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2"/>
  </bookViews>
  <sheets>
    <sheet name="All" sheetId="1" r:id="rId1"/>
    <sheet name="Binned" sheetId="2" r:id="rId2"/>
    <sheet name="Summary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161" i="2" l="1"/>
  <c r="CU162" i="2"/>
  <c r="CU163" i="2"/>
  <c r="CU164" i="2"/>
  <c r="CU165" i="2"/>
  <c r="CU166" i="2"/>
  <c r="CU167" i="2"/>
  <c r="CU168" i="2"/>
  <c r="CU169" i="2"/>
  <c r="CU170" i="2"/>
  <c r="CU171" i="2"/>
  <c r="CU172" i="2"/>
  <c r="CU173" i="2"/>
  <c r="CU174" i="2"/>
  <c r="CU175" i="2"/>
  <c r="CU176" i="2"/>
  <c r="CU177" i="2"/>
  <c r="CU178" i="2"/>
  <c r="CU179" i="2"/>
  <c r="CU160" i="2"/>
  <c r="CT161" i="2"/>
  <c r="CT162" i="2"/>
  <c r="CT163" i="2"/>
  <c r="CT164" i="2"/>
  <c r="CT165" i="2"/>
  <c r="CT166" i="2"/>
  <c r="CT167" i="2"/>
  <c r="CT168" i="2"/>
  <c r="CT169" i="2"/>
  <c r="CT170" i="2"/>
  <c r="CT171" i="2"/>
  <c r="CT172" i="2"/>
  <c r="CT173" i="2"/>
  <c r="CT174" i="2"/>
  <c r="CT175" i="2"/>
  <c r="CT176" i="2"/>
  <c r="CT177" i="2"/>
  <c r="CT178" i="2"/>
  <c r="CT179" i="2"/>
  <c r="CT160" i="2"/>
  <c r="CS161" i="2"/>
  <c r="CS162" i="2"/>
  <c r="CS163" i="2"/>
  <c r="CS164" i="2"/>
  <c r="CS165" i="2"/>
  <c r="CS166" i="2"/>
  <c r="CS167" i="2"/>
  <c r="CS168" i="2"/>
  <c r="CS169" i="2"/>
  <c r="CS170" i="2"/>
  <c r="CS171" i="2"/>
  <c r="CS172" i="2"/>
  <c r="CS173" i="2"/>
  <c r="CS174" i="2"/>
  <c r="CS175" i="2"/>
  <c r="CS176" i="2"/>
  <c r="CS177" i="2"/>
  <c r="CS178" i="2"/>
  <c r="CS179" i="2"/>
  <c r="CS160" i="2"/>
  <c r="CR161" i="2"/>
  <c r="CR162" i="2"/>
  <c r="CR163" i="2"/>
  <c r="CR164" i="2"/>
  <c r="CR165" i="2"/>
  <c r="CR166" i="2"/>
  <c r="CR167" i="2"/>
  <c r="CR168" i="2"/>
  <c r="CR169" i="2"/>
  <c r="CR170" i="2"/>
  <c r="CR171" i="2"/>
  <c r="CR172" i="2"/>
  <c r="CR173" i="2"/>
  <c r="CR174" i="2"/>
  <c r="CR175" i="2"/>
  <c r="CR176" i="2"/>
  <c r="CR177" i="2"/>
  <c r="CR178" i="2"/>
  <c r="CR179" i="2"/>
  <c r="CR160" i="2"/>
  <c r="CQ161" i="2"/>
  <c r="CQ162" i="2"/>
  <c r="CQ163" i="2"/>
  <c r="CQ164" i="2"/>
  <c r="CQ165" i="2"/>
  <c r="CQ166" i="2"/>
  <c r="CQ167" i="2"/>
  <c r="CQ168" i="2"/>
  <c r="CQ169" i="2"/>
  <c r="CQ170" i="2"/>
  <c r="CQ171" i="2"/>
  <c r="CQ172" i="2"/>
  <c r="CQ173" i="2"/>
  <c r="CQ174" i="2"/>
  <c r="CQ175" i="2"/>
  <c r="CQ176" i="2"/>
  <c r="CQ177" i="2"/>
  <c r="CQ178" i="2"/>
  <c r="CQ179" i="2"/>
  <c r="CQ160" i="2"/>
  <c r="CP161" i="2"/>
  <c r="CP162" i="2"/>
  <c r="CP163" i="2"/>
  <c r="CP164" i="2"/>
  <c r="CP165" i="2"/>
  <c r="CP166" i="2"/>
  <c r="CP167" i="2"/>
  <c r="CP168" i="2"/>
  <c r="CP169" i="2"/>
  <c r="CP170" i="2"/>
  <c r="CP171" i="2"/>
  <c r="CP172" i="2"/>
  <c r="CP173" i="2"/>
  <c r="CP174" i="2"/>
  <c r="CP175" i="2"/>
  <c r="CP176" i="2"/>
  <c r="CP177" i="2"/>
  <c r="CP178" i="2"/>
  <c r="CP179" i="2"/>
  <c r="CP160" i="2"/>
  <c r="CM179" i="2"/>
  <c r="CL179" i="2"/>
  <c r="CJ179" i="2"/>
  <c r="CI179" i="2"/>
  <c r="CM178" i="2"/>
  <c r="CL178" i="2"/>
  <c r="CJ178" i="2"/>
  <c r="CI178" i="2"/>
  <c r="CM177" i="2"/>
  <c r="CL177" i="2"/>
  <c r="CJ177" i="2"/>
  <c r="CI177" i="2"/>
  <c r="CM176" i="2"/>
  <c r="CL176" i="2"/>
  <c r="CJ176" i="2"/>
  <c r="CI176" i="2"/>
  <c r="CM175" i="2"/>
  <c r="CL175" i="2"/>
  <c r="CJ175" i="2"/>
  <c r="CI175" i="2"/>
  <c r="CM174" i="2"/>
  <c r="CL174" i="2"/>
  <c r="CJ174" i="2"/>
  <c r="CI174" i="2"/>
  <c r="CM173" i="2"/>
  <c r="CL173" i="2"/>
  <c r="CJ173" i="2"/>
  <c r="CI173" i="2"/>
  <c r="CM172" i="2"/>
  <c r="CL172" i="2"/>
  <c r="CJ172" i="2"/>
  <c r="CI172" i="2"/>
  <c r="CM171" i="2"/>
  <c r="CL171" i="2"/>
  <c r="CJ171" i="2"/>
  <c r="CI171" i="2"/>
  <c r="CM170" i="2"/>
  <c r="CL170" i="2"/>
  <c r="CJ170" i="2"/>
  <c r="CI170" i="2"/>
  <c r="CM169" i="2"/>
  <c r="CL169" i="2"/>
  <c r="CJ169" i="2"/>
  <c r="CI169" i="2"/>
  <c r="CM168" i="2"/>
  <c r="CL168" i="2"/>
  <c r="CJ168" i="2"/>
  <c r="CI168" i="2"/>
  <c r="CM167" i="2"/>
  <c r="CL167" i="2"/>
  <c r="CJ167" i="2"/>
  <c r="CI167" i="2"/>
  <c r="CM166" i="2"/>
  <c r="CL166" i="2"/>
  <c r="CJ166" i="2"/>
  <c r="CI166" i="2"/>
  <c r="CM165" i="2"/>
  <c r="CL165" i="2"/>
  <c r="CJ165" i="2"/>
  <c r="CI165" i="2"/>
  <c r="CM164" i="2"/>
  <c r="CL164" i="2"/>
  <c r="CJ164" i="2"/>
  <c r="CI164" i="2"/>
  <c r="CM163" i="2"/>
  <c r="CL163" i="2"/>
  <c r="CJ163" i="2"/>
  <c r="CI163" i="2"/>
  <c r="CM162" i="2"/>
  <c r="CL162" i="2"/>
  <c r="CJ162" i="2"/>
  <c r="CI162" i="2"/>
  <c r="CM161" i="2"/>
  <c r="CL161" i="2"/>
  <c r="CJ161" i="2"/>
  <c r="CI161" i="2"/>
  <c r="CM160" i="2"/>
  <c r="CL160" i="2"/>
  <c r="CJ160" i="2"/>
  <c r="CI160" i="2"/>
  <c r="CG179" i="2"/>
  <c r="CF179" i="2"/>
  <c r="CD179" i="2"/>
  <c r="CC179" i="2"/>
  <c r="CA179" i="2"/>
  <c r="BZ179" i="2"/>
  <c r="BX179" i="2"/>
  <c r="BW179" i="2"/>
  <c r="CG178" i="2"/>
  <c r="CF178" i="2"/>
  <c r="CD178" i="2"/>
  <c r="CC178" i="2"/>
  <c r="CA178" i="2"/>
  <c r="BZ178" i="2"/>
  <c r="BX178" i="2"/>
  <c r="BW178" i="2"/>
  <c r="CG177" i="2"/>
  <c r="CF177" i="2"/>
  <c r="CD177" i="2"/>
  <c r="CC177" i="2"/>
  <c r="CA177" i="2"/>
  <c r="BZ177" i="2"/>
  <c r="BX177" i="2"/>
  <c r="BW177" i="2"/>
  <c r="CG176" i="2"/>
  <c r="CF176" i="2"/>
  <c r="CD176" i="2"/>
  <c r="CC176" i="2"/>
  <c r="CA176" i="2"/>
  <c r="BZ176" i="2"/>
  <c r="BX176" i="2"/>
  <c r="BW176" i="2"/>
  <c r="CG175" i="2"/>
  <c r="CF175" i="2"/>
  <c r="CD175" i="2"/>
  <c r="CC175" i="2"/>
  <c r="CA175" i="2"/>
  <c r="BZ175" i="2"/>
  <c r="BX175" i="2"/>
  <c r="BW175" i="2"/>
  <c r="CG174" i="2"/>
  <c r="CF174" i="2"/>
  <c r="CD174" i="2"/>
  <c r="CC174" i="2"/>
  <c r="CA174" i="2"/>
  <c r="BZ174" i="2"/>
  <c r="BX174" i="2"/>
  <c r="BW174" i="2"/>
  <c r="CG173" i="2"/>
  <c r="CF173" i="2"/>
  <c r="CD173" i="2"/>
  <c r="CC173" i="2"/>
  <c r="CA173" i="2"/>
  <c r="BZ173" i="2"/>
  <c r="BX173" i="2"/>
  <c r="BW173" i="2"/>
  <c r="CG172" i="2"/>
  <c r="CF172" i="2"/>
  <c r="CD172" i="2"/>
  <c r="CC172" i="2"/>
  <c r="CA172" i="2"/>
  <c r="BZ172" i="2"/>
  <c r="BX172" i="2"/>
  <c r="BW172" i="2"/>
  <c r="CG171" i="2"/>
  <c r="CF171" i="2"/>
  <c r="CD171" i="2"/>
  <c r="CC171" i="2"/>
  <c r="CA171" i="2"/>
  <c r="BZ171" i="2"/>
  <c r="BX171" i="2"/>
  <c r="BW171" i="2"/>
  <c r="CG170" i="2"/>
  <c r="CF170" i="2"/>
  <c r="CD170" i="2"/>
  <c r="CC170" i="2"/>
  <c r="CA170" i="2"/>
  <c r="BZ170" i="2"/>
  <c r="BX170" i="2"/>
  <c r="BW170" i="2"/>
  <c r="CG169" i="2"/>
  <c r="CF169" i="2"/>
  <c r="CD169" i="2"/>
  <c r="CC169" i="2"/>
  <c r="CA169" i="2"/>
  <c r="BZ169" i="2"/>
  <c r="BX169" i="2"/>
  <c r="BW169" i="2"/>
  <c r="CG168" i="2"/>
  <c r="CF168" i="2"/>
  <c r="CD168" i="2"/>
  <c r="CC168" i="2"/>
  <c r="CA168" i="2"/>
  <c r="BZ168" i="2"/>
  <c r="BX168" i="2"/>
  <c r="BW168" i="2"/>
  <c r="CG167" i="2"/>
  <c r="CF167" i="2"/>
  <c r="CD167" i="2"/>
  <c r="CC167" i="2"/>
  <c r="CA167" i="2"/>
  <c r="BZ167" i="2"/>
  <c r="BX167" i="2"/>
  <c r="BW167" i="2"/>
  <c r="CG166" i="2"/>
  <c r="CF166" i="2"/>
  <c r="CD166" i="2"/>
  <c r="CC166" i="2"/>
  <c r="CA166" i="2"/>
  <c r="BZ166" i="2"/>
  <c r="BX166" i="2"/>
  <c r="BW166" i="2"/>
  <c r="CG165" i="2"/>
  <c r="CF165" i="2"/>
  <c r="CD165" i="2"/>
  <c r="CC165" i="2"/>
  <c r="CA165" i="2"/>
  <c r="BZ165" i="2"/>
  <c r="BX165" i="2"/>
  <c r="BW165" i="2"/>
  <c r="CG164" i="2"/>
  <c r="CF164" i="2"/>
  <c r="CD164" i="2"/>
  <c r="CC164" i="2"/>
  <c r="CA164" i="2"/>
  <c r="BZ164" i="2"/>
  <c r="BX164" i="2"/>
  <c r="BW164" i="2"/>
  <c r="CG163" i="2"/>
  <c r="CF163" i="2"/>
  <c r="CD163" i="2"/>
  <c r="CC163" i="2"/>
  <c r="CA163" i="2"/>
  <c r="BZ163" i="2"/>
  <c r="BX163" i="2"/>
  <c r="BW163" i="2"/>
  <c r="CG162" i="2"/>
  <c r="CF162" i="2"/>
  <c r="CD162" i="2"/>
  <c r="CC162" i="2"/>
  <c r="CA162" i="2"/>
  <c r="BZ162" i="2"/>
  <c r="BX162" i="2"/>
  <c r="BW162" i="2"/>
  <c r="CG161" i="2"/>
  <c r="CF161" i="2"/>
  <c r="CD161" i="2"/>
  <c r="CC161" i="2"/>
  <c r="CA161" i="2"/>
  <c r="BZ161" i="2"/>
  <c r="BX161" i="2"/>
  <c r="BW161" i="2"/>
  <c r="CG160" i="2"/>
  <c r="CF160" i="2"/>
  <c r="CD160" i="2"/>
  <c r="CC160" i="2"/>
  <c r="CA160" i="2"/>
  <c r="BZ160" i="2"/>
  <c r="BX160" i="2"/>
  <c r="BW160" i="2"/>
  <c r="BU179" i="2"/>
  <c r="BT179" i="2"/>
  <c r="BR179" i="2"/>
  <c r="BQ179" i="2"/>
  <c r="BO179" i="2"/>
  <c r="BN179" i="2"/>
  <c r="BL179" i="2"/>
  <c r="BK179" i="2"/>
  <c r="BU178" i="2"/>
  <c r="BT178" i="2"/>
  <c r="BR178" i="2"/>
  <c r="BQ178" i="2"/>
  <c r="BO178" i="2"/>
  <c r="BN178" i="2"/>
  <c r="BL178" i="2"/>
  <c r="BK178" i="2"/>
  <c r="BU177" i="2"/>
  <c r="BT177" i="2"/>
  <c r="BR177" i="2"/>
  <c r="BQ177" i="2"/>
  <c r="BO177" i="2"/>
  <c r="BN177" i="2"/>
  <c r="BL177" i="2"/>
  <c r="BK177" i="2"/>
  <c r="BU176" i="2"/>
  <c r="BT176" i="2"/>
  <c r="BR176" i="2"/>
  <c r="BQ176" i="2"/>
  <c r="BO176" i="2"/>
  <c r="BN176" i="2"/>
  <c r="BL176" i="2"/>
  <c r="BK176" i="2"/>
  <c r="BU175" i="2"/>
  <c r="BT175" i="2"/>
  <c r="BR175" i="2"/>
  <c r="BQ175" i="2"/>
  <c r="BO175" i="2"/>
  <c r="BN175" i="2"/>
  <c r="BL175" i="2"/>
  <c r="BK175" i="2"/>
  <c r="BU174" i="2"/>
  <c r="BT174" i="2"/>
  <c r="BR174" i="2"/>
  <c r="BQ174" i="2"/>
  <c r="BO174" i="2"/>
  <c r="BN174" i="2"/>
  <c r="BL174" i="2"/>
  <c r="BK174" i="2"/>
  <c r="BU173" i="2"/>
  <c r="BT173" i="2"/>
  <c r="BR173" i="2"/>
  <c r="BQ173" i="2"/>
  <c r="BO173" i="2"/>
  <c r="BN173" i="2"/>
  <c r="BL173" i="2"/>
  <c r="BK173" i="2"/>
  <c r="BU172" i="2"/>
  <c r="BT172" i="2"/>
  <c r="BR172" i="2"/>
  <c r="BQ172" i="2"/>
  <c r="BO172" i="2"/>
  <c r="BN172" i="2"/>
  <c r="BL172" i="2"/>
  <c r="BK172" i="2"/>
  <c r="BU171" i="2"/>
  <c r="BT171" i="2"/>
  <c r="BR171" i="2"/>
  <c r="BQ171" i="2"/>
  <c r="BO171" i="2"/>
  <c r="BN171" i="2"/>
  <c r="BL171" i="2"/>
  <c r="BK171" i="2"/>
  <c r="BU170" i="2"/>
  <c r="BT170" i="2"/>
  <c r="BR170" i="2"/>
  <c r="BQ170" i="2"/>
  <c r="BO170" i="2"/>
  <c r="BN170" i="2"/>
  <c r="BL170" i="2"/>
  <c r="BK170" i="2"/>
  <c r="BU169" i="2"/>
  <c r="BT169" i="2"/>
  <c r="BR169" i="2"/>
  <c r="BQ169" i="2"/>
  <c r="BO169" i="2"/>
  <c r="BN169" i="2"/>
  <c r="BL169" i="2"/>
  <c r="BK169" i="2"/>
  <c r="BU168" i="2"/>
  <c r="BT168" i="2"/>
  <c r="BR168" i="2"/>
  <c r="BQ168" i="2"/>
  <c r="BO168" i="2"/>
  <c r="BN168" i="2"/>
  <c r="BL168" i="2"/>
  <c r="BK168" i="2"/>
  <c r="BU167" i="2"/>
  <c r="BT167" i="2"/>
  <c r="BR167" i="2"/>
  <c r="BQ167" i="2"/>
  <c r="BO167" i="2"/>
  <c r="BN167" i="2"/>
  <c r="BL167" i="2"/>
  <c r="BK167" i="2"/>
  <c r="BU166" i="2"/>
  <c r="BT166" i="2"/>
  <c r="BR166" i="2"/>
  <c r="BQ166" i="2"/>
  <c r="BO166" i="2"/>
  <c r="BN166" i="2"/>
  <c r="BL166" i="2"/>
  <c r="BK166" i="2"/>
  <c r="BU165" i="2"/>
  <c r="BT165" i="2"/>
  <c r="BR165" i="2"/>
  <c r="BQ165" i="2"/>
  <c r="BO165" i="2"/>
  <c r="BN165" i="2"/>
  <c r="BL165" i="2"/>
  <c r="BK165" i="2"/>
  <c r="BU164" i="2"/>
  <c r="BT164" i="2"/>
  <c r="BR164" i="2"/>
  <c r="BQ164" i="2"/>
  <c r="BO164" i="2"/>
  <c r="BN164" i="2"/>
  <c r="BL164" i="2"/>
  <c r="BK164" i="2"/>
  <c r="BU163" i="2"/>
  <c r="BT163" i="2"/>
  <c r="BR163" i="2"/>
  <c r="BQ163" i="2"/>
  <c r="BO163" i="2"/>
  <c r="BN163" i="2"/>
  <c r="BL163" i="2"/>
  <c r="BK163" i="2"/>
  <c r="BU162" i="2"/>
  <c r="BT162" i="2"/>
  <c r="BR162" i="2"/>
  <c r="BQ162" i="2"/>
  <c r="BO162" i="2"/>
  <c r="BN162" i="2"/>
  <c r="BL162" i="2"/>
  <c r="BK162" i="2"/>
  <c r="BU161" i="2"/>
  <c r="BT161" i="2"/>
  <c r="BR161" i="2"/>
  <c r="BQ161" i="2"/>
  <c r="BO161" i="2"/>
  <c r="BN161" i="2"/>
  <c r="BL161" i="2"/>
  <c r="BK161" i="2"/>
  <c r="BU160" i="2"/>
  <c r="BT160" i="2"/>
  <c r="BR160" i="2"/>
  <c r="BQ160" i="2"/>
  <c r="BO160" i="2"/>
  <c r="BN160" i="2"/>
  <c r="BL160" i="2"/>
  <c r="BK160" i="2"/>
  <c r="BI179" i="2"/>
  <c r="BH179" i="2"/>
  <c r="BF179" i="2"/>
  <c r="BE179" i="2"/>
  <c r="BC179" i="2"/>
  <c r="BB179" i="2"/>
  <c r="AZ179" i="2"/>
  <c r="AY179" i="2"/>
  <c r="BI178" i="2"/>
  <c r="BH178" i="2"/>
  <c r="BF178" i="2"/>
  <c r="BE178" i="2"/>
  <c r="BC178" i="2"/>
  <c r="BB178" i="2"/>
  <c r="AZ178" i="2"/>
  <c r="AY178" i="2"/>
  <c r="BI177" i="2"/>
  <c r="BH177" i="2"/>
  <c r="BF177" i="2"/>
  <c r="BE177" i="2"/>
  <c r="BC177" i="2"/>
  <c r="BB177" i="2"/>
  <c r="AZ177" i="2"/>
  <c r="AY177" i="2"/>
  <c r="BI176" i="2"/>
  <c r="BH176" i="2"/>
  <c r="BF176" i="2"/>
  <c r="BE176" i="2"/>
  <c r="BC176" i="2"/>
  <c r="BB176" i="2"/>
  <c r="AZ176" i="2"/>
  <c r="AY176" i="2"/>
  <c r="BI175" i="2"/>
  <c r="BH175" i="2"/>
  <c r="BF175" i="2"/>
  <c r="BE175" i="2"/>
  <c r="BC175" i="2"/>
  <c r="BB175" i="2"/>
  <c r="AZ175" i="2"/>
  <c r="AY175" i="2"/>
  <c r="BI174" i="2"/>
  <c r="BH174" i="2"/>
  <c r="BF174" i="2"/>
  <c r="BE174" i="2"/>
  <c r="BC174" i="2"/>
  <c r="BB174" i="2"/>
  <c r="AZ174" i="2"/>
  <c r="AY174" i="2"/>
  <c r="BI173" i="2"/>
  <c r="BH173" i="2"/>
  <c r="BF173" i="2"/>
  <c r="BE173" i="2"/>
  <c r="BC173" i="2"/>
  <c r="BB173" i="2"/>
  <c r="AZ173" i="2"/>
  <c r="AY173" i="2"/>
  <c r="BI172" i="2"/>
  <c r="BH172" i="2"/>
  <c r="BF172" i="2"/>
  <c r="BE172" i="2"/>
  <c r="BC172" i="2"/>
  <c r="BB172" i="2"/>
  <c r="AZ172" i="2"/>
  <c r="AY172" i="2"/>
  <c r="BI171" i="2"/>
  <c r="BH171" i="2"/>
  <c r="BF171" i="2"/>
  <c r="BE171" i="2"/>
  <c r="BC171" i="2"/>
  <c r="BB171" i="2"/>
  <c r="AZ171" i="2"/>
  <c r="AY171" i="2"/>
  <c r="BI170" i="2"/>
  <c r="BH170" i="2"/>
  <c r="BF170" i="2"/>
  <c r="BE170" i="2"/>
  <c r="BC170" i="2"/>
  <c r="BB170" i="2"/>
  <c r="AZ170" i="2"/>
  <c r="AY170" i="2"/>
  <c r="BI169" i="2"/>
  <c r="BH169" i="2"/>
  <c r="BF169" i="2"/>
  <c r="BE169" i="2"/>
  <c r="BC169" i="2"/>
  <c r="BB169" i="2"/>
  <c r="AZ169" i="2"/>
  <c r="AY169" i="2"/>
  <c r="BI168" i="2"/>
  <c r="BH168" i="2"/>
  <c r="BF168" i="2"/>
  <c r="BE168" i="2"/>
  <c r="BC168" i="2"/>
  <c r="BB168" i="2"/>
  <c r="AZ168" i="2"/>
  <c r="AY168" i="2"/>
  <c r="BI167" i="2"/>
  <c r="BH167" i="2"/>
  <c r="BF167" i="2"/>
  <c r="BE167" i="2"/>
  <c r="BC167" i="2"/>
  <c r="BB167" i="2"/>
  <c r="AZ167" i="2"/>
  <c r="AY167" i="2"/>
  <c r="BI166" i="2"/>
  <c r="BH166" i="2"/>
  <c r="BF166" i="2"/>
  <c r="BE166" i="2"/>
  <c r="BC166" i="2"/>
  <c r="BB166" i="2"/>
  <c r="AZ166" i="2"/>
  <c r="AY166" i="2"/>
  <c r="BI165" i="2"/>
  <c r="BH165" i="2"/>
  <c r="BF165" i="2"/>
  <c r="BE165" i="2"/>
  <c r="BC165" i="2"/>
  <c r="BB165" i="2"/>
  <c r="AZ165" i="2"/>
  <c r="AY165" i="2"/>
  <c r="BI164" i="2"/>
  <c r="BH164" i="2"/>
  <c r="BF164" i="2"/>
  <c r="BE164" i="2"/>
  <c r="BC164" i="2"/>
  <c r="BB164" i="2"/>
  <c r="AZ164" i="2"/>
  <c r="AY164" i="2"/>
  <c r="BI163" i="2"/>
  <c r="BH163" i="2"/>
  <c r="BF163" i="2"/>
  <c r="BE163" i="2"/>
  <c r="BC163" i="2"/>
  <c r="BB163" i="2"/>
  <c r="AZ163" i="2"/>
  <c r="AY163" i="2"/>
  <c r="BI162" i="2"/>
  <c r="BH162" i="2"/>
  <c r="BF162" i="2"/>
  <c r="BE162" i="2"/>
  <c r="BC162" i="2"/>
  <c r="BB162" i="2"/>
  <c r="AZ162" i="2"/>
  <c r="AY162" i="2"/>
  <c r="BI161" i="2"/>
  <c r="BH161" i="2"/>
  <c r="BF161" i="2"/>
  <c r="BE161" i="2"/>
  <c r="BC161" i="2"/>
  <c r="BB161" i="2"/>
  <c r="AZ161" i="2"/>
  <c r="AY161" i="2"/>
  <c r="BI160" i="2"/>
  <c r="BH160" i="2"/>
  <c r="BF160" i="2"/>
  <c r="BE160" i="2"/>
  <c r="BC160" i="2"/>
  <c r="BB160" i="2"/>
  <c r="AZ160" i="2"/>
  <c r="AY160" i="2"/>
  <c r="AW179" i="2"/>
  <c r="AV179" i="2"/>
  <c r="AT179" i="2"/>
  <c r="AS179" i="2"/>
  <c r="AQ179" i="2"/>
  <c r="AP179" i="2"/>
  <c r="AN179" i="2"/>
  <c r="AM179" i="2"/>
  <c r="AW178" i="2"/>
  <c r="AV178" i="2"/>
  <c r="AT178" i="2"/>
  <c r="AS178" i="2"/>
  <c r="AQ178" i="2"/>
  <c r="AP178" i="2"/>
  <c r="AN178" i="2"/>
  <c r="AM178" i="2"/>
  <c r="AW177" i="2"/>
  <c r="AV177" i="2"/>
  <c r="AT177" i="2"/>
  <c r="AS177" i="2"/>
  <c r="AQ177" i="2"/>
  <c r="AP177" i="2"/>
  <c r="AN177" i="2"/>
  <c r="AM177" i="2"/>
  <c r="AW176" i="2"/>
  <c r="AV176" i="2"/>
  <c r="AT176" i="2"/>
  <c r="AS176" i="2"/>
  <c r="AQ176" i="2"/>
  <c r="AP176" i="2"/>
  <c r="AN176" i="2"/>
  <c r="AM176" i="2"/>
  <c r="AW175" i="2"/>
  <c r="AV175" i="2"/>
  <c r="AT175" i="2"/>
  <c r="AS175" i="2"/>
  <c r="AQ175" i="2"/>
  <c r="AP175" i="2"/>
  <c r="AN175" i="2"/>
  <c r="AM175" i="2"/>
  <c r="AW174" i="2"/>
  <c r="AV174" i="2"/>
  <c r="AT174" i="2"/>
  <c r="AS174" i="2"/>
  <c r="AQ174" i="2"/>
  <c r="AP174" i="2"/>
  <c r="AN174" i="2"/>
  <c r="AM174" i="2"/>
  <c r="AW173" i="2"/>
  <c r="AV173" i="2"/>
  <c r="AT173" i="2"/>
  <c r="AS173" i="2"/>
  <c r="AQ173" i="2"/>
  <c r="AP173" i="2"/>
  <c r="AN173" i="2"/>
  <c r="AM173" i="2"/>
  <c r="AW172" i="2"/>
  <c r="AV172" i="2"/>
  <c r="AT172" i="2"/>
  <c r="AS172" i="2"/>
  <c r="AQ172" i="2"/>
  <c r="AP172" i="2"/>
  <c r="AN172" i="2"/>
  <c r="AM172" i="2"/>
  <c r="AW171" i="2"/>
  <c r="AV171" i="2"/>
  <c r="AT171" i="2"/>
  <c r="AS171" i="2"/>
  <c r="AQ171" i="2"/>
  <c r="AP171" i="2"/>
  <c r="AN171" i="2"/>
  <c r="AM171" i="2"/>
  <c r="AW170" i="2"/>
  <c r="AV170" i="2"/>
  <c r="AT170" i="2"/>
  <c r="AS170" i="2"/>
  <c r="AQ170" i="2"/>
  <c r="AP170" i="2"/>
  <c r="AN170" i="2"/>
  <c r="AM170" i="2"/>
  <c r="AW169" i="2"/>
  <c r="AV169" i="2"/>
  <c r="AT169" i="2"/>
  <c r="AS169" i="2"/>
  <c r="AQ169" i="2"/>
  <c r="AP169" i="2"/>
  <c r="AN169" i="2"/>
  <c r="AM169" i="2"/>
  <c r="AW168" i="2"/>
  <c r="AV168" i="2"/>
  <c r="AT168" i="2"/>
  <c r="AS168" i="2"/>
  <c r="AQ168" i="2"/>
  <c r="AP168" i="2"/>
  <c r="AN168" i="2"/>
  <c r="AM168" i="2"/>
  <c r="AW167" i="2"/>
  <c r="AV167" i="2"/>
  <c r="AT167" i="2"/>
  <c r="AS167" i="2"/>
  <c r="AQ167" i="2"/>
  <c r="AP167" i="2"/>
  <c r="AN167" i="2"/>
  <c r="AM167" i="2"/>
  <c r="AW166" i="2"/>
  <c r="AV166" i="2"/>
  <c r="AT166" i="2"/>
  <c r="AS166" i="2"/>
  <c r="AQ166" i="2"/>
  <c r="AP166" i="2"/>
  <c r="AN166" i="2"/>
  <c r="AM166" i="2"/>
  <c r="AW165" i="2"/>
  <c r="AV165" i="2"/>
  <c r="AT165" i="2"/>
  <c r="AS165" i="2"/>
  <c r="AQ165" i="2"/>
  <c r="AP165" i="2"/>
  <c r="AN165" i="2"/>
  <c r="AM165" i="2"/>
  <c r="AW164" i="2"/>
  <c r="AV164" i="2"/>
  <c r="AT164" i="2"/>
  <c r="AS164" i="2"/>
  <c r="AQ164" i="2"/>
  <c r="AP164" i="2"/>
  <c r="AN164" i="2"/>
  <c r="AM164" i="2"/>
  <c r="AW163" i="2"/>
  <c r="AV163" i="2"/>
  <c r="AT163" i="2"/>
  <c r="AS163" i="2"/>
  <c r="AQ163" i="2"/>
  <c r="AP163" i="2"/>
  <c r="AN163" i="2"/>
  <c r="AM163" i="2"/>
  <c r="AW162" i="2"/>
  <c r="AV162" i="2"/>
  <c r="AT162" i="2"/>
  <c r="AS162" i="2"/>
  <c r="AQ162" i="2"/>
  <c r="AP162" i="2"/>
  <c r="AN162" i="2"/>
  <c r="AM162" i="2"/>
  <c r="AW161" i="2"/>
  <c r="AV161" i="2"/>
  <c r="AT161" i="2"/>
  <c r="AS161" i="2"/>
  <c r="AQ161" i="2"/>
  <c r="AP161" i="2"/>
  <c r="AN161" i="2"/>
  <c r="AM161" i="2"/>
  <c r="AW160" i="2"/>
  <c r="AV160" i="2"/>
  <c r="AT160" i="2"/>
  <c r="AS160" i="2"/>
  <c r="AQ160" i="2"/>
  <c r="AP160" i="2"/>
  <c r="AN160" i="2"/>
  <c r="AM160" i="2"/>
  <c r="AK179" i="2"/>
  <c r="AJ179" i="2"/>
  <c r="AH179" i="2"/>
  <c r="AG179" i="2"/>
  <c r="AE179" i="2"/>
  <c r="AD179" i="2"/>
  <c r="AB179" i="2"/>
  <c r="AA179" i="2"/>
  <c r="AK178" i="2"/>
  <c r="AJ178" i="2"/>
  <c r="AH178" i="2"/>
  <c r="AG178" i="2"/>
  <c r="AE178" i="2"/>
  <c r="AD178" i="2"/>
  <c r="AB178" i="2"/>
  <c r="AA178" i="2"/>
  <c r="AK177" i="2"/>
  <c r="AJ177" i="2"/>
  <c r="AH177" i="2"/>
  <c r="AG177" i="2"/>
  <c r="AE177" i="2"/>
  <c r="AD177" i="2"/>
  <c r="AB177" i="2"/>
  <c r="AA177" i="2"/>
  <c r="AK176" i="2"/>
  <c r="AJ176" i="2"/>
  <c r="AH176" i="2"/>
  <c r="AG176" i="2"/>
  <c r="AE176" i="2"/>
  <c r="AD176" i="2"/>
  <c r="AB176" i="2"/>
  <c r="AA176" i="2"/>
  <c r="AK175" i="2"/>
  <c r="AJ175" i="2"/>
  <c r="AH175" i="2"/>
  <c r="AG175" i="2"/>
  <c r="AE175" i="2"/>
  <c r="AD175" i="2"/>
  <c r="AB175" i="2"/>
  <c r="AA175" i="2"/>
  <c r="AK174" i="2"/>
  <c r="AJ174" i="2"/>
  <c r="AH174" i="2"/>
  <c r="AG174" i="2"/>
  <c r="AE174" i="2"/>
  <c r="AD174" i="2"/>
  <c r="AB174" i="2"/>
  <c r="AA174" i="2"/>
  <c r="AK173" i="2"/>
  <c r="AJ173" i="2"/>
  <c r="AH173" i="2"/>
  <c r="AG173" i="2"/>
  <c r="AE173" i="2"/>
  <c r="AD173" i="2"/>
  <c r="AB173" i="2"/>
  <c r="AA173" i="2"/>
  <c r="AK172" i="2"/>
  <c r="AJ172" i="2"/>
  <c r="AH172" i="2"/>
  <c r="AG172" i="2"/>
  <c r="AE172" i="2"/>
  <c r="AD172" i="2"/>
  <c r="AB172" i="2"/>
  <c r="AA172" i="2"/>
  <c r="AK171" i="2"/>
  <c r="AJ171" i="2"/>
  <c r="AH171" i="2"/>
  <c r="AG171" i="2"/>
  <c r="AE171" i="2"/>
  <c r="AD171" i="2"/>
  <c r="AB171" i="2"/>
  <c r="AA171" i="2"/>
  <c r="AK170" i="2"/>
  <c r="AJ170" i="2"/>
  <c r="AH170" i="2"/>
  <c r="AG170" i="2"/>
  <c r="AE170" i="2"/>
  <c r="AD170" i="2"/>
  <c r="AB170" i="2"/>
  <c r="AA170" i="2"/>
  <c r="AK169" i="2"/>
  <c r="AJ169" i="2"/>
  <c r="AH169" i="2"/>
  <c r="AG169" i="2"/>
  <c r="AE169" i="2"/>
  <c r="AD169" i="2"/>
  <c r="AB169" i="2"/>
  <c r="AA169" i="2"/>
  <c r="AK168" i="2"/>
  <c r="AJ168" i="2"/>
  <c r="AH168" i="2"/>
  <c r="AG168" i="2"/>
  <c r="AE168" i="2"/>
  <c r="AD168" i="2"/>
  <c r="AB168" i="2"/>
  <c r="AA168" i="2"/>
  <c r="AK167" i="2"/>
  <c r="AJ167" i="2"/>
  <c r="AH167" i="2"/>
  <c r="AG167" i="2"/>
  <c r="AE167" i="2"/>
  <c r="AD167" i="2"/>
  <c r="AB167" i="2"/>
  <c r="AA167" i="2"/>
  <c r="AK166" i="2"/>
  <c r="AJ166" i="2"/>
  <c r="AH166" i="2"/>
  <c r="AG166" i="2"/>
  <c r="AE166" i="2"/>
  <c r="AD166" i="2"/>
  <c r="AB166" i="2"/>
  <c r="AA166" i="2"/>
  <c r="AK165" i="2"/>
  <c r="AJ165" i="2"/>
  <c r="AH165" i="2"/>
  <c r="AG165" i="2"/>
  <c r="AE165" i="2"/>
  <c r="AD165" i="2"/>
  <c r="AB165" i="2"/>
  <c r="AA165" i="2"/>
  <c r="AK164" i="2"/>
  <c r="AJ164" i="2"/>
  <c r="AH164" i="2"/>
  <c r="AG164" i="2"/>
  <c r="AE164" i="2"/>
  <c r="AD164" i="2"/>
  <c r="AB164" i="2"/>
  <c r="AA164" i="2"/>
  <c r="AK163" i="2"/>
  <c r="AJ163" i="2"/>
  <c r="AH163" i="2"/>
  <c r="AG163" i="2"/>
  <c r="AE163" i="2"/>
  <c r="AD163" i="2"/>
  <c r="AB163" i="2"/>
  <c r="AA163" i="2"/>
  <c r="AK162" i="2"/>
  <c r="AJ162" i="2"/>
  <c r="AH162" i="2"/>
  <c r="AG162" i="2"/>
  <c r="AE162" i="2"/>
  <c r="AD162" i="2"/>
  <c r="AB162" i="2"/>
  <c r="AA162" i="2"/>
  <c r="AK161" i="2"/>
  <c r="AJ161" i="2"/>
  <c r="AH161" i="2"/>
  <c r="AG161" i="2"/>
  <c r="AE161" i="2"/>
  <c r="AD161" i="2"/>
  <c r="AB161" i="2"/>
  <c r="AA161" i="2"/>
  <c r="AK160" i="2"/>
  <c r="AJ160" i="2"/>
  <c r="AH160" i="2"/>
  <c r="AG160" i="2"/>
  <c r="AE160" i="2"/>
  <c r="AD160" i="2"/>
  <c r="AB160" i="2"/>
  <c r="AA160" i="2"/>
  <c r="Y179" i="2"/>
  <c r="X179" i="2"/>
  <c r="V179" i="2"/>
  <c r="U179" i="2"/>
  <c r="S179" i="2"/>
  <c r="R179" i="2"/>
  <c r="P179" i="2"/>
  <c r="O179" i="2"/>
  <c r="Y178" i="2"/>
  <c r="X178" i="2"/>
  <c r="V178" i="2"/>
  <c r="U178" i="2"/>
  <c r="S178" i="2"/>
  <c r="R178" i="2"/>
  <c r="P178" i="2"/>
  <c r="O178" i="2"/>
  <c r="Y177" i="2"/>
  <c r="X177" i="2"/>
  <c r="V177" i="2"/>
  <c r="U177" i="2"/>
  <c r="S177" i="2"/>
  <c r="R177" i="2"/>
  <c r="P177" i="2"/>
  <c r="O177" i="2"/>
  <c r="Y176" i="2"/>
  <c r="X176" i="2"/>
  <c r="V176" i="2"/>
  <c r="U176" i="2"/>
  <c r="S176" i="2"/>
  <c r="R176" i="2"/>
  <c r="P176" i="2"/>
  <c r="O176" i="2"/>
  <c r="Y175" i="2"/>
  <c r="X175" i="2"/>
  <c r="V175" i="2"/>
  <c r="U175" i="2"/>
  <c r="S175" i="2"/>
  <c r="R175" i="2"/>
  <c r="P175" i="2"/>
  <c r="O175" i="2"/>
  <c r="Y174" i="2"/>
  <c r="X174" i="2"/>
  <c r="V174" i="2"/>
  <c r="U174" i="2"/>
  <c r="S174" i="2"/>
  <c r="R174" i="2"/>
  <c r="P174" i="2"/>
  <c r="O174" i="2"/>
  <c r="Y173" i="2"/>
  <c r="X173" i="2"/>
  <c r="V173" i="2"/>
  <c r="U173" i="2"/>
  <c r="S173" i="2"/>
  <c r="R173" i="2"/>
  <c r="P173" i="2"/>
  <c r="O173" i="2"/>
  <c r="Y172" i="2"/>
  <c r="X172" i="2"/>
  <c r="V172" i="2"/>
  <c r="U172" i="2"/>
  <c r="S172" i="2"/>
  <c r="R172" i="2"/>
  <c r="P172" i="2"/>
  <c r="O172" i="2"/>
  <c r="Y171" i="2"/>
  <c r="X171" i="2"/>
  <c r="V171" i="2"/>
  <c r="U171" i="2"/>
  <c r="S171" i="2"/>
  <c r="R171" i="2"/>
  <c r="P171" i="2"/>
  <c r="O171" i="2"/>
  <c r="Y170" i="2"/>
  <c r="X170" i="2"/>
  <c r="V170" i="2"/>
  <c r="U170" i="2"/>
  <c r="S170" i="2"/>
  <c r="R170" i="2"/>
  <c r="P170" i="2"/>
  <c r="O170" i="2"/>
  <c r="Y169" i="2"/>
  <c r="X169" i="2"/>
  <c r="V169" i="2"/>
  <c r="U169" i="2"/>
  <c r="S169" i="2"/>
  <c r="R169" i="2"/>
  <c r="P169" i="2"/>
  <c r="O169" i="2"/>
  <c r="Y168" i="2"/>
  <c r="X168" i="2"/>
  <c r="V168" i="2"/>
  <c r="U168" i="2"/>
  <c r="S168" i="2"/>
  <c r="R168" i="2"/>
  <c r="P168" i="2"/>
  <c r="O168" i="2"/>
  <c r="Y167" i="2"/>
  <c r="X167" i="2"/>
  <c r="V167" i="2"/>
  <c r="U167" i="2"/>
  <c r="S167" i="2"/>
  <c r="R167" i="2"/>
  <c r="P167" i="2"/>
  <c r="O167" i="2"/>
  <c r="Y166" i="2"/>
  <c r="X166" i="2"/>
  <c r="V166" i="2"/>
  <c r="U166" i="2"/>
  <c r="S166" i="2"/>
  <c r="R166" i="2"/>
  <c r="P166" i="2"/>
  <c r="O166" i="2"/>
  <c r="Y165" i="2"/>
  <c r="X165" i="2"/>
  <c r="V165" i="2"/>
  <c r="U165" i="2"/>
  <c r="S165" i="2"/>
  <c r="R165" i="2"/>
  <c r="P165" i="2"/>
  <c r="O165" i="2"/>
  <c r="Y164" i="2"/>
  <c r="X164" i="2"/>
  <c r="V164" i="2"/>
  <c r="U164" i="2"/>
  <c r="S164" i="2"/>
  <c r="R164" i="2"/>
  <c r="P164" i="2"/>
  <c r="O164" i="2"/>
  <c r="Y163" i="2"/>
  <c r="X163" i="2"/>
  <c r="V163" i="2"/>
  <c r="U163" i="2"/>
  <c r="S163" i="2"/>
  <c r="R163" i="2"/>
  <c r="P163" i="2"/>
  <c r="O163" i="2"/>
  <c r="Y162" i="2"/>
  <c r="X162" i="2"/>
  <c r="V162" i="2"/>
  <c r="U162" i="2"/>
  <c r="S162" i="2"/>
  <c r="R162" i="2"/>
  <c r="P162" i="2"/>
  <c r="O162" i="2"/>
  <c r="Y161" i="2"/>
  <c r="X161" i="2"/>
  <c r="V161" i="2"/>
  <c r="U161" i="2"/>
  <c r="S161" i="2"/>
  <c r="R161" i="2"/>
  <c r="P161" i="2"/>
  <c r="O161" i="2"/>
  <c r="Y160" i="2"/>
  <c r="X160" i="2"/>
  <c r="V160" i="2"/>
  <c r="U160" i="2"/>
  <c r="S160" i="2"/>
  <c r="R160" i="2"/>
  <c r="P160" i="2"/>
  <c r="O16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J179" i="2"/>
  <c r="I179" i="2"/>
  <c r="J178" i="2"/>
  <c r="I178" i="2"/>
  <c r="J177" i="2"/>
  <c r="I177" i="2"/>
  <c r="J176" i="2"/>
  <c r="I176" i="2"/>
  <c r="J175" i="2"/>
  <c r="I175" i="2"/>
  <c r="J174" i="2"/>
  <c r="I174" i="2"/>
  <c r="J173" i="2"/>
  <c r="I173" i="2"/>
  <c r="J172" i="2"/>
  <c r="I172" i="2"/>
  <c r="J171" i="2"/>
  <c r="I171" i="2"/>
  <c r="J170" i="2"/>
  <c r="I170" i="2"/>
  <c r="J169" i="2"/>
  <c r="I169" i="2"/>
  <c r="J168" i="2"/>
  <c r="I168" i="2"/>
  <c r="J167" i="2"/>
  <c r="I167" i="2"/>
  <c r="J166" i="2"/>
  <c r="I166" i="2"/>
  <c r="J165" i="2"/>
  <c r="I165" i="2"/>
  <c r="J164" i="2"/>
  <c r="I164" i="2"/>
  <c r="J163" i="2"/>
  <c r="I163" i="2"/>
  <c r="J162" i="2"/>
  <c r="I162" i="2"/>
  <c r="J161" i="2"/>
  <c r="I161" i="2"/>
  <c r="J160" i="2"/>
  <c r="I160" i="2"/>
  <c r="G179" i="2"/>
  <c r="F179" i="2"/>
  <c r="G178" i="2"/>
  <c r="F178" i="2"/>
  <c r="G177" i="2"/>
  <c r="F177" i="2"/>
  <c r="G176" i="2"/>
  <c r="F176" i="2"/>
  <c r="G175" i="2"/>
  <c r="F175" i="2"/>
  <c r="G174" i="2"/>
  <c r="F174" i="2"/>
  <c r="G173" i="2"/>
  <c r="F173" i="2"/>
  <c r="G172" i="2"/>
  <c r="F172" i="2"/>
  <c r="G171" i="2"/>
  <c r="F171" i="2"/>
  <c r="G170" i="2"/>
  <c r="F170" i="2"/>
  <c r="G169" i="2"/>
  <c r="F169" i="2"/>
  <c r="G168" i="2"/>
  <c r="F168" i="2"/>
  <c r="G167" i="2"/>
  <c r="F167" i="2"/>
  <c r="G166" i="2"/>
  <c r="F166" i="2"/>
  <c r="G165" i="2"/>
  <c r="F165" i="2"/>
  <c r="G164" i="2"/>
  <c r="F164" i="2"/>
  <c r="G163" i="2"/>
  <c r="F163" i="2"/>
  <c r="G162" i="2"/>
  <c r="F162" i="2"/>
  <c r="G161" i="2"/>
  <c r="F161" i="2"/>
  <c r="G160" i="2"/>
  <c r="F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60" i="2"/>
  <c r="CK4" i="2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K29" i="2"/>
  <c r="CK30" i="2"/>
  <c r="CK31" i="2"/>
  <c r="CK32" i="2"/>
  <c r="CK33" i="2"/>
  <c r="CK34" i="2"/>
  <c r="CK35" i="2"/>
  <c r="CK36" i="2"/>
  <c r="CK37" i="2"/>
  <c r="CK38" i="2"/>
  <c r="CK39" i="2"/>
  <c r="CK40" i="2"/>
  <c r="CK41" i="2"/>
  <c r="CK42" i="2"/>
  <c r="CK43" i="2"/>
  <c r="CK44" i="2"/>
  <c r="CK45" i="2"/>
  <c r="CK46" i="2"/>
  <c r="CK47" i="2"/>
  <c r="CK48" i="2"/>
  <c r="CK49" i="2"/>
  <c r="CK50" i="2"/>
  <c r="CK51" i="2"/>
  <c r="CK52" i="2"/>
  <c r="CK53" i="2"/>
  <c r="CK54" i="2"/>
  <c r="CK55" i="2"/>
  <c r="CK56" i="2"/>
  <c r="CK57" i="2"/>
  <c r="CK58" i="2"/>
  <c r="CK59" i="2"/>
  <c r="CK60" i="2"/>
  <c r="CK61" i="2"/>
  <c r="CK62" i="2"/>
  <c r="CK63" i="2"/>
  <c r="CK64" i="2"/>
  <c r="CK65" i="2"/>
  <c r="CK66" i="2"/>
  <c r="CK67" i="2"/>
  <c r="CK68" i="2"/>
  <c r="CK69" i="2"/>
  <c r="CK70" i="2"/>
  <c r="CK71" i="2"/>
  <c r="CK72" i="2"/>
  <c r="CK73" i="2"/>
  <c r="CK74" i="2"/>
  <c r="CK75" i="2"/>
  <c r="CK76" i="2"/>
  <c r="CK77" i="2"/>
  <c r="CK78" i="2"/>
  <c r="CK79" i="2"/>
  <c r="CK80" i="2"/>
  <c r="CK81" i="2"/>
  <c r="CK82" i="2"/>
  <c r="CK83" i="2"/>
  <c r="CK84" i="2"/>
  <c r="CK85" i="2"/>
  <c r="CK86" i="2"/>
  <c r="CK87" i="2"/>
  <c r="CK88" i="2"/>
  <c r="CK89" i="2"/>
  <c r="CK90" i="2"/>
  <c r="CK91" i="2"/>
  <c r="CK92" i="2"/>
  <c r="CK93" i="2"/>
  <c r="CK94" i="2"/>
  <c r="CK95" i="2"/>
  <c r="CK96" i="2"/>
  <c r="CK97" i="2"/>
  <c r="CK98" i="2"/>
  <c r="CK99" i="2"/>
  <c r="CK100" i="2"/>
  <c r="CK101" i="2"/>
  <c r="CK102" i="2"/>
  <c r="CK103" i="2"/>
  <c r="CK104" i="2"/>
  <c r="CK105" i="2"/>
  <c r="CK106" i="2"/>
  <c r="CK107" i="2"/>
  <c r="CK108" i="2"/>
  <c r="CK109" i="2"/>
  <c r="CK110" i="2"/>
  <c r="CK111" i="2"/>
  <c r="CK112" i="2"/>
  <c r="CK113" i="2"/>
  <c r="CK114" i="2"/>
  <c r="CK115" i="2"/>
  <c r="CK3" i="2"/>
  <c r="CH4" i="2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H25" i="2"/>
  <c r="CH26" i="2"/>
  <c r="CH27" i="2"/>
  <c r="CH28" i="2"/>
  <c r="CH29" i="2"/>
  <c r="CH30" i="2"/>
  <c r="CH31" i="2"/>
  <c r="CH32" i="2"/>
  <c r="CH33" i="2"/>
  <c r="CH34" i="2"/>
  <c r="CH35" i="2"/>
  <c r="CH36" i="2"/>
  <c r="CH37" i="2"/>
  <c r="CH38" i="2"/>
  <c r="CH39" i="2"/>
  <c r="CH40" i="2"/>
  <c r="CH41" i="2"/>
  <c r="CH42" i="2"/>
  <c r="CH43" i="2"/>
  <c r="CH44" i="2"/>
  <c r="CH45" i="2"/>
  <c r="CH46" i="2"/>
  <c r="CH47" i="2"/>
  <c r="CH48" i="2"/>
  <c r="CH49" i="2"/>
  <c r="CH50" i="2"/>
  <c r="CH51" i="2"/>
  <c r="CH52" i="2"/>
  <c r="CH53" i="2"/>
  <c r="CH54" i="2"/>
  <c r="CH55" i="2"/>
  <c r="CH56" i="2"/>
  <c r="CH57" i="2"/>
  <c r="CH58" i="2"/>
  <c r="CH59" i="2"/>
  <c r="CH60" i="2"/>
  <c r="CH61" i="2"/>
  <c r="CH62" i="2"/>
  <c r="CH63" i="2"/>
  <c r="CH64" i="2"/>
  <c r="CH65" i="2"/>
  <c r="CH66" i="2"/>
  <c r="CH67" i="2"/>
  <c r="CH68" i="2"/>
  <c r="CH69" i="2"/>
  <c r="CH70" i="2"/>
  <c r="CH71" i="2"/>
  <c r="CH72" i="2"/>
  <c r="CH73" i="2"/>
  <c r="CH74" i="2"/>
  <c r="CH75" i="2"/>
  <c r="CH76" i="2"/>
  <c r="CH77" i="2"/>
  <c r="CH78" i="2"/>
  <c r="CH79" i="2"/>
  <c r="CH80" i="2"/>
  <c r="CH81" i="2"/>
  <c r="CH82" i="2"/>
  <c r="CH83" i="2"/>
  <c r="CH84" i="2"/>
  <c r="CH85" i="2"/>
  <c r="CH86" i="2"/>
  <c r="CH87" i="2"/>
  <c r="CH88" i="2"/>
  <c r="CH89" i="2"/>
  <c r="CH90" i="2"/>
  <c r="CH91" i="2"/>
  <c r="CH92" i="2"/>
  <c r="CH93" i="2"/>
  <c r="CH94" i="2"/>
  <c r="CH95" i="2"/>
  <c r="CH96" i="2"/>
  <c r="CH97" i="2"/>
  <c r="CH98" i="2"/>
  <c r="CH99" i="2"/>
  <c r="CH100" i="2"/>
  <c r="CH101" i="2"/>
  <c r="CH102" i="2"/>
  <c r="CH103" i="2"/>
  <c r="CH104" i="2"/>
  <c r="CH105" i="2"/>
  <c r="CH106" i="2"/>
  <c r="CH107" i="2"/>
  <c r="CH108" i="2"/>
  <c r="CH109" i="2"/>
  <c r="CH110" i="2"/>
  <c r="CH111" i="2"/>
  <c r="CH112" i="2"/>
  <c r="CH113" i="2"/>
  <c r="CH3" i="2"/>
  <c r="CE4" i="2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E25" i="2"/>
  <c r="CE26" i="2"/>
  <c r="CE27" i="2"/>
  <c r="CE28" i="2"/>
  <c r="CE29" i="2"/>
  <c r="CE30" i="2"/>
  <c r="CE31" i="2"/>
  <c r="CE32" i="2"/>
  <c r="CE33" i="2"/>
  <c r="CE34" i="2"/>
  <c r="CE35" i="2"/>
  <c r="CE36" i="2"/>
  <c r="CE37" i="2"/>
  <c r="CE38" i="2"/>
  <c r="CE39" i="2"/>
  <c r="CE40" i="2"/>
  <c r="CE41" i="2"/>
  <c r="CE42" i="2"/>
  <c r="CE43" i="2"/>
  <c r="CE44" i="2"/>
  <c r="CE45" i="2"/>
  <c r="CE46" i="2"/>
  <c r="CE47" i="2"/>
  <c r="CE48" i="2"/>
  <c r="CE49" i="2"/>
  <c r="CE50" i="2"/>
  <c r="CE51" i="2"/>
  <c r="CE52" i="2"/>
  <c r="CE53" i="2"/>
  <c r="CE54" i="2"/>
  <c r="CE55" i="2"/>
  <c r="CE56" i="2"/>
  <c r="CE57" i="2"/>
  <c r="CE58" i="2"/>
  <c r="CE59" i="2"/>
  <c r="CE60" i="2"/>
  <c r="CE61" i="2"/>
  <c r="CE62" i="2"/>
  <c r="CE63" i="2"/>
  <c r="CE64" i="2"/>
  <c r="CE65" i="2"/>
  <c r="CE66" i="2"/>
  <c r="CE67" i="2"/>
  <c r="CE68" i="2"/>
  <c r="CE69" i="2"/>
  <c r="CE70" i="2"/>
  <c r="CE71" i="2"/>
  <c r="CE72" i="2"/>
  <c r="CE73" i="2"/>
  <c r="CE74" i="2"/>
  <c r="CE75" i="2"/>
  <c r="CE76" i="2"/>
  <c r="CE77" i="2"/>
  <c r="CE78" i="2"/>
  <c r="CE79" i="2"/>
  <c r="CE80" i="2"/>
  <c r="CE81" i="2"/>
  <c r="CE82" i="2"/>
  <c r="CE83" i="2"/>
  <c r="CE84" i="2"/>
  <c r="CE85" i="2"/>
  <c r="CE86" i="2"/>
  <c r="CE87" i="2"/>
  <c r="CE88" i="2"/>
  <c r="CE89" i="2"/>
  <c r="CE90" i="2"/>
  <c r="CE91" i="2"/>
  <c r="CE92" i="2"/>
  <c r="CE93" i="2"/>
  <c r="CE94" i="2"/>
  <c r="CE95" i="2"/>
  <c r="CE96" i="2"/>
  <c r="CE97" i="2"/>
  <c r="CE98" i="2"/>
  <c r="CE99" i="2"/>
  <c r="CE100" i="2"/>
  <c r="CE101" i="2"/>
  <c r="CE102" i="2"/>
  <c r="CE103" i="2"/>
  <c r="CE104" i="2"/>
  <c r="CE105" i="2"/>
  <c r="CE106" i="2"/>
  <c r="CE107" i="2"/>
  <c r="CE108" i="2"/>
  <c r="CE3" i="2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7" i="2"/>
  <c r="BY38" i="2"/>
  <c r="BY39" i="2"/>
  <c r="BY40" i="2"/>
  <c r="BY41" i="2"/>
  <c r="BY42" i="2"/>
  <c r="BY43" i="2"/>
  <c r="BY44" i="2"/>
  <c r="BY45" i="2"/>
  <c r="BY46" i="2"/>
  <c r="BY47" i="2"/>
  <c r="BY48" i="2"/>
  <c r="BY49" i="2"/>
  <c r="BY50" i="2"/>
  <c r="BY51" i="2"/>
  <c r="BY52" i="2"/>
  <c r="BY53" i="2"/>
  <c r="BY54" i="2"/>
  <c r="BY55" i="2"/>
  <c r="BY56" i="2"/>
  <c r="BY57" i="2"/>
  <c r="BY58" i="2"/>
  <c r="BY59" i="2"/>
  <c r="BY60" i="2"/>
  <c r="BY61" i="2"/>
  <c r="BY62" i="2"/>
  <c r="BY63" i="2"/>
  <c r="BY64" i="2"/>
  <c r="BY65" i="2"/>
  <c r="BY66" i="2"/>
  <c r="BY67" i="2"/>
  <c r="BY68" i="2"/>
  <c r="BY69" i="2"/>
  <c r="BY70" i="2"/>
  <c r="BY71" i="2"/>
  <c r="BY72" i="2"/>
  <c r="BY73" i="2"/>
  <c r="BY74" i="2"/>
  <c r="BY75" i="2"/>
  <c r="BY76" i="2"/>
  <c r="BY77" i="2"/>
  <c r="BY78" i="2"/>
  <c r="BY79" i="2"/>
  <c r="BY80" i="2"/>
  <c r="BY81" i="2"/>
  <c r="BY82" i="2"/>
  <c r="BY83" i="2"/>
  <c r="BY84" i="2"/>
  <c r="BY85" i="2"/>
  <c r="BY86" i="2"/>
  <c r="BY87" i="2"/>
  <c r="BY88" i="2"/>
  <c r="BY89" i="2"/>
  <c r="BY90" i="2"/>
  <c r="BY91" i="2"/>
  <c r="BY92" i="2"/>
  <c r="BY93" i="2"/>
  <c r="BY94" i="2"/>
  <c r="BY95" i="2"/>
  <c r="BY96" i="2"/>
  <c r="BY97" i="2"/>
  <c r="BY98" i="2"/>
  <c r="BY99" i="2"/>
  <c r="BY100" i="2"/>
  <c r="BY101" i="2"/>
  <c r="BY102" i="2"/>
  <c r="BY103" i="2"/>
  <c r="BY104" i="2"/>
  <c r="BY105" i="2"/>
  <c r="BY106" i="2"/>
  <c r="BY107" i="2"/>
  <c r="BY108" i="2"/>
  <c r="BY109" i="2"/>
  <c r="BY110" i="2"/>
  <c r="BY111" i="2"/>
  <c r="BY112" i="2"/>
  <c r="BY113" i="2"/>
  <c r="BY114" i="2"/>
  <c r="BY115" i="2"/>
  <c r="BY116" i="2"/>
  <c r="BY117" i="2"/>
  <c r="BY118" i="2"/>
  <c r="BY119" i="2"/>
  <c r="BY120" i="2"/>
  <c r="BY121" i="2"/>
  <c r="BY122" i="2"/>
  <c r="BY3" i="2"/>
  <c r="BV4" i="2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3" i="2"/>
  <c r="CB84" i="2"/>
  <c r="CB83" i="2"/>
  <c r="CB82" i="2"/>
  <c r="CB81" i="2"/>
  <c r="CB80" i="2"/>
  <c r="CB79" i="2"/>
  <c r="CB78" i="2"/>
  <c r="CB77" i="2"/>
  <c r="CB76" i="2"/>
  <c r="CB75" i="2"/>
  <c r="CB74" i="2"/>
  <c r="CB73" i="2"/>
  <c r="CB72" i="2"/>
  <c r="CB71" i="2"/>
  <c r="CB70" i="2"/>
  <c r="CB69" i="2"/>
  <c r="CB68" i="2"/>
  <c r="CB67" i="2"/>
  <c r="CB66" i="2"/>
  <c r="CB65" i="2"/>
  <c r="CB64" i="2"/>
  <c r="CB63" i="2"/>
  <c r="CB62" i="2"/>
  <c r="CB61" i="2"/>
  <c r="CB60" i="2"/>
  <c r="CB59" i="2"/>
  <c r="CB58" i="2"/>
  <c r="CB57" i="2"/>
  <c r="CB56" i="2"/>
  <c r="CB55" i="2"/>
  <c r="CB54" i="2"/>
  <c r="CB53" i="2"/>
  <c r="CB52" i="2"/>
  <c r="CB51" i="2"/>
  <c r="CB50" i="2"/>
  <c r="CB49" i="2"/>
  <c r="CB48" i="2"/>
  <c r="CB47" i="2"/>
  <c r="CB46" i="2"/>
  <c r="CB45" i="2"/>
  <c r="CB44" i="2"/>
  <c r="CB43" i="2"/>
  <c r="CB42" i="2"/>
  <c r="CB41" i="2"/>
  <c r="CB40" i="2"/>
  <c r="CB39" i="2"/>
  <c r="CB38" i="2"/>
  <c r="CB37" i="2"/>
  <c r="CB36" i="2"/>
  <c r="CB35" i="2"/>
  <c r="CB34" i="2"/>
  <c r="CB33" i="2"/>
  <c r="CB32" i="2"/>
  <c r="CB31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CB8" i="2"/>
  <c r="CB7" i="2"/>
  <c r="CB6" i="2"/>
  <c r="CB5" i="2"/>
  <c r="CB4" i="2"/>
  <c r="CB3" i="2"/>
  <c r="BS4" i="2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84" i="2"/>
  <c r="BS3" i="2"/>
  <c r="BP4" i="2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48" i="2"/>
  <c r="BP49" i="2"/>
  <c r="BP50" i="2"/>
  <c r="BP51" i="2"/>
  <c r="BP52" i="2"/>
  <c r="BP53" i="2"/>
  <c r="BP54" i="2"/>
  <c r="BP55" i="2"/>
  <c r="BP56" i="2"/>
  <c r="BP57" i="2"/>
  <c r="BP58" i="2"/>
  <c r="BP59" i="2"/>
  <c r="BP60" i="2"/>
  <c r="BP61" i="2"/>
  <c r="BP62" i="2"/>
  <c r="BP63" i="2"/>
  <c r="BP64" i="2"/>
  <c r="BP65" i="2"/>
  <c r="BP66" i="2"/>
  <c r="BP67" i="2"/>
  <c r="BP68" i="2"/>
  <c r="BP69" i="2"/>
  <c r="BP70" i="2"/>
  <c r="BP71" i="2"/>
  <c r="BP72" i="2"/>
  <c r="BP73" i="2"/>
  <c r="BP74" i="2"/>
  <c r="BP75" i="2"/>
  <c r="BP76" i="2"/>
  <c r="BP77" i="2"/>
  <c r="BP78" i="2"/>
  <c r="BP79" i="2"/>
  <c r="BP80" i="2"/>
  <c r="BP81" i="2"/>
  <c r="BP82" i="2"/>
  <c r="BP83" i="2"/>
  <c r="BP84" i="2"/>
  <c r="BP85" i="2"/>
  <c r="BP86" i="2"/>
  <c r="BP87" i="2"/>
  <c r="BP88" i="2"/>
  <c r="BP89" i="2"/>
  <c r="BP90" i="2"/>
  <c r="BP91" i="2"/>
  <c r="BP92" i="2"/>
  <c r="BP93" i="2"/>
  <c r="BP94" i="2"/>
  <c r="BP95" i="2"/>
  <c r="BP96" i="2"/>
  <c r="BP97" i="2"/>
  <c r="BP98" i="2"/>
  <c r="BP99" i="2"/>
  <c r="BP100" i="2"/>
  <c r="BP101" i="2"/>
  <c r="BP102" i="2"/>
  <c r="BP103" i="2"/>
  <c r="BP3" i="2"/>
  <c r="BM4" i="2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93" i="2"/>
  <c r="BM94" i="2"/>
  <c r="BM95" i="2"/>
  <c r="BM96" i="2"/>
  <c r="BM97" i="2"/>
  <c r="BM98" i="2"/>
  <c r="BM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106" i="2"/>
  <c r="BJ107" i="2"/>
  <c r="BJ108" i="2"/>
  <c r="BJ109" i="2"/>
  <c r="BJ110" i="2"/>
  <c r="BJ111" i="2"/>
  <c r="BJ112" i="2"/>
  <c r="BJ113" i="2"/>
  <c r="BJ114" i="2"/>
  <c r="BJ115" i="2"/>
  <c r="BJ116" i="2"/>
  <c r="BJ117" i="2"/>
  <c r="BJ118" i="2"/>
  <c r="BJ119" i="2"/>
  <c r="BJ120" i="2"/>
  <c r="BJ121" i="2"/>
  <c r="BJ122" i="2"/>
  <c r="BJ123" i="2"/>
  <c r="BJ124" i="2"/>
  <c r="BJ125" i="2"/>
  <c r="BJ126" i="2"/>
  <c r="BJ127" i="2"/>
  <c r="BJ128" i="2"/>
  <c r="BJ129" i="2"/>
  <c r="BJ130" i="2"/>
  <c r="BJ131" i="2"/>
  <c r="BJ132" i="2"/>
  <c r="BJ133" i="2"/>
  <c r="BJ134" i="2"/>
  <c r="BJ135" i="2"/>
  <c r="BJ136" i="2"/>
  <c r="BJ137" i="2"/>
  <c r="BJ138" i="2"/>
  <c r="BJ139" i="2"/>
  <c r="BJ140" i="2"/>
  <c r="BJ141" i="2"/>
  <c r="BJ142" i="2"/>
  <c r="BJ143" i="2"/>
  <c r="BJ144" i="2"/>
  <c r="BJ145" i="2"/>
  <c r="BJ146" i="2"/>
  <c r="BJ147" i="2"/>
  <c r="BJ148" i="2"/>
  <c r="BJ149" i="2"/>
  <c r="BJ150" i="2"/>
  <c r="BJ151" i="2"/>
  <c r="BJ152" i="2"/>
  <c r="BJ153" i="2"/>
  <c r="BJ154" i="2"/>
  <c r="BJ3" i="2"/>
  <c r="BG4" i="2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G57" i="2"/>
  <c r="BG58" i="2"/>
  <c r="BG59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7" i="2"/>
  <c r="BG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D83" i="2"/>
  <c r="BD84" i="2"/>
  <c r="BD85" i="2"/>
  <c r="BD86" i="2"/>
  <c r="BD87" i="2"/>
  <c r="BD88" i="2"/>
  <c r="BD89" i="2"/>
  <c r="BD90" i="2"/>
  <c r="BD91" i="2"/>
  <c r="BD3" i="2"/>
  <c r="BA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BA83" i="2"/>
  <c r="BA84" i="2"/>
  <c r="BA85" i="2"/>
  <c r="BA86" i="2"/>
  <c r="BA87" i="2"/>
  <c r="BA88" i="2"/>
  <c r="BA89" i="2"/>
  <c r="BA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U112" i="2"/>
  <c r="AU113" i="2"/>
  <c r="AU114" i="2"/>
  <c r="AU115" i="2"/>
  <c r="AU116" i="2"/>
  <c r="AU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3" i="2"/>
  <c r="AX97" i="2"/>
  <c r="AX96" i="2"/>
  <c r="AX95" i="2"/>
  <c r="AX94" i="2"/>
  <c r="AX93" i="2"/>
  <c r="AX92" i="2"/>
  <c r="AX91" i="2"/>
  <c r="AX90" i="2"/>
  <c r="AX89" i="2"/>
  <c r="AX88" i="2"/>
  <c r="AX87" i="2"/>
  <c r="AX86" i="2"/>
  <c r="AX85" i="2"/>
  <c r="AX84" i="2"/>
  <c r="AX83" i="2"/>
  <c r="AX82" i="2"/>
  <c r="AX81" i="2"/>
  <c r="AX80" i="2"/>
  <c r="AX79" i="2"/>
  <c r="AX78" i="2"/>
  <c r="AX77" i="2"/>
  <c r="AX76" i="2"/>
  <c r="AX75" i="2"/>
  <c r="AX74" i="2"/>
  <c r="AX73" i="2"/>
  <c r="AX72" i="2"/>
  <c r="AX71" i="2"/>
  <c r="AX70" i="2"/>
  <c r="AX69" i="2"/>
  <c r="AX68" i="2"/>
  <c r="AX67" i="2"/>
  <c r="AX66" i="2"/>
  <c r="AX65" i="2"/>
  <c r="AX64" i="2"/>
  <c r="AX63" i="2"/>
  <c r="AX62" i="2"/>
  <c r="AX61" i="2"/>
  <c r="AX60" i="2"/>
  <c r="AX59" i="2"/>
  <c r="AX58" i="2"/>
  <c r="AX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X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3" i="2"/>
</calcChain>
</file>

<file path=xl/sharedStrings.xml><?xml version="1.0" encoding="utf-8"?>
<sst xmlns="http://schemas.openxmlformats.org/spreadsheetml/2006/main" count="359" uniqueCount="9">
  <si>
    <t>X</t>
  </si>
  <si>
    <t>Y</t>
  </si>
  <si>
    <t>FISH</t>
  </si>
  <si>
    <t>PI</t>
  </si>
  <si>
    <t>19A</t>
  </si>
  <si>
    <t>19B</t>
  </si>
  <si>
    <t>Mean</t>
  </si>
  <si>
    <t>STDDEV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</si>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</sst>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154"/>
  <sheetViews>
    <sheetView topLeftCell="BU1" workbookViewId="0">
      <selection activeCell="BX11" sqref="BX11"/>
    </sheetView>
  </sheetViews>
  <sheetFormatPr defaultRowHeight="14.25" x14ac:dyDescent="0.65"/>
  <sheetData>
    <row r="1" spans="1:120" x14ac:dyDescent="0.65">
      <c r="A1">
        <v>1</v>
      </c>
      <c r="B1" t="s">
        <v>2</v>
      </c>
      <c r="D1" t="s">
        <v>3</v>
      </c>
      <c r="E1">
        <v>2</v>
      </c>
      <c r="F1" t="s">
        <v>2</v>
      </c>
      <c r="H1" t="s">
        <v>3</v>
      </c>
      <c r="I1">
        <v>3</v>
      </c>
      <c r="J1" t="s">
        <v>2</v>
      </c>
      <c r="L1" t="s">
        <v>3</v>
      </c>
      <c r="M1">
        <v>4</v>
      </c>
      <c r="N1" t="s">
        <v>2</v>
      </c>
      <c r="P1" t="s">
        <v>3</v>
      </c>
      <c r="Q1">
        <v>5</v>
      </c>
      <c r="R1" t="s">
        <v>2</v>
      </c>
      <c r="T1" t="s">
        <v>3</v>
      </c>
      <c r="U1">
        <v>6</v>
      </c>
      <c r="V1" t="s">
        <v>2</v>
      </c>
      <c r="X1" t="s">
        <v>3</v>
      </c>
      <c r="Y1">
        <v>7</v>
      </c>
      <c r="Z1" t="s">
        <v>2</v>
      </c>
      <c r="AB1" t="s">
        <v>3</v>
      </c>
      <c r="AC1">
        <v>9</v>
      </c>
      <c r="AD1" t="s">
        <v>2</v>
      </c>
      <c r="AF1" t="s">
        <v>3</v>
      </c>
      <c r="AG1">
        <v>10</v>
      </c>
      <c r="AH1" t="s">
        <v>2</v>
      </c>
      <c r="AJ1" t="s">
        <v>3</v>
      </c>
      <c r="AK1">
        <v>11</v>
      </c>
      <c r="AL1" t="s">
        <v>2</v>
      </c>
      <c r="AN1" t="s">
        <v>3</v>
      </c>
      <c r="AO1">
        <v>12</v>
      </c>
      <c r="AP1" t="s">
        <v>2</v>
      </c>
      <c r="AR1" t="s">
        <v>3</v>
      </c>
      <c r="AS1">
        <v>13</v>
      </c>
      <c r="AT1" t="s">
        <v>2</v>
      </c>
      <c r="AV1" t="s">
        <v>3</v>
      </c>
      <c r="AW1">
        <v>14</v>
      </c>
      <c r="AX1" t="s">
        <v>2</v>
      </c>
      <c r="AZ1" t="s">
        <v>3</v>
      </c>
      <c r="BA1">
        <v>16</v>
      </c>
      <c r="BB1" t="s">
        <v>2</v>
      </c>
      <c r="BD1" t="s">
        <v>3</v>
      </c>
      <c r="BE1">
        <v>17</v>
      </c>
      <c r="BF1" t="s">
        <v>2</v>
      </c>
      <c r="BH1" t="s">
        <v>3</v>
      </c>
      <c r="BI1">
        <v>18</v>
      </c>
      <c r="BJ1" t="s">
        <v>2</v>
      </c>
      <c r="BL1" t="s">
        <v>3</v>
      </c>
      <c r="BM1" t="s">
        <v>4</v>
      </c>
      <c r="BN1" t="s">
        <v>2</v>
      </c>
      <c r="BP1" t="s">
        <v>3</v>
      </c>
      <c r="BQ1" t="s">
        <v>5</v>
      </c>
      <c r="BR1" t="s">
        <v>2</v>
      </c>
      <c r="BT1" t="s">
        <v>3</v>
      </c>
      <c r="BU1">
        <v>20</v>
      </c>
      <c r="BV1" t="s">
        <v>2</v>
      </c>
      <c r="BX1" t="s">
        <v>3</v>
      </c>
      <c r="BY1">
        <v>21</v>
      </c>
      <c r="BZ1" t="s">
        <v>2</v>
      </c>
      <c r="CB1" t="s">
        <v>3</v>
      </c>
      <c r="CC1">
        <v>22</v>
      </c>
      <c r="CD1" t="s">
        <v>2</v>
      </c>
      <c r="CF1" t="s">
        <v>3</v>
      </c>
      <c r="CG1">
        <v>23</v>
      </c>
      <c r="CH1" t="s">
        <v>2</v>
      </c>
      <c r="CJ1" t="s">
        <v>3</v>
      </c>
      <c r="CK1">
        <v>24</v>
      </c>
      <c r="CL1" t="s">
        <v>2</v>
      </c>
      <c r="CN1" t="s">
        <v>3</v>
      </c>
      <c r="CO1">
        <v>25</v>
      </c>
      <c r="CP1" t="s">
        <v>2</v>
      </c>
      <c r="CR1" t="s">
        <v>3</v>
      </c>
      <c r="CS1">
        <v>26</v>
      </c>
      <c r="CT1" t="s">
        <v>2</v>
      </c>
      <c r="CV1" t="s">
        <v>3</v>
      </c>
      <c r="CW1">
        <v>27</v>
      </c>
      <c r="CX1" t="s">
        <v>2</v>
      </c>
      <c r="CZ1" t="s">
        <v>3</v>
      </c>
      <c r="DA1">
        <v>28</v>
      </c>
      <c r="DB1" t="s">
        <v>2</v>
      </c>
      <c r="DD1" t="s">
        <v>3</v>
      </c>
      <c r="DE1">
        <v>29</v>
      </c>
      <c r="DF1" t="s">
        <v>2</v>
      </c>
      <c r="DH1" t="s">
        <v>3</v>
      </c>
      <c r="DI1">
        <v>30</v>
      </c>
      <c r="DJ1" t="s">
        <v>2</v>
      </c>
      <c r="DL1" t="s">
        <v>3</v>
      </c>
      <c r="DM1">
        <v>31</v>
      </c>
      <c r="DN1" t="s">
        <v>2</v>
      </c>
      <c r="DP1" t="s">
        <v>3</v>
      </c>
    </row>
    <row r="2" spans="1:120" x14ac:dyDescent="0.65">
      <c r="A2" t="s">
        <v>0</v>
      </c>
      <c r="B2" t="s">
        <v>1</v>
      </c>
      <c r="C2" t="s">
        <v>0</v>
      </c>
      <c r="D2" t="s">
        <v>1</v>
      </c>
      <c r="E2" t="s">
        <v>0</v>
      </c>
      <c r="F2" t="s">
        <v>1</v>
      </c>
      <c r="G2" t="s">
        <v>0</v>
      </c>
      <c r="H2" t="s">
        <v>1</v>
      </c>
      <c r="I2" t="s">
        <v>0</v>
      </c>
      <c r="J2" t="s">
        <v>1</v>
      </c>
      <c r="K2" t="s">
        <v>0</v>
      </c>
      <c r="L2" t="s">
        <v>1</v>
      </c>
      <c r="M2" t="s">
        <v>0</v>
      </c>
      <c r="N2" t="s">
        <v>1</v>
      </c>
      <c r="O2" t="s">
        <v>0</v>
      </c>
      <c r="P2" t="s">
        <v>1</v>
      </c>
      <c r="Q2" t="s">
        <v>0</v>
      </c>
      <c r="R2" t="s">
        <v>1</v>
      </c>
      <c r="S2" t="s">
        <v>0</v>
      </c>
      <c r="T2" t="s">
        <v>1</v>
      </c>
      <c r="U2" t="s">
        <v>0</v>
      </c>
      <c r="V2" t="s">
        <v>1</v>
      </c>
      <c r="W2" t="s">
        <v>0</v>
      </c>
      <c r="X2" t="s">
        <v>1</v>
      </c>
      <c r="Y2" t="s">
        <v>0</v>
      </c>
      <c r="Z2" t="s">
        <v>1</v>
      </c>
      <c r="AA2" t="s">
        <v>0</v>
      </c>
      <c r="AB2" t="s">
        <v>1</v>
      </c>
      <c r="AC2" t="s">
        <v>0</v>
      </c>
      <c r="AD2" t="s">
        <v>1</v>
      </c>
      <c r="AE2" t="s">
        <v>0</v>
      </c>
      <c r="AF2" t="s">
        <v>1</v>
      </c>
      <c r="AG2" t="s">
        <v>0</v>
      </c>
      <c r="AH2" t="s">
        <v>1</v>
      </c>
      <c r="AI2" t="s">
        <v>0</v>
      </c>
      <c r="AJ2" t="s">
        <v>1</v>
      </c>
      <c r="AK2" t="s">
        <v>0</v>
      </c>
      <c r="AL2" t="s">
        <v>1</v>
      </c>
      <c r="AM2" t="s">
        <v>0</v>
      </c>
      <c r="AN2" t="s">
        <v>1</v>
      </c>
      <c r="AO2" t="s">
        <v>0</v>
      </c>
      <c r="AP2" t="s">
        <v>1</v>
      </c>
      <c r="AQ2" t="s">
        <v>0</v>
      </c>
      <c r="AR2" t="s">
        <v>1</v>
      </c>
      <c r="AS2" t="s">
        <v>0</v>
      </c>
      <c r="AT2" t="s">
        <v>1</v>
      </c>
      <c r="AU2" t="s">
        <v>0</v>
      </c>
      <c r="AV2" t="s">
        <v>1</v>
      </c>
      <c r="AW2" t="s">
        <v>0</v>
      </c>
      <c r="AX2" t="s">
        <v>1</v>
      </c>
      <c r="AY2" t="s">
        <v>0</v>
      </c>
      <c r="AZ2" t="s">
        <v>1</v>
      </c>
      <c r="BA2" t="s">
        <v>0</v>
      </c>
      <c r="BB2" t="s">
        <v>1</v>
      </c>
      <c r="BC2" t="s">
        <v>0</v>
      </c>
      <c r="BD2" t="s">
        <v>1</v>
      </c>
      <c r="BE2" t="s">
        <v>0</v>
      </c>
      <c r="BF2" t="s">
        <v>1</v>
      </c>
      <c r="BG2" t="s">
        <v>0</v>
      </c>
      <c r="BH2" t="s">
        <v>1</v>
      </c>
      <c r="BI2" t="s">
        <v>0</v>
      </c>
      <c r="BJ2" t="s">
        <v>1</v>
      </c>
      <c r="BK2" t="s">
        <v>0</v>
      </c>
      <c r="BL2" t="s">
        <v>1</v>
      </c>
      <c r="BM2" t="s">
        <v>0</v>
      </c>
      <c r="BN2" t="s">
        <v>1</v>
      </c>
      <c r="BO2" t="s">
        <v>0</v>
      </c>
      <c r="BP2" t="s">
        <v>1</v>
      </c>
      <c r="BQ2" t="s">
        <v>0</v>
      </c>
      <c r="BR2" t="s">
        <v>1</v>
      </c>
      <c r="BS2" t="s">
        <v>0</v>
      </c>
      <c r="BT2" t="s">
        <v>1</v>
      </c>
      <c r="BU2" t="s">
        <v>0</v>
      </c>
      <c r="BV2" t="s">
        <v>1</v>
      </c>
      <c r="BW2" t="s">
        <v>0</v>
      </c>
      <c r="BX2" t="s">
        <v>1</v>
      </c>
      <c r="BY2" t="s">
        <v>0</v>
      </c>
      <c r="BZ2" t="s">
        <v>1</v>
      </c>
      <c r="CA2" t="s">
        <v>0</v>
      </c>
      <c r="CB2" t="s">
        <v>1</v>
      </c>
      <c r="CC2" t="s">
        <v>0</v>
      </c>
      <c r="CD2" t="s">
        <v>1</v>
      </c>
      <c r="CE2" t="s">
        <v>0</v>
      </c>
      <c r="CF2" t="s">
        <v>1</v>
      </c>
      <c r="CG2" t="s">
        <v>0</v>
      </c>
      <c r="CH2" t="s">
        <v>1</v>
      </c>
      <c r="CI2" t="s">
        <v>0</v>
      </c>
      <c r="CJ2" t="s">
        <v>1</v>
      </c>
      <c r="CK2" t="s">
        <v>0</v>
      </c>
      <c r="CL2" t="s">
        <v>1</v>
      </c>
      <c r="CM2" t="s">
        <v>0</v>
      </c>
      <c r="CN2" t="s">
        <v>1</v>
      </c>
      <c r="CO2" t="s">
        <v>0</v>
      </c>
      <c r="CP2" t="s">
        <v>1</v>
      </c>
      <c r="CQ2" t="s">
        <v>0</v>
      </c>
      <c r="CR2" t="s">
        <v>1</v>
      </c>
      <c r="CS2" t="s">
        <v>0</v>
      </c>
      <c r="CT2" t="s">
        <v>1</v>
      </c>
      <c r="CU2" t="s">
        <v>0</v>
      </c>
      <c r="CV2" t="s">
        <v>1</v>
      </c>
      <c r="CW2" t="s">
        <v>0</v>
      </c>
      <c r="CX2" t="s">
        <v>1</v>
      </c>
      <c r="CY2" t="s">
        <v>0</v>
      </c>
      <c r="CZ2" t="s">
        <v>1</v>
      </c>
      <c r="DA2" t="s">
        <v>0</v>
      </c>
      <c r="DB2" t="s">
        <v>1</v>
      </c>
      <c r="DC2" t="s">
        <v>0</v>
      </c>
      <c r="DD2" t="s">
        <v>1</v>
      </c>
      <c r="DE2" t="s">
        <v>0</v>
      </c>
      <c r="DF2" t="s">
        <v>1</v>
      </c>
      <c r="DG2" t="s">
        <v>0</v>
      </c>
      <c r="DH2" t="s">
        <v>1</v>
      </c>
      <c r="DI2" t="s">
        <v>0</v>
      </c>
      <c r="DJ2" t="s">
        <v>1</v>
      </c>
      <c r="DK2" t="s">
        <v>0</v>
      </c>
      <c r="DL2" t="s">
        <v>1</v>
      </c>
      <c r="DM2" t="s">
        <v>0</v>
      </c>
      <c r="DN2" t="s">
        <v>1</v>
      </c>
      <c r="DO2" t="s">
        <v>0</v>
      </c>
      <c r="DP2" t="s">
        <v>1</v>
      </c>
    </row>
    <row r="3" spans="1:120" x14ac:dyDescent="0.65">
      <c r="A3">
        <v>0</v>
      </c>
      <c r="B3">
        <v>7</v>
      </c>
      <c r="C3">
        <v>0</v>
      </c>
      <c r="D3">
        <v>152</v>
      </c>
      <c r="E3">
        <v>0</v>
      </c>
      <c r="F3">
        <v>11</v>
      </c>
      <c r="G3">
        <v>0</v>
      </c>
      <c r="H3">
        <v>166</v>
      </c>
      <c r="I3">
        <v>0</v>
      </c>
      <c r="J3">
        <v>6</v>
      </c>
      <c r="K3">
        <v>0</v>
      </c>
      <c r="L3">
        <v>146</v>
      </c>
      <c r="M3">
        <v>0</v>
      </c>
      <c r="N3">
        <v>8</v>
      </c>
      <c r="O3">
        <v>0</v>
      </c>
      <c r="P3">
        <v>130</v>
      </c>
      <c r="Q3">
        <v>0</v>
      </c>
      <c r="R3">
        <v>7</v>
      </c>
      <c r="S3">
        <v>0</v>
      </c>
      <c r="T3">
        <v>151</v>
      </c>
      <c r="U3">
        <v>0</v>
      </c>
      <c r="V3">
        <v>9</v>
      </c>
      <c r="W3">
        <v>0</v>
      </c>
      <c r="X3">
        <v>217</v>
      </c>
      <c r="Y3">
        <v>0</v>
      </c>
      <c r="Z3">
        <v>5</v>
      </c>
      <c r="AA3">
        <v>0</v>
      </c>
      <c r="AB3">
        <v>171</v>
      </c>
      <c r="AC3">
        <v>0</v>
      </c>
      <c r="AD3">
        <v>3</v>
      </c>
      <c r="AE3">
        <v>0</v>
      </c>
      <c r="AF3">
        <v>196</v>
      </c>
      <c r="AG3">
        <v>0</v>
      </c>
      <c r="AH3">
        <v>4</v>
      </c>
      <c r="AI3">
        <v>0</v>
      </c>
      <c r="AJ3">
        <v>164</v>
      </c>
      <c r="AK3">
        <v>0</v>
      </c>
      <c r="AL3">
        <v>8</v>
      </c>
      <c r="AM3">
        <v>0</v>
      </c>
      <c r="AN3">
        <v>177</v>
      </c>
      <c r="AO3">
        <v>0</v>
      </c>
      <c r="AP3">
        <v>8</v>
      </c>
      <c r="AQ3">
        <v>0</v>
      </c>
      <c r="AR3">
        <v>185</v>
      </c>
      <c r="AS3">
        <v>0</v>
      </c>
      <c r="AT3">
        <v>5</v>
      </c>
      <c r="AU3">
        <v>0</v>
      </c>
      <c r="AV3">
        <v>175</v>
      </c>
      <c r="AW3">
        <v>0</v>
      </c>
      <c r="AX3">
        <v>14</v>
      </c>
      <c r="AY3">
        <v>0</v>
      </c>
      <c r="AZ3">
        <v>224</v>
      </c>
      <c r="BA3">
        <v>0</v>
      </c>
      <c r="BB3">
        <v>4</v>
      </c>
      <c r="BC3">
        <v>0</v>
      </c>
      <c r="BD3">
        <v>120</v>
      </c>
      <c r="BE3">
        <v>0</v>
      </c>
      <c r="BF3">
        <v>3</v>
      </c>
      <c r="BG3">
        <v>0</v>
      </c>
      <c r="BH3">
        <v>169</v>
      </c>
      <c r="BI3">
        <v>0</v>
      </c>
      <c r="BJ3">
        <v>6</v>
      </c>
      <c r="BK3">
        <v>0</v>
      </c>
      <c r="BL3">
        <v>218</v>
      </c>
      <c r="BM3">
        <v>0</v>
      </c>
      <c r="BN3">
        <v>3</v>
      </c>
      <c r="BO3">
        <v>0</v>
      </c>
      <c r="BP3">
        <v>161</v>
      </c>
      <c r="BQ3">
        <v>0</v>
      </c>
      <c r="BR3">
        <v>5</v>
      </c>
      <c r="BS3">
        <v>0</v>
      </c>
      <c r="BT3">
        <v>155</v>
      </c>
      <c r="BU3">
        <v>0</v>
      </c>
      <c r="BV3">
        <v>3</v>
      </c>
      <c r="BW3">
        <v>0</v>
      </c>
      <c r="BX3">
        <v>152</v>
      </c>
      <c r="BY3">
        <v>0</v>
      </c>
      <c r="BZ3">
        <v>7</v>
      </c>
      <c r="CA3">
        <v>0</v>
      </c>
      <c r="CB3">
        <v>175</v>
      </c>
      <c r="CC3">
        <v>0</v>
      </c>
      <c r="CD3">
        <v>6</v>
      </c>
      <c r="CE3">
        <v>0</v>
      </c>
      <c r="CF3">
        <v>196</v>
      </c>
      <c r="CG3">
        <v>0</v>
      </c>
      <c r="CH3">
        <v>8</v>
      </c>
      <c r="CI3">
        <v>0</v>
      </c>
      <c r="CJ3">
        <v>173</v>
      </c>
      <c r="CK3">
        <v>0</v>
      </c>
      <c r="CL3">
        <v>9</v>
      </c>
      <c r="CM3">
        <v>0</v>
      </c>
      <c r="CN3">
        <v>140</v>
      </c>
      <c r="CO3">
        <v>0</v>
      </c>
      <c r="CP3">
        <v>10</v>
      </c>
      <c r="CQ3">
        <v>0</v>
      </c>
      <c r="CR3">
        <v>218</v>
      </c>
      <c r="CS3">
        <v>0</v>
      </c>
      <c r="CT3">
        <v>7</v>
      </c>
      <c r="CU3">
        <v>0</v>
      </c>
      <c r="CV3">
        <v>135</v>
      </c>
      <c r="CW3">
        <v>0</v>
      </c>
      <c r="CX3">
        <v>10</v>
      </c>
      <c r="CY3">
        <v>0</v>
      </c>
      <c r="CZ3">
        <v>184</v>
      </c>
      <c r="DA3">
        <v>0</v>
      </c>
      <c r="DB3">
        <v>7</v>
      </c>
      <c r="DC3">
        <v>0</v>
      </c>
      <c r="DD3">
        <v>212</v>
      </c>
      <c r="DE3">
        <v>0</v>
      </c>
      <c r="DF3">
        <v>4</v>
      </c>
      <c r="DG3">
        <v>0</v>
      </c>
      <c r="DH3">
        <v>182</v>
      </c>
      <c r="DI3">
        <v>0</v>
      </c>
      <c r="DJ3">
        <v>6</v>
      </c>
      <c r="DK3">
        <v>0</v>
      </c>
      <c r="DL3">
        <v>166</v>
      </c>
      <c r="DM3">
        <v>0</v>
      </c>
      <c r="DN3">
        <v>8</v>
      </c>
      <c r="DO3">
        <v>0</v>
      </c>
      <c r="DP3">
        <v>162</v>
      </c>
    </row>
    <row r="4" spans="1:120" x14ac:dyDescent="0.65">
      <c r="A4">
        <v>1</v>
      </c>
      <c r="B4">
        <v>6.5739999999999998</v>
      </c>
      <c r="C4">
        <v>1</v>
      </c>
      <c r="D4">
        <v>160.6097</v>
      </c>
      <c r="E4">
        <v>1</v>
      </c>
      <c r="F4">
        <v>9.6539999999999999</v>
      </c>
      <c r="G4">
        <v>1</v>
      </c>
      <c r="H4">
        <v>171.7961</v>
      </c>
      <c r="I4">
        <v>1</v>
      </c>
      <c r="J4">
        <v>7.883</v>
      </c>
      <c r="K4">
        <v>1</v>
      </c>
      <c r="L4">
        <v>145.24719999999999</v>
      </c>
      <c r="M4">
        <v>1</v>
      </c>
      <c r="N4">
        <v>8.6319999999999997</v>
      </c>
      <c r="O4">
        <v>1</v>
      </c>
      <c r="P4">
        <v>137.60570000000001</v>
      </c>
      <c r="Q4">
        <v>1</v>
      </c>
      <c r="R4">
        <v>6.431</v>
      </c>
      <c r="S4">
        <v>1</v>
      </c>
      <c r="T4">
        <v>164.52199999999999</v>
      </c>
      <c r="U4">
        <v>1</v>
      </c>
      <c r="V4">
        <v>9.7080000000000002</v>
      </c>
      <c r="W4">
        <v>1</v>
      </c>
      <c r="X4">
        <v>225.16499999999999</v>
      </c>
      <c r="Y4">
        <v>1</v>
      </c>
      <c r="Z4">
        <v>4.2649999999999997</v>
      </c>
      <c r="AA4">
        <v>1</v>
      </c>
      <c r="AB4">
        <v>174.631</v>
      </c>
      <c r="AC4">
        <v>1</v>
      </c>
      <c r="AD4">
        <v>3.2120000000000002</v>
      </c>
      <c r="AE4">
        <v>1</v>
      </c>
      <c r="AF4">
        <v>202.565</v>
      </c>
      <c r="AG4">
        <v>1</v>
      </c>
      <c r="AH4">
        <v>4.9139999999999997</v>
      </c>
      <c r="AI4">
        <v>1</v>
      </c>
      <c r="AJ4">
        <v>175.27029999999999</v>
      </c>
      <c r="AK4">
        <v>1</v>
      </c>
      <c r="AL4">
        <v>7.8460000000000001</v>
      </c>
      <c r="AM4">
        <v>1</v>
      </c>
      <c r="AN4">
        <v>177.483</v>
      </c>
      <c r="AO4">
        <v>1</v>
      </c>
      <c r="AP4">
        <v>7.0819999999999999</v>
      </c>
      <c r="AQ4">
        <v>1</v>
      </c>
      <c r="AR4">
        <v>190.02199999999999</v>
      </c>
      <c r="AS4">
        <v>1</v>
      </c>
      <c r="AT4">
        <v>5.0960000000000001</v>
      </c>
      <c r="AU4">
        <v>1</v>
      </c>
      <c r="AV4">
        <v>187.976</v>
      </c>
      <c r="AW4">
        <v>1</v>
      </c>
      <c r="AX4">
        <v>14.984999999999999</v>
      </c>
      <c r="AY4">
        <v>1</v>
      </c>
      <c r="AZ4">
        <v>233.93700000000001</v>
      </c>
      <c r="BA4">
        <v>1</v>
      </c>
      <c r="BB4">
        <v>4.0720000000000001</v>
      </c>
      <c r="BC4">
        <v>1</v>
      </c>
      <c r="BD4">
        <v>134.7697</v>
      </c>
      <c r="BE4">
        <v>1</v>
      </c>
      <c r="BF4">
        <v>3.6619999999999999</v>
      </c>
      <c r="BG4">
        <v>1</v>
      </c>
      <c r="BH4">
        <v>187.67</v>
      </c>
      <c r="BI4">
        <v>1</v>
      </c>
      <c r="BJ4">
        <v>6.0380000000000003</v>
      </c>
      <c r="BK4">
        <v>1</v>
      </c>
      <c r="BL4">
        <v>241.637</v>
      </c>
      <c r="BM4">
        <v>1</v>
      </c>
      <c r="BN4">
        <v>4.2530000000000001</v>
      </c>
      <c r="BO4">
        <v>1</v>
      </c>
      <c r="BP4">
        <v>158.7792</v>
      </c>
      <c r="BQ4">
        <v>1</v>
      </c>
      <c r="BR4">
        <v>4.03</v>
      </c>
      <c r="BS4">
        <v>1</v>
      </c>
      <c r="BT4">
        <v>170.09700000000001</v>
      </c>
      <c r="BU4">
        <v>1</v>
      </c>
      <c r="BV4">
        <v>2.0379999999999998</v>
      </c>
      <c r="BW4">
        <v>1</v>
      </c>
      <c r="BX4">
        <v>152.78190000000001</v>
      </c>
      <c r="BY4">
        <v>1</v>
      </c>
      <c r="BZ4">
        <v>6.9509999999999996</v>
      </c>
      <c r="CA4">
        <v>1</v>
      </c>
      <c r="CB4">
        <v>177.24100000000001</v>
      </c>
      <c r="CC4">
        <v>1</v>
      </c>
      <c r="CD4">
        <v>6.1289999999999996</v>
      </c>
      <c r="CE4">
        <v>1</v>
      </c>
      <c r="CF4">
        <v>205.434</v>
      </c>
      <c r="CG4">
        <v>1</v>
      </c>
      <c r="CH4">
        <v>9.1080000000000005</v>
      </c>
      <c r="CI4">
        <v>1</v>
      </c>
      <c r="CJ4">
        <v>191.60400000000001</v>
      </c>
      <c r="CK4">
        <v>1</v>
      </c>
      <c r="CL4">
        <v>10.222</v>
      </c>
      <c r="CM4">
        <v>1</v>
      </c>
      <c r="CN4">
        <v>148.65199999999999</v>
      </c>
      <c r="CO4">
        <v>1</v>
      </c>
      <c r="CP4">
        <v>11.2</v>
      </c>
      <c r="CQ4">
        <v>1</v>
      </c>
      <c r="CR4">
        <v>209.04</v>
      </c>
      <c r="CS4">
        <v>1</v>
      </c>
      <c r="CT4">
        <v>6.0510000000000002</v>
      </c>
      <c r="CU4">
        <v>1</v>
      </c>
      <c r="CV4">
        <v>138.44569999999999</v>
      </c>
      <c r="CW4">
        <v>1</v>
      </c>
      <c r="CX4">
        <v>10.494</v>
      </c>
      <c r="CY4">
        <v>1</v>
      </c>
      <c r="CZ4">
        <v>183.81100000000001</v>
      </c>
      <c r="DA4">
        <v>1</v>
      </c>
      <c r="DB4">
        <v>7</v>
      </c>
      <c r="DC4">
        <v>1</v>
      </c>
      <c r="DD4">
        <v>214.34899999999999</v>
      </c>
      <c r="DE4">
        <v>1</v>
      </c>
      <c r="DF4">
        <v>4</v>
      </c>
      <c r="DG4">
        <v>1</v>
      </c>
      <c r="DH4">
        <v>180.84719999999999</v>
      </c>
      <c r="DI4">
        <v>1</v>
      </c>
      <c r="DJ4">
        <v>7.9160000000000004</v>
      </c>
      <c r="DK4">
        <v>1</v>
      </c>
      <c r="DL4">
        <v>159.9051</v>
      </c>
      <c r="DM4">
        <v>1</v>
      </c>
      <c r="DN4">
        <v>8.9489999999999998</v>
      </c>
      <c r="DO4">
        <v>1</v>
      </c>
      <c r="DP4">
        <v>187.28200000000001</v>
      </c>
    </row>
    <row r="5" spans="1:120" x14ac:dyDescent="0.65">
      <c r="A5">
        <v>2</v>
      </c>
      <c r="B5">
        <v>6.8380000000000001</v>
      </c>
      <c r="C5">
        <v>2</v>
      </c>
      <c r="D5">
        <v>164.48939999999999</v>
      </c>
      <c r="E5">
        <v>2</v>
      </c>
      <c r="F5">
        <v>8.3079999999999998</v>
      </c>
      <c r="G5">
        <v>2</v>
      </c>
      <c r="H5">
        <v>176.81219999999999</v>
      </c>
      <c r="I5">
        <v>2</v>
      </c>
      <c r="J5">
        <v>8.7889999999999997</v>
      </c>
      <c r="K5">
        <v>2</v>
      </c>
      <c r="L5">
        <v>137.52789999999999</v>
      </c>
      <c r="M5">
        <v>2</v>
      </c>
      <c r="N5">
        <v>8.3680000000000003</v>
      </c>
      <c r="O5">
        <v>2</v>
      </c>
      <c r="P5">
        <v>148.20089999999999</v>
      </c>
      <c r="Q5">
        <v>2</v>
      </c>
      <c r="R5">
        <v>6.6440000000000001</v>
      </c>
      <c r="S5">
        <v>2</v>
      </c>
      <c r="T5">
        <v>173.33600000000001</v>
      </c>
      <c r="U5">
        <v>2</v>
      </c>
      <c r="V5">
        <v>8.7769999999999992</v>
      </c>
      <c r="W5">
        <v>2</v>
      </c>
      <c r="X5">
        <v>229.18899999999999</v>
      </c>
      <c r="Y5">
        <v>2</v>
      </c>
      <c r="Z5">
        <v>4.0289999999999999</v>
      </c>
      <c r="AA5">
        <v>2</v>
      </c>
      <c r="AB5">
        <v>170.21299999999999</v>
      </c>
      <c r="AC5">
        <v>2</v>
      </c>
      <c r="AD5">
        <v>3.9729999999999999</v>
      </c>
      <c r="AE5">
        <v>2</v>
      </c>
      <c r="AF5">
        <v>203.05</v>
      </c>
      <c r="AG5">
        <v>2</v>
      </c>
      <c r="AH5">
        <v>7.3280000000000003</v>
      </c>
      <c r="AI5">
        <v>2</v>
      </c>
      <c r="AJ5">
        <v>183.64250000000001</v>
      </c>
      <c r="AK5">
        <v>2</v>
      </c>
      <c r="AL5">
        <v>6.8079999999999998</v>
      </c>
      <c r="AM5">
        <v>2</v>
      </c>
      <c r="AN5">
        <v>173.54599999999999</v>
      </c>
      <c r="AO5">
        <v>2</v>
      </c>
      <c r="AP5">
        <v>6.9</v>
      </c>
      <c r="AQ5">
        <v>2</v>
      </c>
      <c r="AR5">
        <v>200.64400000000001</v>
      </c>
      <c r="AS5">
        <v>2</v>
      </c>
      <c r="AT5">
        <v>5.12</v>
      </c>
      <c r="AU5">
        <v>2</v>
      </c>
      <c r="AV5">
        <v>188.53</v>
      </c>
      <c r="AW5">
        <v>2</v>
      </c>
      <c r="AX5">
        <v>14.06</v>
      </c>
      <c r="AY5">
        <v>2</v>
      </c>
      <c r="AZ5">
        <v>232.09200000000001</v>
      </c>
      <c r="BA5">
        <v>2</v>
      </c>
      <c r="BB5">
        <v>4</v>
      </c>
      <c r="BC5">
        <v>2</v>
      </c>
      <c r="BD5">
        <v>140.57849999999999</v>
      </c>
      <c r="BE5">
        <v>2</v>
      </c>
      <c r="BF5">
        <v>4.1619999999999999</v>
      </c>
      <c r="BG5">
        <v>2</v>
      </c>
      <c r="BH5">
        <v>181.227</v>
      </c>
      <c r="BI5">
        <v>2</v>
      </c>
      <c r="BJ5">
        <v>7.0750000000000002</v>
      </c>
      <c r="BK5">
        <v>2</v>
      </c>
      <c r="BL5">
        <v>254.21199999999999</v>
      </c>
      <c r="BM5">
        <v>2</v>
      </c>
      <c r="BN5">
        <v>4.9630000000000001</v>
      </c>
      <c r="BO5">
        <v>2</v>
      </c>
      <c r="BP5">
        <v>163.87289999999999</v>
      </c>
      <c r="BQ5">
        <v>2</v>
      </c>
      <c r="BR5">
        <v>3.4740000000000002</v>
      </c>
      <c r="BS5">
        <v>2</v>
      </c>
      <c r="BT5">
        <v>185.267</v>
      </c>
      <c r="BU5">
        <v>2</v>
      </c>
      <c r="BV5">
        <v>2.5070000000000001</v>
      </c>
      <c r="BW5">
        <v>2</v>
      </c>
      <c r="BX5">
        <v>154.8047</v>
      </c>
      <c r="BY5">
        <v>2</v>
      </c>
      <c r="BZ5">
        <v>6.9029999999999996</v>
      </c>
      <c r="CA5">
        <v>2</v>
      </c>
      <c r="CB5">
        <v>183.47300000000001</v>
      </c>
      <c r="CC5">
        <v>2</v>
      </c>
      <c r="CD5">
        <v>6.9880000000000004</v>
      </c>
      <c r="CE5">
        <v>2</v>
      </c>
      <c r="CF5">
        <v>228.14</v>
      </c>
      <c r="CG5">
        <v>2</v>
      </c>
      <c r="CH5">
        <v>9.99</v>
      </c>
      <c r="CI5">
        <v>2</v>
      </c>
      <c r="CJ5">
        <v>207.471</v>
      </c>
      <c r="CK5">
        <v>2</v>
      </c>
      <c r="CL5">
        <v>10.616</v>
      </c>
      <c r="CM5">
        <v>2</v>
      </c>
      <c r="CN5">
        <v>149.65860000000001</v>
      </c>
      <c r="CO5">
        <v>2</v>
      </c>
      <c r="CP5">
        <v>11.8</v>
      </c>
      <c r="CQ5">
        <v>2</v>
      </c>
      <c r="CR5">
        <v>195</v>
      </c>
      <c r="CS5">
        <v>2</v>
      </c>
      <c r="CT5">
        <v>6</v>
      </c>
      <c r="CU5">
        <v>2</v>
      </c>
      <c r="CV5">
        <v>140.19649999999999</v>
      </c>
      <c r="CW5">
        <v>2</v>
      </c>
      <c r="CX5">
        <v>11.516999999999999</v>
      </c>
      <c r="CY5">
        <v>2</v>
      </c>
      <c r="CZ5">
        <v>184.20599999999999</v>
      </c>
      <c r="DA5">
        <v>2</v>
      </c>
      <c r="DB5">
        <v>7.0129999999999999</v>
      </c>
      <c r="DC5">
        <v>2</v>
      </c>
      <c r="DD5">
        <v>211.96299999999999</v>
      </c>
      <c r="DE5">
        <v>2</v>
      </c>
      <c r="DF5">
        <v>4</v>
      </c>
      <c r="DG5">
        <v>2</v>
      </c>
      <c r="DH5">
        <v>177.32259999999999</v>
      </c>
      <c r="DI5">
        <v>2</v>
      </c>
      <c r="DJ5">
        <v>8.3889999999999993</v>
      </c>
      <c r="DK5">
        <v>2</v>
      </c>
      <c r="DL5">
        <v>156.268</v>
      </c>
      <c r="DM5">
        <v>2</v>
      </c>
      <c r="DN5">
        <v>9.5679999999999996</v>
      </c>
      <c r="DO5">
        <v>2</v>
      </c>
      <c r="DP5">
        <v>205.08799999999999</v>
      </c>
    </row>
    <row r="6" spans="1:120" x14ac:dyDescent="0.65">
      <c r="A6">
        <v>3</v>
      </c>
      <c r="B6">
        <v>7.7140000000000004</v>
      </c>
      <c r="C6">
        <v>3</v>
      </c>
      <c r="D6">
        <v>163.7355</v>
      </c>
      <c r="E6">
        <v>3</v>
      </c>
      <c r="F6">
        <v>8</v>
      </c>
      <c r="G6">
        <v>3</v>
      </c>
      <c r="H6">
        <v>179.21520000000001</v>
      </c>
      <c r="I6">
        <v>3</v>
      </c>
      <c r="J6">
        <v>9.3420000000000005</v>
      </c>
      <c r="K6">
        <v>3</v>
      </c>
      <c r="L6">
        <v>127.37569999999999</v>
      </c>
      <c r="M6">
        <v>3</v>
      </c>
      <c r="N6">
        <v>8.8539999999999992</v>
      </c>
      <c r="O6">
        <v>3</v>
      </c>
      <c r="P6">
        <v>156.6223</v>
      </c>
      <c r="Q6">
        <v>3</v>
      </c>
      <c r="R6">
        <v>6.5330000000000004</v>
      </c>
      <c r="S6">
        <v>3</v>
      </c>
      <c r="T6">
        <v>175.60499999999999</v>
      </c>
      <c r="U6">
        <v>3</v>
      </c>
      <c r="V6">
        <v>7.2590000000000003</v>
      </c>
      <c r="W6">
        <v>3</v>
      </c>
      <c r="X6">
        <v>216.9</v>
      </c>
      <c r="Y6">
        <v>3</v>
      </c>
      <c r="Z6">
        <v>4.6619999999999999</v>
      </c>
      <c r="AA6">
        <v>3</v>
      </c>
      <c r="AB6">
        <v>167.26900000000001</v>
      </c>
      <c r="AC6">
        <v>3</v>
      </c>
      <c r="AD6">
        <v>4.28</v>
      </c>
      <c r="AE6">
        <v>3</v>
      </c>
      <c r="AF6">
        <v>197.12700000000001</v>
      </c>
      <c r="AG6">
        <v>3</v>
      </c>
      <c r="AH6">
        <v>9.4830000000000005</v>
      </c>
      <c r="AI6">
        <v>3</v>
      </c>
      <c r="AJ6">
        <v>184.0343</v>
      </c>
      <c r="AK6">
        <v>3</v>
      </c>
      <c r="AL6">
        <v>6.8570000000000002</v>
      </c>
      <c r="AM6">
        <v>3</v>
      </c>
      <c r="AN6">
        <v>174.87200000000001</v>
      </c>
      <c r="AO6">
        <v>3</v>
      </c>
      <c r="AP6">
        <v>7.0540000000000003</v>
      </c>
      <c r="AQ6">
        <v>3</v>
      </c>
      <c r="AR6">
        <v>209.423</v>
      </c>
      <c r="AS6">
        <v>3</v>
      </c>
      <c r="AT6">
        <v>5.68</v>
      </c>
      <c r="AU6">
        <v>3</v>
      </c>
      <c r="AV6">
        <v>183.88200000000001</v>
      </c>
      <c r="AW6">
        <v>3</v>
      </c>
      <c r="AX6">
        <v>11.683</v>
      </c>
      <c r="AY6">
        <v>3</v>
      </c>
      <c r="AZ6">
        <v>224.30500000000001</v>
      </c>
      <c r="BA6">
        <v>3</v>
      </c>
      <c r="BB6">
        <v>4</v>
      </c>
      <c r="BC6">
        <v>3</v>
      </c>
      <c r="BD6">
        <v>139.55199999999999</v>
      </c>
      <c r="BE6">
        <v>3</v>
      </c>
      <c r="BF6">
        <v>4.9889999999999999</v>
      </c>
      <c r="BG6">
        <v>3</v>
      </c>
      <c r="BH6">
        <v>174.887</v>
      </c>
      <c r="BI6">
        <v>3</v>
      </c>
      <c r="BJ6">
        <v>8.1129999999999995</v>
      </c>
      <c r="BK6">
        <v>3</v>
      </c>
      <c r="BL6">
        <v>246.44</v>
      </c>
      <c r="BM6">
        <v>3</v>
      </c>
      <c r="BN6">
        <v>6.7270000000000003</v>
      </c>
      <c r="BO6">
        <v>3</v>
      </c>
      <c r="BP6">
        <v>165.03970000000001</v>
      </c>
      <c r="BQ6">
        <v>3</v>
      </c>
      <c r="BR6">
        <v>3.891</v>
      </c>
      <c r="BS6">
        <v>3</v>
      </c>
      <c r="BT6">
        <v>196.93700000000001</v>
      </c>
      <c r="BU6">
        <v>3</v>
      </c>
      <c r="BV6">
        <v>3.7090000000000001</v>
      </c>
      <c r="BW6">
        <v>3</v>
      </c>
      <c r="BX6">
        <v>152.00899999999999</v>
      </c>
      <c r="BY6">
        <v>3</v>
      </c>
      <c r="BZ6">
        <v>6.8540000000000001</v>
      </c>
      <c r="CA6">
        <v>3</v>
      </c>
      <c r="CB6">
        <v>189.29599999999999</v>
      </c>
      <c r="CC6">
        <v>3</v>
      </c>
      <c r="CD6">
        <v>7</v>
      </c>
      <c r="CE6">
        <v>3</v>
      </c>
      <c r="CF6">
        <v>227.04499999999999</v>
      </c>
      <c r="CG6">
        <v>3</v>
      </c>
      <c r="CH6">
        <v>8.3780000000000001</v>
      </c>
      <c r="CI6">
        <v>3</v>
      </c>
      <c r="CJ6">
        <v>209.45500000000001</v>
      </c>
      <c r="CK6">
        <v>3</v>
      </c>
      <c r="CL6">
        <v>9.9239999999999995</v>
      </c>
      <c r="CM6">
        <v>3</v>
      </c>
      <c r="CN6">
        <v>148.07509999999999</v>
      </c>
      <c r="CO6">
        <v>3</v>
      </c>
      <c r="CP6">
        <v>11.48</v>
      </c>
      <c r="CQ6">
        <v>3</v>
      </c>
      <c r="CR6">
        <v>181.84</v>
      </c>
      <c r="CS6">
        <v>3</v>
      </c>
      <c r="CT6">
        <v>5.0039999999999996</v>
      </c>
      <c r="CU6">
        <v>3</v>
      </c>
      <c r="CV6">
        <v>138.4564</v>
      </c>
      <c r="CW6">
        <v>3</v>
      </c>
      <c r="CX6">
        <v>13.475</v>
      </c>
      <c r="CY6">
        <v>3</v>
      </c>
      <c r="CZ6">
        <v>177.518</v>
      </c>
      <c r="DA6">
        <v>3</v>
      </c>
      <c r="DB6">
        <v>9.2059999999999995</v>
      </c>
      <c r="DC6">
        <v>3</v>
      </c>
      <c r="DD6">
        <v>209.49700000000001</v>
      </c>
      <c r="DE6">
        <v>3</v>
      </c>
      <c r="DF6">
        <v>4.7910000000000004</v>
      </c>
      <c r="DG6">
        <v>3</v>
      </c>
      <c r="DH6">
        <v>170.4006</v>
      </c>
      <c r="DI6">
        <v>3</v>
      </c>
      <c r="DJ6">
        <v>9.7639999999999993</v>
      </c>
      <c r="DK6">
        <v>3</v>
      </c>
      <c r="DL6">
        <v>154.4777</v>
      </c>
      <c r="DM6">
        <v>3</v>
      </c>
      <c r="DN6">
        <v>10.795</v>
      </c>
      <c r="DO6">
        <v>3</v>
      </c>
      <c r="DP6">
        <v>212.42400000000001</v>
      </c>
    </row>
    <row r="7" spans="1:120" x14ac:dyDescent="0.65">
      <c r="A7">
        <v>4</v>
      </c>
      <c r="B7">
        <v>8.6189999999999998</v>
      </c>
      <c r="C7">
        <v>4</v>
      </c>
      <c r="D7">
        <v>160.75219999999999</v>
      </c>
      <c r="E7">
        <v>4</v>
      </c>
      <c r="F7">
        <v>8</v>
      </c>
      <c r="G7">
        <v>4</v>
      </c>
      <c r="H7">
        <v>175.0575</v>
      </c>
      <c r="I7">
        <v>4</v>
      </c>
      <c r="J7">
        <v>10.032999999999999</v>
      </c>
      <c r="K7">
        <v>4</v>
      </c>
      <c r="L7">
        <v>119.46810000000001</v>
      </c>
      <c r="M7">
        <v>4</v>
      </c>
      <c r="N7">
        <v>9.5299999999999994</v>
      </c>
      <c r="O7">
        <v>4</v>
      </c>
      <c r="P7">
        <v>155.67019999999999</v>
      </c>
      <c r="Q7">
        <v>4</v>
      </c>
      <c r="R7">
        <v>6.8310000000000004</v>
      </c>
      <c r="S7">
        <v>4</v>
      </c>
      <c r="T7">
        <v>177.24100000000001</v>
      </c>
      <c r="U7">
        <v>4</v>
      </c>
      <c r="V7">
        <v>6.0650000000000004</v>
      </c>
      <c r="W7">
        <v>4</v>
      </c>
      <c r="X7">
        <v>193.839</v>
      </c>
      <c r="Y7">
        <v>4</v>
      </c>
      <c r="Z7">
        <v>4.97</v>
      </c>
      <c r="AA7">
        <v>4</v>
      </c>
      <c r="AB7">
        <v>163.45099999999999</v>
      </c>
      <c r="AC7">
        <v>4</v>
      </c>
      <c r="AD7">
        <v>4.8550000000000004</v>
      </c>
      <c r="AE7">
        <v>4</v>
      </c>
      <c r="AF7">
        <v>184.38300000000001</v>
      </c>
      <c r="AG7">
        <v>4</v>
      </c>
      <c r="AH7">
        <v>10</v>
      </c>
      <c r="AI7">
        <v>4</v>
      </c>
      <c r="AJ7">
        <v>175.137</v>
      </c>
      <c r="AK7">
        <v>4</v>
      </c>
      <c r="AL7">
        <v>9.4849999999999994</v>
      </c>
      <c r="AM7">
        <v>4</v>
      </c>
      <c r="AN7">
        <v>182.10599999999999</v>
      </c>
      <c r="AO7">
        <v>4</v>
      </c>
      <c r="AP7">
        <v>6.681</v>
      </c>
      <c r="AQ7">
        <v>4</v>
      </c>
      <c r="AR7">
        <v>201.25800000000001</v>
      </c>
      <c r="AS7">
        <v>4</v>
      </c>
      <c r="AT7">
        <v>6.2389999999999999</v>
      </c>
      <c r="AU7">
        <v>4</v>
      </c>
      <c r="AV7">
        <v>173.143</v>
      </c>
      <c r="AW7">
        <v>4</v>
      </c>
      <c r="AX7">
        <v>8.4179999999999993</v>
      </c>
      <c r="AY7">
        <v>4</v>
      </c>
      <c r="AZ7">
        <v>208.304</v>
      </c>
      <c r="BA7">
        <v>4</v>
      </c>
      <c r="BB7">
        <v>4.0190000000000001</v>
      </c>
      <c r="BC7">
        <v>4</v>
      </c>
      <c r="BD7">
        <v>142.56610000000001</v>
      </c>
      <c r="BE7">
        <v>4</v>
      </c>
      <c r="BF7">
        <v>5.6459999999999999</v>
      </c>
      <c r="BG7">
        <v>4</v>
      </c>
      <c r="BH7">
        <v>176.11500000000001</v>
      </c>
      <c r="BI7">
        <v>4</v>
      </c>
      <c r="BJ7">
        <v>8.1539999999999999</v>
      </c>
      <c r="BK7">
        <v>4</v>
      </c>
      <c r="BL7">
        <v>234.803</v>
      </c>
      <c r="BM7">
        <v>4</v>
      </c>
      <c r="BN7">
        <v>6.93</v>
      </c>
      <c r="BO7">
        <v>4</v>
      </c>
      <c r="BP7">
        <v>165.8802</v>
      </c>
      <c r="BQ7">
        <v>4</v>
      </c>
      <c r="BR7">
        <v>3.9750000000000001</v>
      </c>
      <c r="BS7">
        <v>4</v>
      </c>
      <c r="BT7">
        <v>184.26300000000001</v>
      </c>
      <c r="BU7">
        <v>4</v>
      </c>
      <c r="BV7">
        <v>5.6920000000000002</v>
      </c>
      <c r="BW7">
        <v>4</v>
      </c>
      <c r="BX7">
        <v>144.69120000000001</v>
      </c>
      <c r="BY7">
        <v>4</v>
      </c>
      <c r="BZ7">
        <v>6.9989999999999997</v>
      </c>
      <c r="CA7">
        <v>4</v>
      </c>
      <c r="CB7">
        <v>195.33799999999999</v>
      </c>
      <c r="CC7">
        <v>4</v>
      </c>
      <c r="CD7">
        <v>7.9660000000000002</v>
      </c>
      <c r="CE7">
        <v>4</v>
      </c>
      <c r="CF7">
        <v>222.26900000000001</v>
      </c>
      <c r="CG7">
        <v>4</v>
      </c>
      <c r="CH7">
        <v>7.4870000000000001</v>
      </c>
      <c r="CI7">
        <v>4</v>
      </c>
      <c r="CJ7">
        <v>197.91399999999999</v>
      </c>
      <c r="CK7">
        <v>4</v>
      </c>
      <c r="CL7">
        <v>9.2319999999999993</v>
      </c>
      <c r="CM7">
        <v>4</v>
      </c>
      <c r="CN7">
        <v>152.10749999999999</v>
      </c>
      <c r="CO7">
        <v>4</v>
      </c>
      <c r="CP7">
        <v>10.52</v>
      </c>
      <c r="CQ7">
        <v>4</v>
      </c>
      <c r="CR7">
        <v>160.96</v>
      </c>
      <c r="CS7">
        <v>4</v>
      </c>
      <c r="CT7">
        <v>4.2039999999999997</v>
      </c>
      <c r="CU7">
        <v>4</v>
      </c>
      <c r="CV7">
        <v>135.41550000000001</v>
      </c>
      <c r="CW7">
        <v>4</v>
      </c>
      <c r="CX7">
        <v>15.611000000000001</v>
      </c>
      <c r="CY7">
        <v>4</v>
      </c>
      <c r="CZ7">
        <v>175.822</v>
      </c>
      <c r="DA7">
        <v>4</v>
      </c>
      <c r="DB7">
        <v>11.471</v>
      </c>
      <c r="DC7">
        <v>4</v>
      </c>
      <c r="DD7">
        <v>202.62799999999999</v>
      </c>
      <c r="DE7">
        <v>4</v>
      </c>
      <c r="DF7">
        <v>5.5780000000000003</v>
      </c>
      <c r="DG7">
        <v>4</v>
      </c>
      <c r="DH7">
        <v>162.58949999999999</v>
      </c>
      <c r="DI7">
        <v>4</v>
      </c>
      <c r="DJ7">
        <v>9.0190000000000001</v>
      </c>
      <c r="DK7">
        <v>4</v>
      </c>
      <c r="DL7">
        <v>151.7252</v>
      </c>
      <c r="DM7">
        <v>4</v>
      </c>
      <c r="DN7">
        <v>10.734999999999999</v>
      </c>
      <c r="DO7">
        <v>4</v>
      </c>
      <c r="DP7">
        <v>209.99100000000001</v>
      </c>
    </row>
    <row r="8" spans="1:120" x14ac:dyDescent="0.65">
      <c r="A8">
        <v>5</v>
      </c>
      <c r="B8">
        <v>9.4559999999999995</v>
      </c>
      <c r="C8">
        <v>5</v>
      </c>
      <c r="D8">
        <v>158.46459999999999</v>
      </c>
      <c r="E8">
        <v>5</v>
      </c>
      <c r="F8">
        <v>8.5139999999999993</v>
      </c>
      <c r="G8">
        <v>5</v>
      </c>
      <c r="H8">
        <v>169.99260000000001</v>
      </c>
      <c r="I8">
        <v>5</v>
      </c>
      <c r="J8">
        <v>9.7639999999999993</v>
      </c>
      <c r="K8">
        <v>5</v>
      </c>
      <c r="L8">
        <v>115.69499999999999</v>
      </c>
      <c r="M8">
        <v>5</v>
      </c>
      <c r="N8">
        <v>11.337999999999999</v>
      </c>
      <c r="O8">
        <v>5</v>
      </c>
      <c r="P8">
        <v>151.45410000000001</v>
      </c>
      <c r="Q8">
        <v>5</v>
      </c>
      <c r="R8">
        <v>8.5549999999999997</v>
      </c>
      <c r="S8">
        <v>5</v>
      </c>
      <c r="T8">
        <v>175.80500000000001</v>
      </c>
      <c r="U8">
        <v>5</v>
      </c>
      <c r="V8">
        <v>4.9989999999999997</v>
      </c>
      <c r="W8">
        <v>5</v>
      </c>
      <c r="X8">
        <v>170.76400000000001</v>
      </c>
      <c r="Y8">
        <v>5</v>
      </c>
      <c r="Z8">
        <v>6.2759999999999998</v>
      </c>
      <c r="AA8">
        <v>5</v>
      </c>
      <c r="AB8">
        <v>162.30799999999999</v>
      </c>
      <c r="AC8">
        <v>5</v>
      </c>
      <c r="AD8">
        <v>5.085</v>
      </c>
      <c r="AE8">
        <v>5</v>
      </c>
      <c r="AF8">
        <v>165.16200000000001</v>
      </c>
      <c r="AG8">
        <v>5</v>
      </c>
      <c r="AH8">
        <v>10</v>
      </c>
      <c r="AI8">
        <v>5</v>
      </c>
      <c r="AJ8">
        <v>167.26079999999999</v>
      </c>
      <c r="AK8">
        <v>5</v>
      </c>
      <c r="AL8">
        <v>14.015000000000001</v>
      </c>
      <c r="AM8">
        <v>5</v>
      </c>
      <c r="AN8">
        <v>180.608</v>
      </c>
      <c r="AO8">
        <v>5</v>
      </c>
      <c r="AP8">
        <v>6.9349999999999996</v>
      </c>
      <c r="AQ8">
        <v>5</v>
      </c>
      <c r="AR8">
        <v>196.89699999999999</v>
      </c>
      <c r="AS8">
        <v>5</v>
      </c>
      <c r="AT8">
        <v>6.7990000000000004</v>
      </c>
      <c r="AU8">
        <v>5</v>
      </c>
      <c r="AV8">
        <v>170.17400000000001</v>
      </c>
      <c r="AW8">
        <v>5</v>
      </c>
      <c r="AX8">
        <v>6.2670000000000003</v>
      </c>
      <c r="AY8">
        <v>5</v>
      </c>
      <c r="AZ8">
        <v>179.256</v>
      </c>
      <c r="BA8">
        <v>5</v>
      </c>
      <c r="BB8">
        <v>4.5529999999999999</v>
      </c>
      <c r="BC8">
        <v>5</v>
      </c>
      <c r="BD8">
        <v>148.0027</v>
      </c>
      <c r="BE8">
        <v>5</v>
      </c>
      <c r="BF8">
        <v>6.2309999999999999</v>
      </c>
      <c r="BG8">
        <v>5</v>
      </c>
      <c r="BH8">
        <v>170.72800000000001</v>
      </c>
      <c r="BI8">
        <v>5</v>
      </c>
      <c r="BJ8">
        <v>9.1880000000000006</v>
      </c>
      <c r="BK8">
        <v>5</v>
      </c>
      <c r="BL8">
        <v>221.35599999999999</v>
      </c>
      <c r="BM8">
        <v>5</v>
      </c>
      <c r="BN8">
        <v>6.62</v>
      </c>
      <c r="BO8">
        <v>5</v>
      </c>
      <c r="BP8">
        <v>163.77189999999999</v>
      </c>
      <c r="BQ8">
        <v>5</v>
      </c>
      <c r="BR8">
        <v>4.7889999999999997</v>
      </c>
      <c r="BS8">
        <v>5</v>
      </c>
      <c r="BT8">
        <v>175.17400000000001</v>
      </c>
      <c r="BU8">
        <v>5</v>
      </c>
      <c r="BV8">
        <v>8.423</v>
      </c>
      <c r="BW8">
        <v>5</v>
      </c>
      <c r="BX8">
        <v>135.67099999999999</v>
      </c>
      <c r="BY8">
        <v>5</v>
      </c>
      <c r="BZ8">
        <v>8.7460000000000004</v>
      </c>
      <c r="CA8">
        <v>5</v>
      </c>
      <c r="CB8">
        <v>204.41</v>
      </c>
      <c r="CC8">
        <v>5</v>
      </c>
      <c r="CD8">
        <v>9.9160000000000004</v>
      </c>
      <c r="CE8">
        <v>5</v>
      </c>
      <c r="CF8">
        <v>216.11699999999999</v>
      </c>
      <c r="CG8">
        <v>5</v>
      </c>
      <c r="CH8">
        <v>6.6079999999999997</v>
      </c>
      <c r="CI8">
        <v>5</v>
      </c>
      <c r="CJ8">
        <v>189.05500000000001</v>
      </c>
      <c r="CK8">
        <v>5</v>
      </c>
      <c r="CL8">
        <v>8.8209999999999997</v>
      </c>
      <c r="CM8">
        <v>5</v>
      </c>
      <c r="CN8">
        <v>145.17060000000001</v>
      </c>
      <c r="CO8">
        <v>5</v>
      </c>
      <c r="CP8">
        <v>10</v>
      </c>
      <c r="CQ8">
        <v>5</v>
      </c>
      <c r="CR8">
        <v>141</v>
      </c>
      <c r="CS8">
        <v>5</v>
      </c>
      <c r="CT8">
        <v>5.2430000000000003</v>
      </c>
      <c r="CU8">
        <v>5</v>
      </c>
      <c r="CV8">
        <v>129.78489999999999</v>
      </c>
      <c r="CW8">
        <v>5</v>
      </c>
      <c r="CX8">
        <v>17</v>
      </c>
      <c r="CY8">
        <v>5</v>
      </c>
      <c r="CZ8">
        <v>177.666</v>
      </c>
      <c r="DA8">
        <v>5</v>
      </c>
      <c r="DB8">
        <v>12.837999999999999</v>
      </c>
      <c r="DC8">
        <v>5</v>
      </c>
      <c r="DD8">
        <v>185.94399999999999</v>
      </c>
      <c r="DE8">
        <v>5</v>
      </c>
      <c r="DF8">
        <v>6.8330000000000002</v>
      </c>
      <c r="DG8">
        <v>5</v>
      </c>
      <c r="DH8">
        <v>156.06890000000001</v>
      </c>
      <c r="DI8">
        <v>5</v>
      </c>
      <c r="DJ8">
        <v>8.5630000000000006</v>
      </c>
      <c r="DK8">
        <v>5</v>
      </c>
      <c r="DL8">
        <v>145.0316</v>
      </c>
      <c r="DM8">
        <v>5</v>
      </c>
      <c r="DN8">
        <v>10.54</v>
      </c>
      <c r="DO8">
        <v>5</v>
      </c>
      <c r="DP8">
        <v>198.44300000000001</v>
      </c>
    </row>
    <row r="9" spans="1:120" x14ac:dyDescent="0.65">
      <c r="A9">
        <v>6</v>
      </c>
      <c r="B9">
        <v>9.4920000000000009</v>
      </c>
      <c r="C9">
        <v>6</v>
      </c>
      <c r="D9">
        <v>151.3058</v>
      </c>
      <c r="E9">
        <v>6</v>
      </c>
      <c r="F9">
        <v>9.4410000000000007</v>
      </c>
      <c r="G9">
        <v>6</v>
      </c>
      <c r="H9">
        <v>165.2184</v>
      </c>
      <c r="I9">
        <v>6</v>
      </c>
      <c r="J9">
        <v>9.2010000000000005</v>
      </c>
      <c r="K9">
        <v>6</v>
      </c>
      <c r="L9">
        <v>111.5003</v>
      </c>
      <c r="M9">
        <v>6</v>
      </c>
      <c r="N9">
        <v>14.005000000000001</v>
      </c>
      <c r="O9">
        <v>6</v>
      </c>
      <c r="P9">
        <v>150.36070000000001</v>
      </c>
      <c r="Q9">
        <v>6</v>
      </c>
      <c r="R9">
        <v>10.218</v>
      </c>
      <c r="S9">
        <v>6</v>
      </c>
      <c r="T9">
        <v>172.43</v>
      </c>
      <c r="U9">
        <v>6</v>
      </c>
      <c r="V9">
        <v>5.0919999999999996</v>
      </c>
      <c r="W9">
        <v>6</v>
      </c>
      <c r="X9">
        <v>150.999</v>
      </c>
      <c r="Y9">
        <v>6</v>
      </c>
      <c r="Z9">
        <v>8.4789999999999992</v>
      </c>
      <c r="AA9">
        <v>6</v>
      </c>
      <c r="AB9">
        <v>156.25399999999999</v>
      </c>
      <c r="AC9">
        <v>6</v>
      </c>
      <c r="AD9">
        <v>5.9</v>
      </c>
      <c r="AE9">
        <v>6</v>
      </c>
      <c r="AF9">
        <v>155.11799999999999</v>
      </c>
      <c r="AG9">
        <v>6</v>
      </c>
      <c r="AH9">
        <v>9.7279999999999998</v>
      </c>
      <c r="AI9">
        <v>6</v>
      </c>
      <c r="AJ9">
        <v>157.8203</v>
      </c>
      <c r="AK9">
        <v>6</v>
      </c>
      <c r="AL9">
        <v>19.922999999999998</v>
      </c>
      <c r="AM9">
        <v>6</v>
      </c>
      <c r="AN9">
        <v>172.27600000000001</v>
      </c>
      <c r="AO9">
        <v>6</v>
      </c>
      <c r="AP9">
        <v>7.5069999999999997</v>
      </c>
      <c r="AQ9">
        <v>6</v>
      </c>
      <c r="AR9">
        <v>183.32300000000001</v>
      </c>
      <c r="AS9">
        <v>6</v>
      </c>
      <c r="AT9">
        <v>7.3490000000000002</v>
      </c>
      <c r="AU9">
        <v>6</v>
      </c>
      <c r="AV9">
        <v>167.56399999999999</v>
      </c>
      <c r="AW9">
        <v>6</v>
      </c>
      <c r="AX9">
        <v>5.6260000000000003</v>
      </c>
      <c r="AY9">
        <v>6</v>
      </c>
      <c r="AZ9">
        <v>158.28100000000001</v>
      </c>
      <c r="BA9">
        <v>6</v>
      </c>
      <c r="BB9">
        <v>4.9470000000000001</v>
      </c>
      <c r="BC9">
        <v>6</v>
      </c>
      <c r="BD9">
        <v>152.2174</v>
      </c>
      <c r="BE9">
        <v>6</v>
      </c>
      <c r="BF9">
        <v>7.4690000000000003</v>
      </c>
      <c r="BG9">
        <v>6</v>
      </c>
      <c r="BH9">
        <v>165.15700000000001</v>
      </c>
      <c r="BI9">
        <v>6</v>
      </c>
      <c r="BJ9">
        <v>9.2309999999999999</v>
      </c>
      <c r="BK9">
        <v>6</v>
      </c>
      <c r="BL9">
        <v>207.37</v>
      </c>
      <c r="BM9">
        <v>6</v>
      </c>
      <c r="BN9">
        <v>6.3630000000000004</v>
      </c>
      <c r="BO9">
        <v>6</v>
      </c>
      <c r="BP9">
        <v>160.71469999999999</v>
      </c>
      <c r="BQ9">
        <v>6</v>
      </c>
      <c r="BR9">
        <v>5.7469999999999999</v>
      </c>
      <c r="BS9">
        <v>6</v>
      </c>
      <c r="BT9">
        <v>163.673</v>
      </c>
      <c r="BU9">
        <v>6</v>
      </c>
      <c r="BV9">
        <v>12.077</v>
      </c>
      <c r="BW9">
        <v>6</v>
      </c>
      <c r="BX9">
        <v>123.7145</v>
      </c>
      <c r="BY9">
        <v>6</v>
      </c>
      <c r="BZ9">
        <v>8.0050000000000008</v>
      </c>
      <c r="CA9">
        <v>6</v>
      </c>
      <c r="CB9">
        <v>203.59299999999999</v>
      </c>
      <c r="CC9">
        <v>6</v>
      </c>
      <c r="CD9">
        <v>10.95</v>
      </c>
      <c r="CE9">
        <v>6</v>
      </c>
      <c r="CF9">
        <v>212.97300000000001</v>
      </c>
      <c r="CG9">
        <v>6</v>
      </c>
      <c r="CH9">
        <v>6.0270000000000001</v>
      </c>
      <c r="CI9">
        <v>6</v>
      </c>
      <c r="CJ9">
        <v>178.55199999999999</v>
      </c>
      <c r="CK9">
        <v>6</v>
      </c>
      <c r="CL9">
        <v>9.3320000000000007</v>
      </c>
      <c r="CM9">
        <v>6</v>
      </c>
      <c r="CN9">
        <v>140.52690000000001</v>
      </c>
      <c r="CO9">
        <v>6</v>
      </c>
      <c r="CP9">
        <v>8.6</v>
      </c>
      <c r="CQ9">
        <v>6</v>
      </c>
      <c r="CR9">
        <v>134.19999999999999</v>
      </c>
      <c r="CS9">
        <v>6</v>
      </c>
      <c r="CT9">
        <v>6.9870000000000001</v>
      </c>
      <c r="CU9">
        <v>6</v>
      </c>
      <c r="CV9">
        <v>126.821</v>
      </c>
      <c r="CW9">
        <v>6</v>
      </c>
      <c r="CX9">
        <v>16.151</v>
      </c>
      <c r="CY9">
        <v>6</v>
      </c>
      <c r="CZ9">
        <v>176.60499999999999</v>
      </c>
      <c r="DA9">
        <v>6</v>
      </c>
      <c r="DB9">
        <v>14.196999999999999</v>
      </c>
      <c r="DC9">
        <v>6</v>
      </c>
      <c r="DD9">
        <v>179.13800000000001</v>
      </c>
      <c r="DE9">
        <v>6</v>
      </c>
      <c r="DF9">
        <v>7.3170000000000002</v>
      </c>
      <c r="DG9">
        <v>6</v>
      </c>
      <c r="DH9">
        <v>146.26939999999999</v>
      </c>
      <c r="DI9">
        <v>6</v>
      </c>
      <c r="DJ9">
        <v>7.7350000000000003</v>
      </c>
      <c r="DK9">
        <v>6</v>
      </c>
      <c r="DL9">
        <v>140.78749999999999</v>
      </c>
      <c r="DM9">
        <v>6</v>
      </c>
      <c r="DN9">
        <v>10.205</v>
      </c>
      <c r="DO9">
        <v>6</v>
      </c>
      <c r="DP9">
        <v>183.5</v>
      </c>
    </row>
    <row r="10" spans="1:120" x14ac:dyDescent="0.65">
      <c r="A10">
        <v>7</v>
      </c>
      <c r="B10">
        <v>9.9740000000000002</v>
      </c>
      <c r="C10">
        <v>7</v>
      </c>
      <c r="D10">
        <v>141.1</v>
      </c>
      <c r="E10">
        <v>7</v>
      </c>
      <c r="F10">
        <v>9.7210000000000001</v>
      </c>
      <c r="G10">
        <v>7</v>
      </c>
      <c r="H10">
        <v>159.24100000000001</v>
      </c>
      <c r="I10">
        <v>7</v>
      </c>
      <c r="J10">
        <v>8.4160000000000004</v>
      </c>
      <c r="K10">
        <v>7</v>
      </c>
      <c r="L10">
        <v>102.0568</v>
      </c>
      <c r="M10">
        <v>7</v>
      </c>
      <c r="N10">
        <v>15.930999999999999</v>
      </c>
      <c r="O10">
        <v>7</v>
      </c>
      <c r="P10">
        <v>150.30950000000001</v>
      </c>
      <c r="Q10">
        <v>7</v>
      </c>
      <c r="R10">
        <v>13.464</v>
      </c>
      <c r="S10">
        <v>7</v>
      </c>
      <c r="T10">
        <v>165.65600000000001</v>
      </c>
      <c r="U10">
        <v>7</v>
      </c>
      <c r="V10">
        <v>4.5069999999999997</v>
      </c>
      <c r="W10">
        <v>7</v>
      </c>
      <c r="X10">
        <v>136.703</v>
      </c>
      <c r="Y10">
        <v>7</v>
      </c>
      <c r="Z10">
        <v>11.134</v>
      </c>
      <c r="AA10">
        <v>7</v>
      </c>
      <c r="AB10">
        <v>149.46299999999999</v>
      </c>
      <c r="AC10">
        <v>7</v>
      </c>
      <c r="AD10">
        <v>8.0679999999999996</v>
      </c>
      <c r="AE10">
        <v>7</v>
      </c>
      <c r="AF10">
        <v>145.38900000000001</v>
      </c>
      <c r="AG10">
        <v>7</v>
      </c>
      <c r="AH10">
        <v>9.1120000000000001</v>
      </c>
      <c r="AI10">
        <v>7</v>
      </c>
      <c r="AJ10">
        <v>149.2799</v>
      </c>
      <c r="AK10">
        <v>7</v>
      </c>
      <c r="AL10">
        <v>22.471</v>
      </c>
      <c r="AM10">
        <v>7</v>
      </c>
      <c r="AN10">
        <v>162.78399999999999</v>
      </c>
      <c r="AO10">
        <v>7</v>
      </c>
      <c r="AP10">
        <v>8.5090000000000003</v>
      </c>
      <c r="AQ10">
        <v>7</v>
      </c>
      <c r="AR10">
        <v>174.27600000000001</v>
      </c>
      <c r="AS10">
        <v>7</v>
      </c>
      <c r="AT10">
        <v>7.984</v>
      </c>
      <c r="AU10">
        <v>7</v>
      </c>
      <c r="AV10">
        <v>164.13</v>
      </c>
      <c r="AW10">
        <v>7</v>
      </c>
      <c r="AX10">
        <v>5.0629999999999997</v>
      </c>
      <c r="AY10">
        <v>7</v>
      </c>
      <c r="AZ10">
        <v>146.21600000000001</v>
      </c>
      <c r="BA10">
        <v>7</v>
      </c>
      <c r="BB10">
        <v>5.008</v>
      </c>
      <c r="BC10">
        <v>7</v>
      </c>
      <c r="BD10">
        <v>160.9616</v>
      </c>
      <c r="BE10">
        <v>7</v>
      </c>
      <c r="BF10">
        <v>9.6690000000000005</v>
      </c>
      <c r="BG10">
        <v>7</v>
      </c>
      <c r="BH10">
        <v>157.374</v>
      </c>
      <c r="BI10">
        <v>7</v>
      </c>
      <c r="BJ10">
        <v>10.263999999999999</v>
      </c>
      <c r="BK10">
        <v>7</v>
      </c>
      <c r="BL10">
        <v>195.29300000000001</v>
      </c>
      <c r="BM10">
        <v>7</v>
      </c>
      <c r="BN10">
        <v>7.2149999999999999</v>
      </c>
      <c r="BO10">
        <v>7</v>
      </c>
      <c r="BP10">
        <v>159.45160000000001</v>
      </c>
      <c r="BQ10">
        <v>7</v>
      </c>
      <c r="BR10">
        <v>6.7130000000000001</v>
      </c>
      <c r="BS10">
        <v>7</v>
      </c>
      <c r="BT10">
        <v>151.83600000000001</v>
      </c>
      <c r="BU10">
        <v>7</v>
      </c>
      <c r="BV10">
        <v>15.192</v>
      </c>
      <c r="BW10">
        <v>7</v>
      </c>
      <c r="BX10">
        <v>113.69329999999999</v>
      </c>
      <c r="BY10">
        <v>7</v>
      </c>
      <c r="BZ10">
        <v>7.3470000000000004</v>
      </c>
      <c r="CA10">
        <v>7</v>
      </c>
      <c r="CB10">
        <v>194.012</v>
      </c>
      <c r="CC10">
        <v>7</v>
      </c>
      <c r="CD10">
        <v>11.941000000000001</v>
      </c>
      <c r="CE10">
        <v>7</v>
      </c>
      <c r="CF10">
        <v>202.709</v>
      </c>
      <c r="CG10">
        <v>7</v>
      </c>
      <c r="CH10">
        <v>5.2320000000000002</v>
      </c>
      <c r="CI10">
        <v>7</v>
      </c>
      <c r="CJ10">
        <v>167.61799999999999</v>
      </c>
      <c r="CK10">
        <v>7</v>
      </c>
      <c r="CL10">
        <v>10.054</v>
      </c>
      <c r="CM10">
        <v>7</v>
      </c>
      <c r="CN10">
        <v>140.5078</v>
      </c>
      <c r="CO10">
        <v>7</v>
      </c>
      <c r="CP10">
        <v>8</v>
      </c>
      <c r="CQ10">
        <v>7</v>
      </c>
      <c r="CR10">
        <v>138.63999999999999</v>
      </c>
      <c r="CS10">
        <v>7</v>
      </c>
      <c r="CT10">
        <v>9.6270000000000007</v>
      </c>
      <c r="CU10">
        <v>7</v>
      </c>
      <c r="CV10">
        <v>125.06659999999999</v>
      </c>
      <c r="CW10">
        <v>7</v>
      </c>
      <c r="CX10">
        <v>13.894</v>
      </c>
      <c r="CY10">
        <v>7</v>
      </c>
      <c r="CZ10">
        <v>169.83099999999999</v>
      </c>
      <c r="DA10">
        <v>7</v>
      </c>
      <c r="DB10">
        <v>14.38</v>
      </c>
      <c r="DC10">
        <v>7</v>
      </c>
      <c r="DD10">
        <v>162.03700000000001</v>
      </c>
      <c r="DE10">
        <v>7</v>
      </c>
      <c r="DF10">
        <v>6.6429999999999998</v>
      </c>
      <c r="DG10">
        <v>7</v>
      </c>
      <c r="DH10">
        <v>133.31780000000001</v>
      </c>
      <c r="DI10">
        <v>7</v>
      </c>
      <c r="DJ10">
        <v>6.9809999999999999</v>
      </c>
      <c r="DK10">
        <v>7</v>
      </c>
      <c r="DL10">
        <v>133.59299999999999</v>
      </c>
      <c r="DM10">
        <v>7</v>
      </c>
      <c r="DN10">
        <v>9.5730000000000004</v>
      </c>
      <c r="DO10">
        <v>7</v>
      </c>
      <c r="DP10">
        <v>165.05600000000001</v>
      </c>
    </row>
    <row r="11" spans="1:120" x14ac:dyDescent="0.65">
      <c r="A11">
        <v>8</v>
      </c>
      <c r="B11">
        <v>9.3550000000000004</v>
      </c>
      <c r="C11">
        <v>8</v>
      </c>
      <c r="D11">
        <v>127.76390000000001</v>
      </c>
      <c r="E11">
        <v>8</v>
      </c>
      <c r="F11">
        <v>10.863</v>
      </c>
      <c r="G11">
        <v>8</v>
      </c>
      <c r="H11">
        <v>151.05699999999999</v>
      </c>
      <c r="I11">
        <v>8</v>
      </c>
      <c r="J11">
        <v>7.3330000000000002</v>
      </c>
      <c r="K11">
        <v>8</v>
      </c>
      <c r="L11">
        <v>90.511499999999998</v>
      </c>
      <c r="M11">
        <v>8</v>
      </c>
      <c r="N11">
        <v>15.074</v>
      </c>
      <c r="O11">
        <v>8</v>
      </c>
      <c r="P11">
        <v>146.6317</v>
      </c>
      <c r="Q11">
        <v>8</v>
      </c>
      <c r="R11">
        <v>16.902000000000001</v>
      </c>
      <c r="S11">
        <v>8</v>
      </c>
      <c r="T11">
        <v>159.43</v>
      </c>
      <c r="U11">
        <v>8</v>
      </c>
      <c r="V11">
        <v>4.41</v>
      </c>
      <c r="W11">
        <v>8</v>
      </c>
      <c r="X11">
        <v>135.28299999999999</v>
      </c>
      <c r="Y11">
        <v>8</v>
      </c>
      <c r="Z11">
        <v>11.94</v>
      </c>
      <c r="AA11">
        <v>8</v>
      </c>
      <c r="AB11">
        <v>146.29599999999999</v>
      </c>
      <c r="AC11">
        <v>8</v>
      </c>
      <c r="AD11">
        <v>9.2880000000000003</v>
      </c>
      <c r="AE11">
        <v>8</v>
      </c>
      <c r="AF11">
        <v>129.42099999999999</v>
      </c>
      <c r="AG11">
        <v>8</v>
      </c>
      <c r="AH11">
        <v>8</v>
      </c>
      <c r="AI11">
        <v>8</v>
      </c>
      <c r="AJ11">
        <v>138.3013</v>
      </c>
      <c r="AK11">
        <v>8</v>
      </c>
      <c r="AL11">
        <v>22.655000000000001</v>
      </c>
      <c r="AM11">
        <v>8</v>
      </c>
      <c r="AN11">
        <v>150.56700000000001</v>
      </c>
      <c r="AO11">
        <v>8</v>
      </c>
      <c r="AP11">
        <v>9.5739999999999998</v>
      </c>
      <c r="AQ11">
        <v>8</v>
      </c>
      <c r="AR11">
        <v>173.96199999999999</v>
      </c>
      <c r="AS11">
        <v>8</v>
      </c>
      <c r="AT11">
        <v>6.8920000000000003</v>
      </c>
      <c r="AU11">
        <v>8</v>
      </c>
      <c r="AV11">
        <v>151.99600000000001</v>
      </c>
      <c r="AW11">
        <v>8</v>
      </c>
      <c r="AX11">
        <v>6.5220000000000002</v>
      </c>
      <c r="AY11">
        <v>8</v>
      </c>
      <c r="AZ11">
        <v>133.34399999999999</v>
      </c>
      <c r="BA11">
        <v>8</v>
      </c>
      <c r="BB11">
        <v>4.9160000000000004</v>
      </c>
      <c r="BC11">
        <v>8</v>
      </c>
      <c r="BD11">
        <v>171.18539999999999</v>
      </c>
      <c r="BE11">
        <v>8</v>
      </c>
      <c r="BF11">
        <v>12.291</v>
      </c>
      <c r="BG11">
        <v>8</v>
      </c>
      <c r="BH11">
        <v>151.83099999999999</v>
      </c>
      <c r="BI11">
        <v>8</v>
      </c>
      <c r="BJ11">
        <v>11.302</v>
      </c>
      <c r="BK11">
        <v>8</v>
      </c>
      <c r="BL11">
        <v>176.113</v>
      </c>
      <c r="BM11">
        <v>8</v>
      </c>
      <c r="BN11">
        <v>7.8630000000000004</v>
      </c>
      <c r="BO11">
        <v>8</v>
      </c>
      <c r="BP11">
        <v>154.06370000000001</v>
      </c>
      <c r="BQ11">
        <v>8</v>
      </c>
      <c r="BR11">
        <v>7.4969999999999999</v>
      </c>
      <c r="BS11">
        <v>8</v>
      </c>
      <c r="BT11">
        <v>141.26900000000001</v>
      </c>
      <c r="BU11">
        <v>8</v>
      </c>
      <c r="BV11">
        <v>16.456</v>
      </c>
      <c r="BW11">
        <v>8</v>
      </c>
      <c r="BX11">
        <v>101.6211</v>
      </c>
      <c r="BY11">
        <v>8</v>
      </c>
      <c r="BZ11">
        <v>7.7759999999999998</v>
      </c>
      <c r="CA11">
        <v>8</v>
      </c>
      <c r="CB11">
        <v>176.60300000000001</v>
      </c>
      <c r="CC11">
        <v>8</v>
      </c>
      <c r="CD11">
        <v>11.965</v>
      </c>
      <c r="CE11">
        <v>8</v>
      </c>
      <c r="CF11">
        <v>177.613</v>
      </c>
      <c r="CG11">
        <v>8</v>
      </c>
      <c r="CH11">
        <v>6.0270000000000001</v>
      </c>
      <c r="CI11">
        <v>8</v>
      </c>
      <c r="CJ11">
        <v>140.53899999999999</v>
      </c>
      <c r="CK11">
        <v>8</v>
      </c>
      <c r="CL11">
        <v>11.071</v>
      </c>
      <c r="CM11">
        <v>8</v>
      </c>
      <c r="CN11">
        <v>136.10730000000001</v>
      </c>
      <c r="CO11">
        <v>8</v>
      </c>
      <c r="CP11">
        <v>7.52</v>
      </c>
      <c r="CQ11">
        <v>8</v>
      </c>
      <c r="CR11">
        <v>142.16</v>
      </c>
      <c r="CS11">
        <v>8</v>
      </c>
      <c r="CT11">
        <v>14.353999999999999</v>
      </c>
      <c r="CU11">
        <v>8</v>
      </c>
      <c r="CV11">
        <v>116.6863</v>
      </c>
      <c r="CW11">
        <v>8</v>
      </c>
      <c r="CX11">
        <v>11.201000000000001</v>
      </c>
      <c r="CY11">
        <v>8</v>
      </c>
      <c r="CZ11">
        <v>157.74100000000001</v>
      </c>
      <c r="DA11">
        <v>8</v>
      </c>
      <c r="DB11">
        <v>12.146000000000001</v>
      </c>
      <c r="DC11">
        <v>8</v>
      </c>
      <c r="DD11">
        <v>148.459</v>
      </c>
      <c r="DE11">
        <v>8</v>
      </c>
      <c r="DF11">
        <v>5.8449999999999998</v>
      </c>
      <c r="DG11">
        <v>8</v>
      </c>
      <c r="DH11">
        <v>121.5201</v>
      </c>
      <c r="DI11">
        <v>8</v>
      </c>
      <c r="DJ11">
        <v>7.0650000000000004</v>
      </c>
      <c r="DK11">
        <v>8</v>
      </c>
      <c r="DL11">
        <v>124.60120000000001</v>
      </c>
      <c r="DM11">
        <v>8</v>
      </c>
      <c r="DN11">
        <v>8.9049999999999994</v>
      </c>
      <c r="DO11">
        <v>8</v>
      </c>
      <c r="DP11">
        <v>149.89099999999999</v>
      </c>
    </row>
    <row r="12" spans="1:120" x14ac:dyDescent="0.65">
      <c r="A12">
        <v>9</v>
      </c>
      <c r="B12">
        <v>8.2870000000000008</v>
      </c>
      <c r="C12">
        <v>9</v>
      </c>
      <c r="D12">
        <v>118.9177</v>
      </c>
      <c r="E12">
        <v>9</v>
      </c>
      <c r="F12">
        <v>11.090999999999999</v>
      </c>
      <c r="G12">
        <v>9</v>
      </c>
      <c r="H12">
        <v>138.64179999999999</v>
      </c>
      <c r="I12">
        <v>9</v>
      </c>
      <c r="J12">
        <v>5.9749999999999996</v>
      </c>
      <c r="K12">
        <v>9</v>
      </c>
      <c r="L12">
        <v>81.750799999999998</v>
      </c>
      <c r="M12">
        <v>9</v>
      </c>
      <c r="N12">
        <v>13.699</v>
      </c>
      <c r="O12">
        <v>9</v>
      </c>
      <c r="P12">
        <v>136.34200000000001</v>
      </c>
      <c r="Q12">
        <v>9</v>
      </c>
      <c r="R12">
        <v>19.673999999999999</v>
      </c>
      <c r="S12">
        <v>9</v>
      </c>
      <c r="T12">
        <v>156.583</v>
      </c>
      <c r="U12">
        <v>9</v>
      </c>
      <c r="V12">
        <v>4</v>
      </c>
      <c r="W12">
        <v>9</v>
      </c>
      <c r="X12">
        <v>135.583</v>
      </c>
      <c r="Y12">
        <v>9</v>
      </c>
      <c r="Z12">
        <v>11.914999999999999</v>
      </c>
      <c r="AA12">
        <v>9</v>
      </c>
      <c r="AB12">
        <v>143.49</v>
      </c>
      <c r="AC12">
        <v>9</v>
      </c>
      <c r="AD12">
        <v>9.0950000000000006</v>
      </c>
      <c r="AE12">
        <v>9</v>
      </c>
      <c r="AF12">
        <v>115.211</v>
      </c>
      <c r="AG12">
        <v>9</v>
      </c>
      <c r="AH12">
        <v>7.6980000000000004</v>
      </c>
      <c r="AI12">
        <v>9</v>
      </c>
      <c r="AJ12">
        <v>131.1559</v>
      </c>
      <c r="AK12">
        <v>9</v>
      </c>
      <c r="AL12">
        <v>19.870999999999999</v>
      </c>
      <c r="AM12">
        <v>9</v>
      </c>
      <c r="AN12">
        <v>137.36799999999999</v>
      </c>
      <c r="AO12">
        <v>9</v>
      </c>
      <c r="AP12">
        <v>10.54</v>
      </c>
      <c r="AQ12">
        <v>9</v>
      </c>
      <c r="AR12">
        <v>165.16300000000001</v>
      </c>
      <c r="AS12">
        <v>9</v>
      </c>
      <c r="AT12">
        <v>6.077</v>
      </c>
      <c r="AU12">
        <v>9</v>
      </c>
      <c r="AV12">
        <v>142.035</v>
      </c>
      <c r="AW12">
        <v>9</v>
      </c>
      <c r="AX12">
        <v>7.548</v>
      </c>
      <c r="AY12">
        <v>9</v>
      </c>
      <c r="AZ12">
        <v>124.185</v>
      </c>
      <c r="BA12">
        <v>9</v>
      </c>
      <c r="BB12">
        <v>4.8449999999999998</v>
      </c>
      <c r="BC12">
        <v>9</v>
      </c>
      <c r="BD12">
        <v>167.9419</v>
      </c>
      <c r="BE12">
        <v>9</v>
      </c>
      <c r="BF12">
        <v>15.098000000000001</v>
      </c>
      <c r="BG12">
        <v>9</v>
      </c>
      <c r="BH12">
        <v>140.369</v>
      </c>
      <c r="BI12">
        <v>9</v>
      </c>
      <c r="BJ12">
        <v>10.353</v>
      </c>
      <c r="BK12">
        <v>9</v>
      </c>
      <c r="BL12">
        <v>168.47499999999999</v>
      </c>
      <c r="BM12">
        <v>9</v>
      </c>
      <c r="BN12">
        <v>8.2210000000000001</v>
      </c>
      <c r="BO12">
        <v>9</v>
      </c>
      <c r="BP12">
        <v>143.9365</v>
      </c>
      <c r="BQ12">
        <v>9</v>
      </c>
      <c r="BR12">
        <v>8.1720000000000006</v>
      </c>
      <c r="BS12">
        <v>9</v>
      </c>
      <c r="BT12">
        <v>133.001</v>
      </c>
      <c r="BU12">
        <v>9</v>
      </c>
      <c r="BV12">
        <v>16.291</v>
      </c>
      <c r="BW12">
        <v>9</v>
      </c>
      <c r="BX12">
        <v>90.882499999999993</v>
      </c>
      <c r="BY12">
        <v>9</v>
      </c>
      <c r="BZ12">
        <v>7.4429999999999996</v>
      </c>
      <c r="CA12">
        <v>9</v>
      </c>
      <c r="CB12">
        <v>158.87200000000001</v>
      </c>
      <c r="CC12">
        <v>9</v>
      </c>
      <c r="CD12">
        <v>11.683999999999999</v>
      </c>
      <c r="CE12">
        <v>9</v>
      </c>
      <c r="CF12">
        <v>162.41499999999999</v>
      </c>
      <c r="CG12">
        <v>9</v>
      </c>
      <c r="CH12">
        <v>7.8470000000000004</v>
      </c>
      <c r="CI12">
        <v>9</v>
      </c>
      <c r="CJ12">
        <v>121.726</v>
      </c>
      <c r="CK12">
        <v>9</v>
      </c>
      <c r="CL12">
        <v>13.108000000000001</v>
      </c>
      <c r="CM12">
        <v>9</v>
      </c>
      <c r="CN12">
        <v>129.22980000000001</v>
      </c>
      <c r="CO12">
        <v>9</v>
      </c>
      <c r="CP12">
        <v>6.28</v>
      </c>
      <c r="CQ12">
        <v>9</v>
      </c>
      <c r="CR12">
        <v>141.19999999999999</v>
      </c>
      <c r="CS12">
        <v>9</v>
      </c>
      <c r="CT12">
        <v>17.812999999999999</v>
      </c>
      <c r="CU12">
        <v>9</v>
      </c>
      <c r="CV12">
        <v>114.0286</v>
      </c>
      <c r="CW12">
        <v>9</v>
      </c>
      <c r="CX12">
        <v>9.9019999999999992</v>
      </c>
      <c r="CY12">
        <v>9</v>
      </c>
      <c r="CZ12">
        <v>147.39699999999999</v>
      </c>
      <c r="DA12">
        <v>9</v>
      </c>
      <c r="DB12">
        <v>10.691000000000001</v>
      </c>
      <c r="DC12">
        <v>9</v>
      </c>
      <c r="DD12">
        <v>138.94300000000001</v>
      </c>
      <c r="DE12">
        <v>9</v>
      </c>
      <c r="DF12">
        <v>5.0250000000000004</v>
      </c>
      <c r="DG12">
        <v>9</v>
      </c>
      <c r="DH12">
        <v>110.3308</v>
      </c>
      <c r="DI12">
        <v>9</v>
      </c>
      <c r="DJ12">
        <v>6.5709999999999997</v>
      </c>
      <c r="DK12">
        <v>9</v>
      </c>
      <c r="DL12">
        <v>116.53489999999999</v>
      </c>
      <c r="DM12">
        <v>9</v>
      </c>
      <c r="DN12">
        <v>8.0709999999999997</v>
      </c>
      <c r="DO12">
        <v>9</v>
      </c>
      <c r="DP12">
        <v>143.31399999999999</v>
      </c>
    </row>
    <row r="13" spans="1:120" x14ac:dyDescent="0.65">
      <c r="A13">
        <v>10</v>
      </c>
      <c r="B13">
        <v>8.4480000000000004</v>
      </c>
      <c r="C13">
        <v>10</v>
      </c>
      <c r="D13">
        <v>112.7715</v>
      </c>
      <c r="E13">
        <v>10</v>
      </c>
      <c r="F13">
        <v>10.154999999999999</v>
      </c>
      <c r="G13">
        <v>10</v>
      </c>
      <c r="H13">
        <v>122.9928</v>
      </c>
      <c r="I13">
        <v>10</v>
      </c>
      <c r="J13">
        <v>5.5279999999999996</v>
      </c>
      <c r="K13">
        <v>10</v>
      </c>
      <c r="L13">
        <v>77.278599999999997</v>
      </c>
      <c r="M13">
        <v>10</v>
      </c>
      <c r="N13">
        <v>13.372</v>
      </c>
      <c r="O13">
        <v>10</v>
      </c>
      <c r="P13">
        <v>121.45529999999999</v>
      </c>
      <c r="Q13">
        <v>10</v>
      </c>
      <c r="R13">
        <v>18.402999999999999</v>
      </c>
      <c r="S13">
        <v>10</v>
      </c>
      <c r="T13">
        <v>151.703</v>
      </c>
      <c r="U13">
        <v>10</v>
      </c>
      <c r="V13">
        <v>4.0519999999999996</v>
      </c>
      <c r="W13">
        <v>10</v>
      </c>
      <c r="X13">
        <v>137.24799999999999</v>
      </c>
      <c r="Y13">
        <v>10</v>
      </c>
      <c r="Z13">
        <v>10.276999999999999</v>
      </c>
      <c r="AA13">
        <v>10</v>
      </c>
      <c r="AB13">
        <v>135.62700000000001</v>
      </c>
      <c r="AC13">
        <v>10</v>
      </c>
      <c r="AD13">
        <v>9.0459999999999994</v>
      </c>
      <c r="AE13">
        <v>10</v>
      </c>
      <c r="AF13">
        <v>104.881</v>
      </c>
      <c r="AG13">
        <v>10</v>
      </c>
      <c r="AH13">
        <v>6.9950000000000001</v>
      </c>
      <c r="AI13">
        <v>10</v>
      </c>
      <c r="AJ13">
        <v>126.751</v>
      </c>
      <c r="AK13">
        <v>10</v>
      </c>
      <c r="AL13">
        <v>15.96</v>
      </c>
      <c r="AM13">
        <v>10</v>
      </c>
      <c r="AN13">
        <v>127.13200000000001</v>
      </c>
      <c r="AO13">
        <v>10</v>
      </c>
      <c r="AP13">
        <v>11.593999999999999</v>
      </c>
      <c r="AQ13">
        <v>10</v>
      </c>
      <c r="AR13">
        <v>149.935</v>
      </c>
      <c r="AS13">
        <v>10</v>
      </c>
      <c r="AT13">
        <v>6.9109999999999996</v>
      </c>
      <c r="AU13">
        <v>10</v>
      </c>
      <c r="AV13">
        <v>133.30099999999999</v>
      </c>
      <c r="AW13">
        <v>10</v>
      </c>
      <c r="AX13">
        <v>7.5750000000000002</v>
      </c>
      <c r="AY13">
        <v>10</v>
      </c>
      <c r="AZ13">
        <v>120.11199999999999</v>
      </c>
      <c r="BA13">
        <v>10</v>
      </c>
      <c r="BB13">
        <v>6.1550000000000002</v>
      </c>
      <c r="BC13">
        <v>10</v>
      </c>
      <c r="BD13">
        <v>157.3613</v>
      </c>
      <c r="BE13">
        <v>10</v>
      </c>
      <c r="BF13">
        <v>15.619</v>
      </c>
      <c r="BG13">
        <v>10</v>
      </c>
      <c r="BH13">
        <v>129.553</v>
      </c>
      <c r="BI13">
        <v>10</v>
      </c>
      <c r="BJ13">
        <v>10.384</v>
      </c>
      <c r="BK13">
        <v>10</v>
      </c>
      <c r="BL13">
        <v>152.964</v>
      </c>
      <c r="BM13">
        <v>10</v>
      </c>
      <c r="BN13">
        <v>8.0250000000000004</v>
      </c>
      <c r="BO13">
        <v>10</v>
      </c>
      <c r="BP13">
        <v>135.46449999999999</v>
      </c>
      <c r="BQ13">
        <v>10</v>
      </c>
      <c r="BR13">
        <v>8.7469999999999999</v>
      </c>
      <c r="BS13">
        <v>10</v>
      </c>
      <c r="BT13">
        <v>124.185</v>
      </c>
      <c r="BU13">
        <v>10</v>
      </c>
      <c r="BV13">
        <v>13.722</v>
      </c>
      <c r="BW13">
        <v>10</v>
      </c>
      <c r="BX13">
        <v>84.889099999999999</v>
      </c>
      <c r="BY13">
        <v>10</v>
      </c>
      <c r="BZ13">
        <v>7.9939999999999998</v>
      </c>
      <c r="CA13">
        <v>10</v>
      </c>
      <c r="CB13">
        <v>144.19800000000001</v>
      </c>
      <c r="CC13">
        <v>10</v>
      </c>
      <c r="CD13">
        <v>10.497</v>
      </c>
      <c r="CE13">
        <v>10</v>
      </c>
      <c r="CF13">
        <v>143.31299999999999</v>
      </c>
      <c r="CG13">
        <v>10</v>
      </c>
      <c r="CH13">
        <v>9.7170000000000005</v>
      </c>
      <c r="CI13">
        <v>10</v>
      </c>
      <c r="CJ13">
        <v>111.023</v>
      </c>
      <c r="CK13">
        <v>10</v>
      </c>
      <c r="CL13">
        <v>16.312999999999999</v>
      </c>
      <c r="CM13">
        <v>10</v>
      </c>
      <c r="CN13">
        <v>119.4482</v>
      </c>
      <c r="CO13">
        <v>10</v>
      </c>
      <c r="CP13">
        <v>5</v>
      </c>
      <c r="CQ13">
        <v>10</v>
      </c>
      <c r="CR13">
        <v>137</v>
      </c>
      <c r="CS13">
        <v>10</v>
      </c>
      <c r="CT13">
        <v>18.986000000000001</v>
      </c>
      <c r="CU13">
        <v>10</v>
      </c>
      <c r="CV13">
        <v>115.9714</v>
      </c>
      <c r="CW13">
        <v>10</v>
      </c>
      <c r="CX13">
        <v>8.5570000000000004</v>
      </c>
      <c r="CY13">
        <v>10</v>
      </c>
      <c r="CZ13">
        <v>134.88499999999999</v>
      </c>
      <c r="DA13">
        <v>10</v>
      </c>
      <c r="DB13">
        <v>8.6470000000000002</v>
      </c>
      <c r="DC13">
        <v>10</v>
      </c>
      <c r="DD13">
        <v>127.84699999999999</v>
      </c>
      <c r="DE13">
        <v>10</v>
      </c>
      <c r="DF13">
        <v>5.4720000000000004</v>
      </c>
      <c r="DG13">
        <v>10</v>
      </c>
      <c r="DH13">
        <v>99.589799999999997</v>
      </c>
      <c r="DI13">
        <v>10</v>
      </c>
      <c r="DJ13">
        <v>6.7050000000000001</v>
      </c>
      <c r="DK13">
        <v>10</v>
      </c>
      <c r="DL13">
        <v>105.7133</v>
      </c>
      <c r="DM13">
        <v>10</v>
      </c>
      <c r="DN13">
        <v>7.5129999999999999</v>
      </c>
      <c r="DO13">
        <v>10</v>
      </c>
      <c r="DP13">
        <v>139</v>
      </c>
    </row>
    <row r="14" spans="1:120" x14ac:dyDescent="0.65">
      <c r="A14">
        <v>11</v>
      </c>
      <c r="B14">
        <v>7.3310000000000004</v>
      </c>
      <c r="C14">
        <v>11</v>
      </c>
      <c r="D14">
        <v>108.8866</v>
      </c>
      <c r="E14">
        <v>11</v>
      </c>
      <c r="F14">
        <v>9.1859999999999999</v>
      </c>
      <c r="G14">
        <v>11</v>
      </c>
      <c r="H14">
        <v>108.20229999999999</v>
      </c>
      <c r="I14">
        <v>11</v>
      </c>
      <c r="J14">
        <v>5.8520000000000003</v>
      </c>
      <c r="K14">
        <v>11</v>
      </c>
      <c r="L14">
        <v>76.7971</v>
      </c>
      <c r="M14">
        <v>11</v>
      </c>
      <c r="N14">
        <v>13.554</v>
      </c>
      <c r="O14">
        <v>11</v>
      </c>
      <c r="P14">
        <v>108.8655</v>
      </c>
      <c r="Q14">
        <v>11</v>
      </c>
      <c r="R14">
        <v>15.606</v>
      </c>
      <c r="S14">
        <v>11</v>
      </c>
      <c r="T14">
        <v>144.547</v>
      </c>
      <c r="U14">
        <v>11</v>
      </c>
      <c r="V14">
        <v>5.3780000000000001</v>
      </c>
      <c r="W14">
        <v>11</v>
      </c>
      <c r="X14">
        <v>129.928</v>
      </c>
      <c r="Y14">
        <v>11</v>
      </c>
      <c r="Z14">
        <v>7.8760000000000003</v>
      </c>
      <c r="AA14">
        <v>11</v>
      </c>
      <c r="AB14">
        <v>127.74299999999999</v>
      </c>
      <c r="AC14">
        <v>11</v>
      </c>
      <c r="AD14">
        <v>9.2070000000000007</v>
      </c>
      <c r="AE14">
        <v>11</v>
      </c>
      <c r="AF14">
        <v>98.667000000000002</v>
      </c>
      <c r="AG14">
        <v>11</v>
      </c>
      <c r="AH14">
        <v>6.617</v>
      </c>
      <c r="AI14">
        <v>11</v>
      </c>
      <c r="AJ14">
        <v>118.7252</v>
      </c>
      <c r="AK14">
        <v>11</v>
      </c>
      <c r="AL14">
        <v>11.000999999999999</v>
      </c>
      <c r="AM14">
        <v>11</v>
      </c>
      <c r="AN14">
        <v>117.655</v>
      </c>
      <c r="AO14">
        <v>11</v>
      </c>
      <c r="AP14">
        <v>11.59</v>
      </c>
      <c r="AQ14">
        <v>11</v>
      </c>
      <c r="AR14">
        <v>136.096</v>
      </c>
      <c r="AS14">
        <v>11</v>
      </c>
      <c r="AT14">
        <v>7.3170000000000002</v>
      </c>
      <c r="AU14">
        <v>11</v>
      </c>
      <c r="AV14">
        <v>125.85899999999999</v>
      </c>
      <c r="AW14">
        <v>11</v>
      </c>
      <c r="AX14">
        <v>7.109</v>
      </c>
      <c r="AY14">
        <v>11</v>
      </c>
      <c r="AZ14">
        <v>116.53100000000001</v>
      </c>
      <c r="BA14">
        <v>11</v>
      </c>
      <c r="BB14">
        <v>8.94</v>
      </c>
      <c r="BC14">
        <v>11</v>
      </c>
      <c r="BD14">
        <v>142.23310000000001</v>
      </c>
      <c r="BE14">
        <v>11</v>
      </c>
      <c r="BF14">
        <v>13.56</v>
      </c>
      <c r="BG14">
        <v>11</v>
      </c>
      <c r="BH14">
        <v>117.303</v>
      </c>
      <c r="BI14">
        <v>11</v>
      </c>
      <c r="BJ14">
        <v>10.423</v>
      </c>
      <c r="BK14">
        <v>11</v>
      </c>
      <c r="BL14">
        <v>148.03800000000001</v>
      </c>
      <c r="BM14">
        <v>11</v>
      </c>
      <c r="BN14">
        <v>7.5010000000000003</v>
      </c>
      <c r="BO14">
        <v>11</v>
      </c>
      <c r="BP14">
        <v>125.5557</v>
      </c>
      <c r="BQ14">
        <v>11</v>
      </c>
      <c r="BR14">
        <v>9.1609999999999996</v>
      </c>
      <c r="BS14">
        <v>11</v>
      </c>
      <c r="BT14">
        <v>112.491</v>
      </c>
      <c r="BU14">
        <v>11</v>
      </c>
      <c r="BV14">
        <v>10.173</v>
      </c>
      <c r="BW14">
        <v>11</v>
      </c>
      <c r="BX14">
        <v>80.696299999999994</v>
      </c>
      <c r="BY14">
        <v>11</v>
      </c>
      <c r="BZ14">
        <v>8</v>
      </c>
      <c r="CA14">
        <v>11</v>
      </c>
      <c r="CB14">
        <v>133.988</v>
      </c>
      <c r="CC14">
        <v>11</v>
      </c>
      <c r="CD14">
        <v>10.538</v>
      </c>
      <c r="CE14">
        <v>11</v>
      </c>
      <c r="CF14">
        <v>127.82299999999999</v>
      </c>
      <c r="CG14">
        <v>11</v>
      </c>
      <c r="CH14">
        <v>13.196999999999999</v>
      </c>
      <c r="CI14">
        <v>11</v>
      </c>
      <c r="CJ14">
        <v>102.523</v>
      </c>
      <c r="CK14">
        <v>11</v>
      </c>
      <c r="CL14">
        <v>16.661999999999999</v>
      </c>
      <c r="CM14">
        <v>11</v>
      </c>
      <c r="CN14">
        <v>110.30370000000001</v>
      </c>
      <c r="CO14">
        <v>11</v>
      </c>
      <c r="CP14">
        <v>4.0599999999999996</v>
      </c>
      <c r="CQ14">
        <v>11</v>
      </c>
      <c r="CR14">
        <v>135.93</v>
      </c>
      <c r="CS14">
        <v>11</v>
      </c>
      <c r="CT14">
        <v>16.632999999999999</v>
      </c>
      <c r="CU14">
        <v>11</v>
      </c>
      <c r="CV14">
        <v>117.9212</v>
      </c>
      <c r="CW14">
        <v>11</v>
      </c>
      <c r="CX14">
        <v>8.0809999999999995</v>
      </c>
      <c r="CY14">
        <v>11</v>
      </c>
      <c r="CZ14">
        <v>125.20699999999999</v>
      </c>
      <c r="DA14">
        <v>11</v>
      </c>
      <c r="DB14">
        <v>6.6849999999999996</v>
      </c>
      <c r="DC14">
        <v>11</v>
      </c>
      <c r="DD14">
        <v>121.898</v>
      </c>
      <c r="DE14">
        <v>11</v>
      </c>
      <c r="DF14">
        <v>5.1479999999999997</v>
      </c>
      <c r="DG14">
        <v>11</v>
      </c>
      <c r="DH14">
        <v>90.274799999999999</v>
      </c>
      <c r="DI14">
        <v>11</v>
      </c>
      <c r="DJ14">
        <v>5.6859999999999999</v>
      </c>
      <c r="DK14">
        <v>11</v>
      </c>
      <c r="DL14">
        <v>94.354799999999997</v>
      </c>
      <c r="DM14">
        <v>11</v>
      </c>
      <c r="DN14">
        <v>7.2270000000000003</v>
      </c>
      <c r="DO14">
        <v>11</v>
      </c>
      <c r="DP14">
        <v>131.33699999999999</v>
      </c>
    </row>
    <row r="15" spans="1:120" x14ac:dyDescent="0.65">
      <c r="A15">
        <v>12</v>
      </c>
      <c r="B15">
        <v>6.0330000000000004</v>
      </c>
      <c r="C15">
        <v>12</v>
      </c>
      <c r="D15">
        <v>106.4109</v>
      </c>
      <c r="E15">
        <v>12</v>
      </c>
      <c r="F15">
        <v>8.3789999999999996</v>
      </c>
      <c r="G15">
        <v>12</v>
      </c>
      <c r="H15">
        <v>97.582499999999996</v>
      </c>
      <c r="I15">
        <v>12</v>
      </c>
      <c r="J15">
        <v>6.7329999999999997</v>
      </c>
      <c r="K15">
        <v>12</v>
      </c>
      <c r="L15">
        <v>72.845200000000006</v>
      </c>
      <c r="M15">
        <v>12</v>
      </c>
      <c r="N15">
        <v>11.904999999999999</v>
      </c>
      <c r="O15">
        <v>12</v>
      </c>
      <c r="P15">
        <v>99.037899999999993</v>
      </c>
      <c r="Q15">
        <v>12</v>
      </c>
      <c r="R15">
        <v>12.571</v>
      </c>
      <c r="S15">
        <v>12</v>
      </c>
      <c r="T15">
        <v>134.71799999999999</v>
      </c>
      <c r="U15">
        <v>12</v>
      </c>
      <c r="V15">
        <v>6.0730000000000004</v>
      </c>
      <c r="W15">
        <v>12</v>
      </c>
      <c r="X15">
        <v>119.96599999999999</v>
      </c>
      <c r="Y15">
        <v>12</v>
      </c>
      <c r="Z15">
        <v>5.7169999999999996</v>
      </c>
      <c r="AA15">
        <v>12</v>
      </c>
      <c r="AB15">
        <v>121.913</v>
      </c>
      <c r="AC15">
        <v>12</v>
      </c>
      <c r="AD15">
        <v>8.2379999999999995</v>
      </c>
      <c r="AE15">
        <v>12</v>
      </c>
      <c r="AF15">
        <v>93.966999999999999</v>
      </c>
      <c r="AG15">
        <v>12</v>
      </c>
      <c r="AH15">
        <v>5.415</v>
      </c>
      <c r="AI15">
        <v>12</v>
      </c>
      <c r="AJ15">
        <v>113.533</v>
      </c>
      <c r="AK15">
        <v>12</v>
      </c>
      <c r="AL15">
        <v>6.98</v>
      </c>
      <c r="AM15">
        <v>12</v>
      </c>
      <c r="AN15">
        <v>111.557</v>
      </c>
      <c r="AO15">
        <v>12</v>
      </c>
      <c r="AP15">
        <v>11.332000000000001</v>
      </c>
      <c r="AQ15">
        <v>12</v>
      </c>
      <c r="AR15">
        <v>132.29400000000001</v>
      </c>
      <c r="AS15">
        <v>12</v>
      </c>
      <c r="AT15">
        <v>8.4369999999999994</v>
      </c>
      <c r="AU15">
        <v>12</v>
      </c>
      <c r="AV15">
        <v>115.274</v>
      </c>
      <c r="AW15">
        <v>12</v>
      </c>
      <c r="AX15">
        <v>6.3579999999999997</v>
      </c>
      <c r="AY15">
        <v>12</v>
      </c>
      <c r="AZ15">
        <v>114.91</v>
      </c>
      <c r="BA15">
        <v>12</v>
      </c>
      <c r="BB15">
        <v>13.035</v>
      </c>
      <c r="BC15">
        <v>12</v>
      </c>
      <c r="BD15">
        <v>127.48820000000001</v>
      </c>
      <c r="BE15">
        <v>12</v>
      </c>
      <c r="BF15">
        <v>11.063000000000001</v>
      </c>
      <c r="BG15">
        <v>12</v>
      </c>
      <c r="BH15">
        <v>105.14700000000001</v>
      </c>
      <c r="BI15">
        <v>12</v>
      </c>
      <c r="BJ15">
        <v>9.0129999999999999</v>
      </c>
      <c r="BK15">
        <v>12</v>
      </c>
      <c r="BL15">
        <v>148.45699999999999</v>
      </c>
      <c r="BM15">
        <v>12</v>
      </c>
      <c r="BN15">
        <v>6.5460000000000003</v>
      </c>
      <c r="BO15">
        <v>12</v>
      </c>
      <c r="BP15">
        <v>114.7671</v>
      </c>
      <c r="BQ15">
        <v>12</v>
      </c>
      <c r="BR15">
        <v>8.9540000000000006</v>
      </c>
      <c r="BS15">
        <v>12</v>
      </c>
      <c r="BT15">
        <v>103.377</v>
      </c>
      <c r="BU15">
        <v>12</v>
      </c>
      <c r="BV15">
        <v>7.2160000000000002</v>
      </c>
      <c r="BW15">
        <v>12</v>
      </c>
      <c r="BX15">
        <v>81.668700000000001</v>
      </c>
      <c r="BY15">
        <v>12</v>
      </c>
      <c r="BZ15">
        <v>7.4240000000000004</v>
      </c>
      <c r="CA15">
        <v>12</v>
      </c>
      <c r="CB15">
        <v>124.38</v>
      </c>
      <c r="CC15">
        <v>12</v>
      </c>
      <c r="CD15">
        <v>11.347</v>
      </c>
      <c r="CE15">
        <v>12</v>
      </c>
      <c r="CF15">
        <v>114.675</v>
      </c>
      <c r="CG15">
        <v>12</v>
      </c>
      <c r="CH15">
        <v>18.062000000000001</v>
      </c>
      <c r="CI15">
        <v>12</v>
      </c>
      <c r="CJ15">
        <v>99.197000000000003</v>
      </c>
      <c r="CK15">
        <v>12</v>
      </c>
      <c r="CL15">
        <v>15.595000000000001</v>
      </c>
      <c r="CM15">
        <v>12</v>
      </c>
      <c r="CN15">
        <v>106.7304</v>
      </c>
      <c r="CO15">
        <v>12</v>
      </c>
      <c r="CP15">
        <v>3.12</v>
      </c>
      <c r="CQ15">
        <v>12</v>
      </c>
      <c r="CR15">
        <v>130.102</v>
      </c>
      <c r="CS15">
        <v>12</v>
      </c>
      <c r="CT15">
        <v>14.826000000000001</v>
      </c>
      <c r="CU15">
        <v>12</v>
      </c>
      <c r="CV15">
        <v>119.5775</v>
      </c>
      <c r="CW15">
        <v>12</v>
      </c>
      <c r="CX15">
        <v>8.8309999999999995</v>
      </c>
      <c r="CY15">
        <v>12</v>
      </c>
      <c r="CZ15">
        <v>120.334</v>
      </c>
      <c r="DA15">
        <v>12</v>
      </c>
      <c r="DB15">
        <v>6</v>
      </c>
      <c r="DC15">
        <v>12</v>
      </c>
      <c r="DD15">
        <v>124.429</v>
      </c>
      <c r="DE15">
        <v>12</v>
      </c>
      <c r="DF15">
        <v>6.1</v>
      </c>
      <c r="DG15">
        <v>12</v>
      </c>
      <c r="DH15">
        <v>86.580200000000005</v>
      </c>
      <c r="DI15">
        <v>12</v>
      </c>
      <c r="DJ15">
        <v>4.5010000000000003</v>
      </c>
      <c r="DK15">
        <v>12</v>
      </c>
      <c r="DL15">
        <v>89.4846</v>
      </c>
      <c r="DM15">
        <v>12</v>
      </c>
      <c r="DN15">
        <v>7.5890000000000004</v>
      </c>
      <c r="DO15">
        <v>12</v>
      </c>
      <c r="DP15">
        <v>126.253</v>
      </c>
    </row>
    <row r="16" spans="1:120" x14ac:dyDescent="0.65">
      <c r="A16">
        <v>13</v>
      </c>
      <c r="B16">
        <v>4.702</v>
      </c>
      <c r="C16">
        <v>13</v>
      </c>
      <c r="D16">
        <v>107.5792</v>
      </c>
      <c r="E16">
        <v>13</v>
      </c>
      <c r="F16">
        <v>8.0739999999999998</v>
      </c>
      <c r="G16">
        <v>13</v>
      </c>
      <c r="H16">
        <v>94.0274</v>
      </c>
      <c r="I16">
        <v>13</v>
      </c>
      <c r="J16">
        <v>7.6280000000000001</v>
      </c>
      <c r="K16">
        <v>13</v>
      </c>
      <c r="L16">
        <v>71.372399999999999</v>
      </c>
      <c r="M16">
        <v>13</v>
      </c>
      <c r="N16">
        <v>13.257999999999999</v>
      </c>
      <c r="O16">
        <v>13</v>
      </c>
      <c r="P16">
        <v>87.890799999999999</v>
      </c>
      <c r="Q16">
        <v>13</v>
      </c>
      <c r="R16">
        <v>8.9969999999999999</v>
      </c>
      <c r="S16">
        <v>13</v>
      </c>
      <c r="T16">
        <v>132.804</v>
      </c>
      <c r="U16">
        <v>13</v>
      </c>
      <c r="V16">
        <v>7.6479999999999997</v>
      </c>
      <c r="W16">
        <v>13</v>
      </c>
      <c r="X16">
        <v>109.577</v>
      </c>
      <c r="Y16">
        <v>13</v>
      </c>
      <c r="Z16">
        <v>4.9379999999999997</v>
      </c>
      <c r="AA16">
        <v>13</v>
      </c>
      <c r="AB16">
        <v>120.429</v>
      </c>
      <c r="AC16">
        <v>13</v>
      </c>
      <c r="AD16">
        <v>6.9109999999999996</v>
      </c>
      <c r="AE16">
        <v>13</v>
      </c>
      <c r="AF16">
        <v>93.233999999999995</v>
      </c>
      <c r="AG16">
        <v>13</v>
      </c>
      <c r="AH16">
        <v>4.2789999999999999</v>
      </c>
      <c r="AI16">
        <v>13</v>
      </c>
      <c r="AJ16">
        <v>110.2868</v>
      </c>
      <c r="AK16">
        <v>13</v>
      </c>
      <c r="AL16">
        <v>6</v>
      </c>
      <c r="AM16">
        <v>13</v>
      </c>
      <c r="AN16">
        <v>109.59</v>
      </c>
      <c r="AO16">
        <v>13</v>
      </c>
      <c r="AP16">
        <v>10.768000000000001</v>
      </c>
      <c r="AQ16">
        <v>13</v>
      </c>
      <c r="AR16">
        <v>131.08500000000001</v>
      </c>
      <c r="AS16">
        <v>13</v>
      </c>
      <c r="AT16">
        <v>10.050000000000001</v>
      </c>
      <c r="AU16">
        <v>13</v>
      </c>
      <c r="AV16">
        <v>102.77800000000001</v>
      </c>
      <c r="AW16">
        <v>13</v>
      </c>
      <c r="AX16">
        <v>5.4020000000000001</v>
      </c>
      <c r="AY16">
        <v>13</v>
      </c>
      <c r="AZ16">
        <v>121.58199999999999</v>
      </c>
      <c r="BA16">
        <v>13</v>
      </c>
      <c r="BB16">
        <v>16.695</v>
      </c>
      <c r="BC16">
        <v>13</v>
      </c>
      <c r="BD16">
        <v>113.9335</v>
      </c>
      <c r="BE16">
        <v>13</v>
      </c>
      <c r="BF16">
        <v>9.5039999999999996</v>
      </c>
      <c r="BG16">
        <v>13</v>
      </c>
      <c r="BH16">
        <v>103.07299999999999</v>
      </c>
      <c r="BI16">
        <v>13</v>
      </c>
      <c r="BJ16">
        <v>8.01</v>
      </c>
      <c r="BK16">
        <v>13</v>
      </c>
      <c r="BL16">
        <v>143.053</v>
      </c>
      <c r="BM16">
        <v>13</v>
      </c>
      <c r="BN16">
        <v>5.95</v>
      </c>
      <c r="BO16">
        <v>13</v>
      </c>
      <c r="BP16">
        <v>108.8998</v>
      </c>
      <c r="BQ16">
        <v>13</v>
      </c>
      <c r="BR16">
        <v>9.0679999999999996</v>
      </c>
      <c r="BS16">
        <v>13</v>
      </c>
      <c r="BT16">
        <v>97.930999999999997</v>
      </c>
      <c r="BU16">
        <v>13</v>
      </c>
      <c r="BV16">
        <v>6.7859999999999996</v>
      </c>
      <c r="BW16">
        <v>13</v>
      </c>
      <c r="BX16">
        <v>86.927300000000002</v>
      </c>
      <c r="BY16">
        <v>13</v>
      </c>
      <c r="BZ16">
        <v>7.7279999999999998</v>
      </c>
      <c r="CA16">
        <v>13</v>
      </c>
      <c r="CB16">
        <v>119.17700000000001</v>
      </c>
      <c r="CC16">
        <v>13</v>
      </c>
      <c r="CD16">
        <v>11.319000000000001</v>
      </c>
      <c r="CE16">
        <v>13</v>
      </c>
      <c r="CF16">
        <v>102.306</v>
      </c>
      <c r="CG16">
        <v>13</v>
      </c>
      <c r="CH16">
        <v>20.308</v>
      </c>
      <c r="CI16">
        <v>13</v>
      </c>
      <c r="CJ16">
        <v>96.25</v>
      </c>
      <c r="CK16">
        <v>13</v>
      </c>
      <c r="CL16">
        <v>14.621</v>
      </c>
      <c r="CM16">
        <v>13</v>
      </c>
      <c r="CN16">
        <v>103.84690000000001</v>
      </c>
      <c r="CO16">
        <v>13</v>
      </c>
      <c r="CP16">
        <v>3</v>
      </c>
      <c r="CQ16">
        <v>13</v>
      </c>
      <c r="CR16">
        <v>127.105</v>
      </c>
      <c r="CS16">
        <v>13</v>
      </c>
      <c r="CT16">
        <v>15.439</v>
      </c>
      <c r="CU16">
        <v>13</v>
      </c>
      <c r="CV16">
        <v>114.5795</v>
      </c>
      <c r="CW16">
        <v>13</v>
      </c>
      <c r="CX16">
        <v>9</v>
      </c>
      <c r="CY16">
        <v>13</v>
      </c>
      <c r="CZ16">
        <v>117.86199999999999</v>
      </c>
      <c r="DA16">
        <v>13</v>
      </c>
      <c r="DB16">
        <v>6</v>
      </c>
      <c r="DC16">
        <v>13</v>
      </c>
      <c r="DD16">
        <v>125.815</v>
      </c>
      <c r="DE16">
        <v>13</v>
      </c>
      <c r="DF16">
        <v>6.8140000000000001</v>
      </c>
      <c r="DG16">
        <v>13</v>
      </c>
      <c r="DH16">
        <v>91.834199999999996</v>
      </c>
      <c r="DI16">
        <v>13</v>
      </c>
      <c r="DJ16">
        <v>4.7640000000000002</v>
      </c>
      <c r="DK16">
        <v>13</v>
      </c>
      <c r="DL16">
        <v>90.851100000000002</v>
      </c>
      <c r="DM16">
        <v>13</v>
      </c>
      <c r="DN16">
        <v>7.4820000000000002</v>
      </c>
      <c r="DO16">
        <v>13</v>
      </c>
      <c r="DP16">
        <v>127.44199999999999</v>
      </c>
    </row>
    <row r="17" spans="1:120" x14ac:dyDescent="0.65">
      <c r="A17">
        <v>14</v>
      </c>
      <c r="B17">
        <v>4.0129999999999999</v>
      </c>
      <c r="C17">
        <v>14</v>
      </c>
      <c r="D17">
        <v>113.5427</v>
      </c>
      <c r="E17">
        <v>14</v>
      </c>
      <c r="F17">
        <v>8.6370000000000005</v>
      </c>
      <c r="G17">
        <v>14</v>
      </c>
      <c r="H17">
        <v>96.490300000000005</v>
      </c>
      <c r="I17">
        <v>14</v>
      </c>
      <c r="J17">
        <v>7.7389999999999999</v>
      </c>
      <c r="K17">
        <v>14</v>
      </c>
      <c r="L17">
        <v>74.369900000000001</v>
      </c>
      <c r="M17">
        <v>14</v>
      </c>
      <c r="N17">
        <v>15.843</v>
      </c>
      <c r="O17">
        <v>14</v>
      </c>
      <c r="P17">
        <v>80.545000000000002</v>
      </c>
      <c r="Q17">
        <v>14</v>
      </c>
      <c r="R17">
        <v>7.4889999999999999</v>
      </c>
      <c r="S17">
        <v>14</v>
      </c>
      <c r="T17">
        <v>130.625</v>
      </c>
      <c r="U17">
        <v>14</v>
      </c>
      <c r="V17">
        <v>9.2929999999999993</v>
      </c>
      <c r="W17">
        <v>14</v>
      </c>
      <c r="X17">
        <v>103.93600000000001</v>
      </c>
      <c r="Y17">
        <v>14</v>
      </c>
      <c r="Z17">
        <v>5.0229999999999997</v>
      </c>
      <c r="AA17">
        <v>14</v>
      </c>
      <c r="AB17">
        <v>123.515</v>
      </c>
      <c r="AC17">
        <v>14</v>
      </c>
      <c r="AD17">
        <v>5.33</v>
      </c>
      <c r="AE17">
        <v>14</v>
      </c>
      <c r="AF17">
        <v>89.918000000000006</v>
      </c>
      <c r="AG17">
        <v>14</v>
      </c>
      <c r="AH17">
        <v>4.0869999999999997</v>
      </c>
      <c r="AI17">
        <v>14</v>
      </c>
      <c r="AJ17">
        <v>118.535</v>
      </c>
      <c r="AK17">
        <v>14</v>
      </c>
      <c r="AL17">
        <v>6.4039999999999999</v>
      </c>
      <c r="AM17">
        <v>14</v>
      </c>
      <c r="AN17">
        <v>106.902</v>
      </c>
      <c r="AO17">
        <v>14</v>
      </c>
      <c r="AP17">
        <v>9.9740000000000002</v>
      </c>
      <c r="AQ17">
        <v>14</v>
      </c>
      <c r="AR17">
        <v>120.276</v>
      </c>
      <c r="AS17">
        <v>14</v>
      </c>
      <c r="AT17">
        <v>10.335000000000001</v>
      </c>
      <c r="AU17">
        <v>14</v>
      </c>
      <c r="AV17">
        <v>95.543999999999997</v>
      </c>
      <c r="AW17">
        <v>14</v>
      </c>
      <c r="AX17">
        <v>4.5940000000000003</v>
      </c>
      <c r="AY17">
        <v>14</v>
      </c>
      <c r="AZ17">
        <v>124.562</v>
      </c>
      <c r="BA17">
        <v>14</v>
      </c>
      <c r="BB17">
        <v>18.693999999999999</v>
      </c>
      <c r="BC17">
        <v>14</v>
      </c>
      <c r="BD17">
        <v>108.31019999999999</v>
      </c>
      <c r="BE17">
        <v>14</v>
      </c>
      <c r="BF17">
        <v>7.6379999999999999</v>
      </c>
      <c r="BG17">
        <v>14</v>
      </c>
      <c r="BH17">
        <v>102.876</v>
      </c>
      <c r="BI17">
        <v>14</v>
      </c>
      <c r="BJ17">
        <v>7.5430000000000001</v>
      </c>
      <c r="BK17">
        <v>14</v>
      </c>
      <c r="BL17">
        <v>146.42599999999999</v>
      </c>
      <c r="BM17">
        <v>14</v>
      </c>
      <c r="BN17">
        <v>6.048</v>
      </c>
      <c r="BO17">
        <v>14</v>
      </c>
      <c r="BP17">
        <v>107.3252</v>
      </c>
      <c r="BQ17">
        <v>14</v>
      </c>
      <c r="BR17">
        <v>9.1440000000000001</v>
      </c>
      <c r="BS17">
        <v>14</v>
      </c>
      <c r="BT17">
        <v>97.162999999999997</v>
      </c>
      <c r="BU17">
        <v>14</v>
      </c>
      <c r="BV17">
        <v>8.5440000000000005</v>
      </c>
      <c r="BW17">
        <v>14</v>
      </c>
      <c r="BX17">
        <v>91.537899999999993</v>
      </c>
      <c r="BY17">
        <v>14</v>
      </c>
      <c r="BZ17">
        <v>9.6029999999999998</v>
      </c>
      <c r="CA17">
        <v>14</v>
      </c>
      <c r="CB17">
        <v>121.637</v>
      </c>
      <c r="CC17">
        <v>14</v>
      </c>
      <c r="CD17">
        <v>11.189</v>
      </c>
      <c r="CE17">
        <v>14</v>
      </c>
      <c r="CF17">
        <v>98.233000000000004</v>
      </c>
      <c r="CG17">
        <v>14</v>
      </c>
      <c r="CH17">
        <v>19.949000000000002</v>
      </c>
      <c r="CI17">
        <v>14</v>
      </c>
      <c r="CJ17">
        <v>94.56</v>
      </c>
      <c r="CK17">
        <v>14</v>
      </c>
      <c r="CL17">
        <v>12.013999999999999</v>
      </c>
      <c r="CM17">
        <v>14</v>
      </c>
      <c r="CN17">
        <v>97.637</v>
      </c>
      <c r="CO17">
        <v>14</v>
      </c>
      <c r="CP17">
        <v>2.2410000000000001</v>
      </c>
      <c r="CQ17">
        <v>14</v>
      </c>
      <c r="CR17">
        <v>127.898</v>
      </c>
      <c r="CS17">
        <v>14</v>
      </c>
      <c r="CT17">
        <v>13.923999999999999</v>
      </c>
      <c r="CU17">
        <v>14</v>
      </c>
      <c r="CV17">
        <v>112.8263</v>
      </c>
      <c r="CW17">
        <v>14</v>
      </c>
      <c r="CX17">
        <v>8.7349999999999994</v>
      </c>
      <c r="CY17">
        <v>14</v>
      </c>
      <c r="CZ17">
        <v>117.788</v>
      </c>
      <c r="DA17">
        <v>14</v>
      </c>
      <c r="DB17">
        <v>5.9109999999999996</v>
      </c>
      <c r="DC17">
        <v>14</v>
      </c>
      <c r="DD17">
        <v>127.685</v>
      </c>
      <c r="DE17">
        <v>14</v>
      </c>
      <c r="DF17">
        <v>8.0440000000000005</v>
      </c>
      <c r="DG17">
        <v>14</v>
      </c>
      <c r="DH17">
        <v>99.709299999999999</v>
      </c>
      <c r="DI17">
        <v>14</v>
      </c>
      <c r="DJ17">
        <v>5.0250000000000004</v>
      </c>
      <c r="DK17">
        <v>14</v>
      </c>
      <c r="DL17">
        <v>91.2697</v>
      </c>
      <c r="DM17">
        <v>14</v>
      </c>
      <c r="DN17">
        <v>6.2910000000000004</v>
      </c>
      <c r="DO17">
        <v>14</v>
      </c>
      <c r="DP17">
        <v>130.345</v>
      </c>
    </row>
    <row r="18" spans="1:120" x14ac:dyDescent="0.65">
      <c r="A18">
        <v>15</v>
      </c>
      <c r="B18">
        <v>3.7789999999999999</v>
      </c>
      <c r="C18">
        <v>15</v>
      </c>
      <c r="D18">
        <v>120.55840000000001</v>
      </c>
      <c r="E18">
        <v>15</v>
      </c>
      <c r="F18">
        <v>9.8949999999999996</v>
      </c>
      <c r="G18">
        <v>15</v>
      </c>
      <c r="H18">
        <v>99.484399999999994</v>
      </c>
      <c r="I18">
        <v>15</v>
      </c>
      <c r="J18">
        <v>7.4130000000000003</v>
      </c>
      <c r="K18">
        <v>15</v>
      </c>
      <c r="L18">
        <v>77.662499999999994</v>
      </c>
      <c r="M18">
        <v>15</v>
      </c>
      <c r="N18">
        <v>15.795</v>
      </c>
      <c r="O18">
        <v>15</v>
      </c>
      <c r="P18">
        <v>82.169700000000006</v>
      </c>
      <c r="Q18">
        <v>15</v>
      </c>
      <c r="R18">
        <v>6.4619999999999997</v>
      </c>
      <c r="S18">
        <v>15</v>
      </c>
      <c r="T18">
        <v>120.62</v>
      </c>
      <c r="U18">
        <v>15</v>
      </c>
      <c r="V18">
        <v>9.8960000000000008</v>
      </c>
      <c r="W18">
        <v>15</v>
      </c>
      <c r="X18">
        <v>97.87</v>
      </c>
      <c r="Y18">
        <v>15</v>
      </c>
      <c r="Z18">
        <v>5.7519999999999998</v>
      </c>
      <c r="AA18">
        <v>15</v>
      </c>
      <c r="AB18">
        <v>125.25</v>
      </c>
      <c r="AC18">
        <v>15</v>
      </c>
      <c r="AD18">
        <v>4.5919999999999996</v>
      </c>
      <c r="AE18">
        <v>15</v>
      </c>
      <c r="AF18">
        <v>89.524000000000001</v>
      </c>
      <c r="AG18">
        <v>15</v>
      </c>
      <c r="AH18">
        <v>5.0110000000000001</v>
      </c>
      <c r="AI18">
        <v>15</v>
      </c>
      <c r="AJ18">
        <v>121.7612</v>
      </c>
      <c r="AK18">
        <v>15</v>
      </c>
      <c r="AL18">
        <v>7.109</v>
      </c>
      <c r="AM18">
        <v>15</v>
      </c>
      <c r="AN18">
        <v>101.773</v>
      </c>
      <c r="AO18">
        <v>15</v>
      </c>
      <c r="AP18">
        <v>8.99</v>
      </c>
      <c r="AQ18">
        <v>15</v>
      </c>
      <c r="AR18">
        <v>107.943</v>
      </c>
      <c r="AS18">
        <v>15</v>
      </c>
      <c r="AT18">
        <v>9.4009999999999998</v>
      </c>
      <c r="AU18">
        <v>15</v>
      </c>
      <c r="AV18">
        <v>88.626999999999995</v>
      </c>
      <c r="AW18">
        <v>15</v>
      </c>
      <c r="AX18">
        <v>4.5910000000000002</v>
      </c>
      <c r="AY18">
        <v>15</v>
      </c>
      <c r="AZ18">
        <v>122.617</v>
      </c>
      <c r="BA18">
        <v>15</v>
      </c>
      <c r="BB18">
        <v>16.501999999999999</v>
      </c>
      <c r="BC18">
        <v>15</v>
      </c>
      <c r="BD18">
        <v>110.1315</v>
      </c>
      <c r="BE18">
        <v>15</v>
      </c>
      <c r="BF18">
        <v>6.4480000000000004</v>
      </c>
      <c r="BG18">
        <v>15</v>
      </c>
      <c r="BH18">
        <v>98.427999999999997</v>
      </c>
      <c r="BI18">
        <v>15</v>
      </c>
      <c r="BJ18">
        <v>6.0170000000000003</v>
      </c>
      <c r="BK18">
        <v>15</v>
      </c>
      <c r="BL18">
        <v>149.96</v>
      </c>
      <c r="BM18">
        <v>15</v>
      </c>
      <c r="BN18">
        <v>5.359</v>
      </c>
      <c r="BO18">
        <v>15</v>
      </c>
      <c r="BP18">
        <v>105.2119</v>
      </c>
      <c r="BQ18">
        <v>15</v>
      </c>
      <c r="BR18">
        <v>7.1829999999999998</v>
      </c>
      <c r="BS18">
        <v>15</v>
      </c>
      <c r="BT18">
        <v>94.813999999999993</v>
      </c>
      <c r="BU18">
        <v>15</v>
      </c>
      <c r="BV18">
        <v>10.465</v>
      </c>
      <c r="BW18">
        <v>15</v>
      </c>
      <c r="BX18">
        <v>94.510199999999998</v>
      </c>
      <c r="BY18">
        <v>15</v>
      </c>
      <c r="BZ18">
        <v>8.5559999999999992</v>
      </c>
      <c r="CA18">
        <v>15</v>
      </c>
      <c r="CB18">
        <v>119.956</v>
      </c>
      <c r="CC18">
        <v>15</v>
      </c>
      <c r="CD18">
        <v>11.007999999999999</v>
      </c>
      <c r="CE18">
        <v>15</v>
      </c>
      <c r="CF18">
        <v>105.423</v>
      </c>
      <c r="CG18">
        <v>15</v>
      </c>
      <c r="CH18">
        <v>19.285</v>
      </c>
      <c r="CI18">
        <v>15</v>
      </c>
      <c r="CJ18">
        <v>95.67</v>
      </c>
      <c r="CK18">
        <v>15</v>
      </c>
      <c r="CL18">
        <v>11.451000000000001</v>
      </c>
      <c r="CM18">
        <v>15</v>
      </c>
      <c r="CN18">
        <v>92.834299999999999</v>
      </c>
      <c r="CO18">
        <v>15</v>
      </c>
      <c r="CP18">
        <v>1.3009999999999999</v>
      </c>
      <c r="CQ18">
        <v>15</v>
      </c>
      <c r="CR18">
        <v>129.14699999999999</v>
      </c>
      <c r="CS18">
        <v>15</v>
      </c>
      <c r="CT18">
        <v>11.79</v>
      </c>
      <c r="CU18">
        <v>15</v>
      </c>
      <c r="CV18">
        <v>113.73309999999999</v>
      </c>
      <c r="CW18">
        <v>15</v>
      </c>
      <c r="CX18">
        <v>7.9320000000000004</v>
      </c>
      <c r="CY18">
        <v>15</v>
      </c>
      <c r="CZ18">
        <v>117.413</v>
      </c>
      <c r="DA18">
        <v>15</v>
      </c>
      <c r="DB18">
        <v>5.7060000000000004</v>
      </c>
      <c r="DC18">
        <v>15</v>
      </c>
      <c r="DD18">
        <v>126.67</v>
      </c>
      <c r="DE18">
        <v>15</v>
      </c>
      <c r="DF18">
        <v>9.2430000000000003</v>
      </c>
      <c r="DG18">
        <v>15</v>
      </c>
      <c r="DH18">
        <v>106.80800000000001</v>
      </c>
      <c r="DI18">
        <v>15</v>
      </c>
      <c r="DJ18">
        <v>5.4870000000000001</v>
      </c>
      <c r="DK18">
        <v>15</v>
      </c>
      <c r="DL18">
        <v>88.722800000000007</v>
      </c>
      <c r="DM18">
        <v>15</v>
      </c>
      <c r="DN18">
        <v>5.2569999999999997</v>
      </c>
      <c r="DO18">
        <v>15</v>
      </c>
      <c r="DP18">
        <v>129.46799999999999</v>
      </c>
    </row>
    <row r="19" spans="1:120" x14ac:dyDescent="0.65">
      <c r="A19">
        <v>16</v>
      </c>
      <c r="B19">
        <v>3.5750000000000002</v>
      </c>
      <c r="C19">
        <v>16</v>
      </c>
      <c r="D19">
        <v>126.4967</v>
      </c>
      <c r="E19">
        <v>16</v>
      </c>
      <c r="F19">
        <v>10.757999999999999</v>
      </c>
      <c r="G19">
        <v>16</v>
      </c>
      <c r="H19">
        <v>100.69029999999999</v>
      </c>
      <c r="I19">
        <v>16</v>
      </c>
      <c r="J19">
        <v>7.2629999999999999</v>
      </c>
      <c r="K19">
        <v>16</v>
      </c>
      <c r="L19">
        <v>81.700900000000004</v>
      </c>
      <c r="M19">
        <v>16</v>
      </c>
      <c r="N19">
        <v>14.904</v>
      </c>
      <c r="O19">
        <v>16</v>
      </c>
      <c r="P19">
        <v>77.316199999999995</v>
      </c>
      <c r="Q19">
        <v>16</v>
      </c>
      <c r="R19">
        <v>6.2939999999999996</v>
      </c>
      <c r="S19">
        <v>16</v>
      </c>
      <c r="T19">
        <v>113.96</v>
      </c>
      <c r="U19">
        <v>16</v>
      </c>
      <c r="V19">
        <v>9.5739999999999998</v>
      </c>
      <c r="W19">
        <v>16</v>
      </c>
      <c r="X19">
        <v>95.992000000000004</v>
      </c>
      <c r="Y19">
        <v>16</v>
      </c>
      <c r="Z19">
        <v>6</v>
      </c>
      <c r="AA19">
        <v>16</v>
      </c>
      <c r="AB19">
        <v>125.27800000000001</v>
      </c>
      <c r="AC19">
        <v>16</v>
      </c>
      <c r="AD19">
        <v>3.5840000000000001</v>
      </c>
      <c r="AE19">
        <v>16</v>
      </c>
      <c r="AF19">
        <v>96.787999999999997</v>
      </c>
      <c r="AG19">
        <v>16</v>
      </c>
      <c r="AH19">
        <v>5.5830000000000002</v>
      </c>
      <c r="AI19">
        <v>16</v>
      </c>
      <c r="AJ19">
        <v>124.96810000000001</v>
      </c>
      <c r="AK19">
        <v>16</v>
      </c>
      <c r="AL19">
        <v>7.93</v>
      </c>
      <c r="AM19">
        <v>16</v>
      </c>
      <c r="AN19">
        <v>95.156999999999996</v>
      </c>
      <c r="AO19">
        <v>16</v>
      </c>
      <c r="AP19">
        <v>6.867</v>
      </c>
      <c r="AQ19">
        <v>16</v>
      </c>
      <c r="AR19">
        <v>104.863</v>
      </c>
      <c r="AS19">
        <v>16</v>
      </c>
      <c r="AT19">
        <v>7.7960000000000003</v>
      </c>
      <c r="AU19">
        <v>16</v>
      </c>
      <c r="AV19">
        <v>85.12</v>
      </c>
      <c r="AW19">
        <v>16</v>
      </c>
      <c r="AX19">
        <v>6</v>
      </c>
      <c r="AY19">
        <v>16</v>
      </c>
      <c r="AZ19">
        <v>119</v>
      </c>
      <c r="BA19">
        <v>16</v>
      </c>
      <c r="BB19">
        <v>12.349</v>
      </c>
      <c r="BC19">
        <v>16</v>
      </c>
      <c r="BD19">
        <v>108.6694</v>
      </c>
      <c r="BE19">
        <v>16</v>
      </c>
      <c r="BF19">
        <v>5.5910000000000002</v>
      </c>
      <c r="BG19">
        <v>16</v>
      </c>
      <c r="BH19">
        <v>95.415999999999997</v>
      </c>
      <c r="BI19">
        <v>16</v>
      </c>
      <c r="BJ19">
        <v>4.6310000000000002</v>
      </c>
      <c r="BK19">
        <v>16</v>
      </c>
      <c r="BL19">
        <v>144.52500000000001</v>
      </c>
      <c r="BM19">
        <v>16</v>
      </c>
      <c r="BN19">
        <v>5</v>
      </c>
      <c r="BO19">
        <v>16</v>
      </c>
      <c r="BP19">
        <v>100.9949</v>
      </c>
      <c r="BQ19">
        <v>16</v>
      </c>
      <c r="BR19">
        <v>6.0780000000000003</v>
      </c>
      <c r="BS19">
        <v>16</v>
      </c>
      <c r="BT19">
        <v>91.569000000000003</v>
      </c>
      <c r="BU19">
        <v>16</v>
      </c>
      <c r="BV19">
        <v>11.593</v>
      </c>
      <c r="BW19">
        <v>16</v>
      </c>
      <c r="BX19">
        <v>96.943100000000001</v>
      </c>
      <c r="BY19">
        <v>16</v>
      </c>
      <c r="BZ19">
        <v>8.2249999999999996</v>
      </c>
      <c r="CA19">
        <v>16</v>
      </c>
      <c r="CB19">
        <v>111.39</v>
      </c>
      <c r="CC19">
        <v>16</v>
      </c>
      <c r="CD19">
        <v>9.9960000000000004</v>
      </c>
      <c r="CE19">
        <v>16</v>
      </c>
      <c r="CF19">
        <v>113.384</v>
      </c>
      <c r="CG19">
        <v>16</v>
      </c>
      <c r="CH19">
        <v>16.193000000000001</v>
      </c>
      <c r="CI19">
        <v>16</v>
      </c>
      <c r="CJ19">
        <v>93.834000000000003</v>
      </c>
      <c r="CK19">
        <v>16</v>
      </c>
      <c r="CL19">
        <v>10.417</v>
      </c>
      <c r="CM19">
        <v>16</v>
      </c>
      <c r="CN19">
        <v>84.580699999999993</v>
      </c>
      <c r="CO19">
        <v>16</v>
      </c>
      <c r="CP19">
        <v>0.41199999999999998</v>
      </c>
      <c r="CQ19">
        <v>16</v>
      </c>
      <c r="CR19">
        <v>136.09899999999999</v>
      </c>
      <c r="CS19">
        <v>16</v>
      </c>
      <c r="CT19">
        <v>9.4459999999999997</v>
      </c>
      <c r="CU19">
        <v>16</v>
      </c>
      <c r="CV19">
        <v>120.46420000000001</v>
      </c>
      <c r="CW19">
        <v>16</v>
      </c>
      <c r="CX19">
        <v>6.5890000000000004</v>
      </c>
      <c r="CY19">
        <v>16</v>
      </c>
      <c r="CZ19">
        <v>117.14</v>
      </c>
      <c r="DA19">
        <v>16</v>
      </c>
      <c r="DB19">
        <v>5.7649999999999997</v>
      </c>
      <c r="DC19">
        <v>16</v>
      </c>
      <c r="DD19">
        <v>121.36199999999999</v>
      </c>
      <c r="DE19">
        <v>16</v>
      </c>
      <c r="DF19">
        <v>8.952</v>
      </c>
      <c r="DG19">
        <v>16</v>
      </c>
      <c r="DH19">
        <v>107.34050000000001</v>
      </c>
      <c r="DI19">
        <v>16</v>
      </c>
      <c r="DJ19">
        <v>6.1150000000000002</v>
      </c>
      <c r="DK19">
        <v>16</v>
      </c>
      <c r="DL19">
        <v>86.578699999999998</v>
      </c>
      <c r="DM19">
        <v>16</v>
      </c>
      <c r="DN19">
        <v>5</v>
      </c>
      <c r="DO19">
        <v>16</v>
      </c>
      <c r="DP19">
        <v>123.095</v>
      </c>
    </row>
    <row r="20" spans="1:120" x14ac:dyDescent="0.65">
      <c r="A20">
        <v>17</v>
      </c>
      <c r="B20">
        <v>4</v>
      </c>
      <c r="C20">
        <v>17</v>
      </c>
      <c r="D20">
        <v>130.7945</v>
      </c>
      <c r="E20">
        <v>17</v>
      </c>
      <c r="F20">
        <v>11.717000000000001</v>
      </c>
      <c r="G20">
        <v>17</v>
      </c>
      <c r="H20">
        <v>98.477400000000003</v>
      </c>
      <c r="I20">
        <v>17</v>
      </c>
      <c r="J20">
        <v>7.3159999999999998</v>
      </c>
      <c r="K20">
        <v>17</v>
      </c>
      <c r="L20">
        <v>87.244699999999995</v>
      </c>
      <c r="M20">
        <v>17</v>
      </c>
      <c r="N20">
        <v>11.916</v>
      </c>
      <c r="O20">
        <v>17</v>
      </c>
      <c r="P20">
        <v>73.287999999999997</v>
      </c>
      <c r="Q20">
        <v>17</v>
      </c>
      <c r="R20">
        <v>7.2930000000000001</v>
      </c>
      <c r="S20">
        <v>17</v>
      </c>
      <c r="T20">
        <v>103.145</v>
      </c>
      <c r="U20">
        <v>17</v>
      </c>
      <c r="V20">
        <v>7.516</v>
      </c>
      <c r="W20">
        <v>17</v>
      </c>
      <c r="X20">
        <v>102.223</v>
      </c>
      <c r="Y20">
        <v>17</v>
      </c>
      <c r="Z20">
        <v>5.9649999999999999</v>
      </c>
      <c r="AA20">
        <v>17</v>
      </c>
      <c r="AB20">
        <v>124.02800000000001</v>
      </c>
      <c r="AC20">
        <v>17</v>
      </c>
      <c r="AD20">
        <v>3</v>
      </c>
      <c r="AE20">
        <v>17</v>
      </c>
      <c r="AF20">
        <v>106.123</v>
      </c>
      <c r="AG20">
        <v>17</v>
      </c>
      <c r="AH20">
        <v>6.3220000000000001</v>
      </c>
      <c r="AI20">
        <v>17</v>
      </c>
      <c r="AJ20">
        <v>120.2003</v>
      </c>
      <c r="AK20">
        <v>17</v>
      </c>
      <c r="AL20">
        <v>8.5679999999999996</v>
      </c>
      <c r="AM20">
        <v>17</v>
      </c>
      <c r="AN20">
        <v>94.340999999999994</v>
      </c>
      <c r="AO20">
        <v>17</v>
      </c>
      <c r="AP20">
        <v>6.1070000000000002</v>
      </c>
      <c r="AQ20">
        <v>17</v>
      </c>
      <c r="AR20">
        <v>97.674999999999997</v>
      </c>
      <c r="AS20">
        <v>17</v>
      </c>
      <c r="AT20">
        <v>6.8689999999999998</v>
      </c>
      <c r="AU20">
        <v>17</v>
      </c>
      <c r="AV20">
        <v>83.558000000000007</v>
      </c>
      <c r="AW20">
        <v>17</v>
      </c>
      <c r="AX20">
        <v>6.5209999999999999</v>
      </c>
      <c r="AY20">
        <v>17</v>
      </c>
      <c r="AZ20">
        <v>116.809</v>
      </c>
      <c r="BA20">
        <v>17</v>
      </c>
      <c r="BB20">
        <v>10.244999999999999</v>
      </c>
      <c r="BC20">
        <v>17</v>
      </c>
      <c r="BD20">
        <v>106.2311</v>
      </c>
      <c r="BE20">
        <v>17</v>
      </c>
      <c r="BF20">
        <v>5.2530000000000001</v>
      </c>
      <c r="BG20">
        <v>17</v>
      </c>
      <c r="BH20">
        <v>95.436999999999998</v>
      </c>
      <c r="BI20">
        <v>17</v>
      </c>
      <c r="BJ20">
        <v>3.6659999999999999</v>
      </c>
      <c r="BK20">
        <v>17</v>
      </c>
      <c r="BL20">
        <v>134.43600000000001</v>
      </c>
      <c r="BM20">
        <v>17</v>
      </c>
      <c r="BN20">
        <v>5.2359999999999998</v>
      </c>
      <c r="BO20">
        <v>17</v>
      </c>
      <c r="BP20">
        <v>98.446200000000005</v>
      </c>
      <c r="BQ20">
        <v>17</v>
      </c>
      <c r="BR20">
        <v>4.7169999999999996</v>
      </c>
      <c r="BS20">
        <v>17</v>
      </c>
      <c r="BT20">
        <v>89.254000000000005</v>
      </c>
      <c r="BU20">
        <v>17</v>
      </c>
      <c r="BV20">
        <v>11.542</v>
      </c>
      <c r="BW20">
        <v>17</v>
      </c>
      <c r="BX20">
        <v>96.969300000000004</v>
      </c>
      <c r="BY20">
        <v>17</v>
      </c>
      <c r="BZ20">
        <v>8.1720000000000006</v>
      </c>
      <c r="CA20">
        <v>17</v>
      </c>
      <c r="CB20">
        <v>105.798</v>
      </c>
      <c r="CC20">
        <v>17</v>
      </c>
      <c r="CD20">
        <v>8.7449999999999992</v>
      </c>
      <c r="CE20">
        <v>17</v>
      </c>
      <c r="CF20">
        <v>114.45399999999999</v>
      </c>
      <c r="CG20">
        <v>17</v>
      </c>
      <c r="CH20">
        <v>12.446</v>
      </c>
      <c r="CI20">
        <v>17</v>
      </c>
      <c r="CJ20">
        <v>94.873999999999995</v>
      </c>
      <c r="CK20">
        <v>17</v>
      </c>
      <c r="CL20">
        <v>9.9350000000000005</v>
      </c>
      <c r="CM20">
        <v>17</v>
      </c>
      <c r="CN20">
        <v>76.533100000000005</v>
      </c>
      <c r="CO20">
        <v>17</v>
      </c>
      <c r="CP20">
        <v>0.16500000000000001</v>
      </c>
      <c r="CQ20">
        <v>17</v>
      </c>
      <c r="CR20">
        <v>142.316</v>
      </c>
      <c r="CS20">
        <v>17</v>
      </c>
      <c r="CT20">
        <v>8.0280000000000005</v>
      </c>
      <c r="CU20">
        <v>17</v>
      </c>
      <c r="CV20">
        <v>123.8279</v>
      </c>
      <c r="CW20">
        <v>17</v>
      </c>
      <c r="CX20">
        <v>5.29</v>
      </c>
      <c r="CY20">
        <v>17</v>
      </c>
      <c r="CZ20">
        <v>113.4</v>
      </c>
      <c r="DA20">
        <v>17</v>
      </c>
      <c r="DB20">
        <v>5.8150000000000004</v>
      </c>
      <c r="DC20">
        <v>17</v>
      </c>
      <c r="DD20">
        <v>121.242</v>
      </c>
      <c r="DE20">
        <v>17</v>
      </c>
      <c r="DF20">
        <v>8.1920000000000002</v>
      </c>
      <c r="DG20">
        <v>17</v>
      </c>
      <c r="DH20">
        <v>104.0684</v>
      </c>
      <c r="DI20">
        <v>17</v>
      </c>
      <c r="DJ20">
        <v>5.718</v>
      </c>
      <c r="DK20">
        <v>17</v>
      </c>
      <c r="DL20">
        <v>86.064300000000003</v>
      </c>
      <c r="DM20">
        <v>17</v>
      </c>
      <c r="DN20">
        <v>5</v>
      </c>
      <c r="DO20">
        <v>17</v>
      </c>
      <c r="DP20">
        <v>118.241</v>
      </c>
    </row>
    <row r="21" spans="1:120" x14ac:dyDescent="0.65">
      <c r="A21">
        <v>18</v>
      </c>
      <c r="B21">
        <v>4.0960000000000001</v>
      </c>
      <c r="C21">
        <v>18</v>
      </c>
      <c r="D21">
        <v>134.52260000000001</v>
      </c>
      <c r="E21">
        <v>18</v>
      </c>
      <c r="F21">
        <v>12.180999999999999</v>
      </c>
      <c r="G21">
        <v>18</v>
      </c>
      <c r="H21">
        <v>95.247299999999996</v>
      </c>
      <c r="I21">
        <v>18</v>
      </c>
      <c r="J21">
        <v>6.9</v>
      </c>
      <c r="K21">
        <v>18</v>
      </c>
      <c r="L21">
        <v>86.511499999999998</v>
      </c>
      <c r="M21">
        <v>18</v>
      </c>
      <c r="N21">
        <v>8.6319999999999997</v>
      </c>
      <c r="O21">
        <v>18</v>
      </c>
      <c r="P21">
        <v>75.154200000000003</v>
      </c>
      <c r="Q21">
        <v>18</v>
      </c>
      <c r="R21">
        <v>8.3529999999999998</v>
      </c>
      <c r="S21">
        <v>18</v>
      </c>
      <c r="T21">
        <v>96.953999999999994</v>
      </c>
      <c r="U21">
        <v>18</v>
      </c>
      <c r="V21">
        <v>5.835</v>
      </c>
      <c r="W21">
        <v>18</v>
      </c>
      <c r="X21">
        <v>110.64100000000001</v>
      </c>
      <c r="Y21">
        <v>18</v>
      </c>
      <c r="Z21">
        <v>5.2729999999999997</v>
      </c>
      <c r="AA21">
        <v>18</v>
      </c>
      <c r="AB21">
        <v>120.708</v>
      </c>
      <c r="AC21">
        <v>18</v>
      </c>
      <c r="AD21">
        <v>3</v>
      </c>
      <c r="AE21">
        <v>18</v>
      </c>
      <c r="AF21">
        <v>106.57899999999999</v>
      </c>
      <c r="AG21">
        <v>18</v>
      </c>
      <c r="AH21">
        <v>6.9420000000000002</v>
      </c>
      <c r="AI21">
        <v>18</v>
      </c>
      <c r="AJ21">
        <v>118.4444</v>
      </c>
      <c r="AK21">
        <v>18</v>
      </c>
      <c r="AL21">
        <v>8.15</v>
      </c>
      <c r="AM21">
        <v>18</v>
      </c>
      <c r="AN21">
        <v>93.891000000000005</v>
      </c>
      <c r="AO21">
        <v>18</v>
      </c>
      <c r="AP21">
        <v>5.9370000000000003</v>
      </c>
      <c r="AQ21">
        <v>18</v>
      </c>
      <c r="AR21">
        <v>93.513999999999996</v>
      </c>
      <c r="AS21">
        <v>18</v>
      </c>
      <c r="AT21">
        <v>5.1710000000000003</v>
      </c>
      <c r="AU21">
        <v>18</v>
      </c>
      <c r="AV21">
        <v>84.475999999999999</v>
      </c>
      <c r="AW21">
        <v>18</v>
      </c>
      <c r="AX21">
        <v>7.7460000000000004</v>
      </c>
      <c r="AY21">
        <v>18</v>
      </c>
      <c r="AZ21">
        <v>119.73399999999999</v>
      </c>
      <c r="BA21">
        <v>18</v>
      </c>
      <c r="BB21">
        <v>9.423</v>
      </c>
      <c r="BC21">
        <v>18</v>
      </c>
      <c r="BD21">
        <v>104.78100000000001</v>
      </c>
      <c r="BE21">
        <v>18</v>
      </c>
      <c r="BF21">
        <v>4.5030000000000001</v>
      </c>
      <c r="BG21">
        <v>18</v>
      </c>
      <c r="BH21">
        <v>97.078999999999994</v>
      </c>
      <c r="BI21">
        <v>18</v>
      </c>
      <c r="BJ21">
        <v>3.0089999999999999</v>
      </c>
      <c r="BK21">
        <v>18</v>
      </c>
      <c r="BL21">
        <v>129.44999999999999</v>
      </c>
      <c r="BM21">
        <v>18</v>
      </c>
      <c r="BN21">
        <v>6.16</v>
      </c>
      <c r="BO21">
        <v>18</v>
      </c>
      <c r="BP21">
        <v>100.943</v>
      </c>
      <c r="BQ21">
        <v>18</v>
      </c>
      <c r="BR21">
        <v>4.2409999999999997</v>
      </c>
      <c r="BS21">
        <v>18</v>
      </c>
      <c r="BT21">
        <v>93.954999999999998</v>
      </c>
      <c r="BU21">
        <v>18</v>
      </c>
      <c r="BV21">
        <v>9.6389999999999993</v>
      </c>
      <c r="BW21">
        <v>18</v>
      </c>
      <c r="BX21">
        <v>93.206199999999995</v>
      </c>
      <c r="BY21">
        <v>18</v>
      </c>
      <c r="BZ21">
        <v>8.9809999999999999</v>
      </c>
      <c r="CA21">
        <v>18</v>
      </c>
      <c r="CB21">
        <v>102.315</v>
      </c>
      <c r="CC21">
        <v>18</v>
      </c>
      <c r="CD21">
        <v>7.7729999999999997</v>
      </c>
      <c r="CE21">
        <v>18</v>
      </c>
      <c r="CF21">
        <v>112.68</v>
      </c>
      <c r="CG21">
        <v>18</v>
      </c>
      <c r="CH21">
        <v>10.09</v>
      </c>
      <c r="CI21">
        <v>18</v>
      </c>
      <c r="CJ21">
        <v>98.804000000000002</v>
      </c>
      <c r="CK21">
        <v>18</v>
      </c>
      <c r="CL21">
        <v>10.454000000000001</v>
      </c>
      <c r="CM21">
        <v>18</v>
      </c>
      <c r="CN21">
        <v>74.543800000000005</v>
      </c>
      <c r="CO21">
        <v>18</v>
      </c>
      <c r="CP21">
        <v>0</v>
      </c>
      <c r="CQ21">
        <v>18</v>
      </c>
      <c r="CR21">
        <v>146.066</v>
      </c>
      <c r="CS21">
        <v>18</v>
      </c>
      <c r="CT21">
        <v>6.9240000000000004</v>
      </c>
      <c r="CU21">
        <v>18</v>
      </c>
      <c r="CV21">
        <v>122.9148</v>
      </c>
      <c r="CW21">
        <v>18</v>
      </c>
      <c r="CX21">
        <v>4.9829999999999997</v>
      </c>
      <c r="CY21">
        <v>18</v>
      </c>
      <c r="CZ21">
        <v>103.69</v>
      </c>
      <c r="DA21">
        <v>18</v>
      </c>
      <c r="DB21">
        <v>4.8440000000000003</v>
      </c>
      <c r="DC21">
        <v>18</v>
      </c>
      <c r="DD21">
        <v>117.911</v>
      </c>
      <c r="DE21">
        <v>18</v>
      </c>
      <c r="DF21">
        <v>7.09</v>
      </c>
      <c r="DG21">
        <v>18</v>
      </c>
      <c r="DH21">
        <v>101.58629999999999</v>
      </c>
      <c r="DI21">
        <v>18</v>
      </c>
      <c r="DJ21">
        <v>5.4160000000000004</v>
      </c>
      <c r="DK21">
        <v>18</v>
      </c>
      <c r="DL21">
        <v>89.160799999999995</v>
      </c>
      <c r="DM21">
        <v>18</v>
      </c>
      <c r="DN21">
        <v>5.0759999999999996</v>
      </c>
      <c r="DO21">
        <v>18</v>
      </c>
      <c r="DP21">
        <v>115.13200000000001</v>
      </c>
    </row>
    <row r="22" spans="1:120" x14ac:dyDescent="0.65">
      <c r="A22">
        <v>19</v>
      </c>
      <c r="B22">
        <v>4</v>
      </c>
      <c r="C22">
        <v>19</v>
      </c>
      <c r="D22">
        <v>136.97300000000001</v>
      </c>
      <c r="E22">
        <v>19</v>
      </c>
      <c r="F22">
        <v>11.148</v>
      </c>
      <c r="G22">
        <v>19</v>
      </c>
      <c r="H22">
        <v>97.4833</v>
      </c>
      <c r="I22">
        <v>19</v>
      </c>
      <c r="J22">
        <v>6.0060000000000002</v>
      </c>
      <c r="K22">
        <v>19</v>
      </c>
      <c r="L22">
        <v>83.017700000000005</v>
      </c>
      <c r="M22">
        <v>19</v>
      </c>
      <c r="N22">
        <v>7.71</v>
      </c>
      <c r="O22">
        <v>19</v>
      </c>
      <c r="P22">
        <v>81.081299999999999</v>
      </c>
      <c r="Q22">
        <v>19</v>
      </c>
      <c r="R22">
        <v>9.3130000000000006</v>
      </c>
      <c r="S22">
        <v>19</v>
      </c>
      <c r="T22">
        <v>95.576999999999998</v>
      </c>
      <c r="U22">
        <v>19</v>
      </c>
      <c r="V22">
        <v>4.4370000000000003</v>
      </c>
      <c r="W22">
        <v>19</v>
      </c>
      <c r="X22">
        <v>113.999</v>
      </c>
      <c r="Y22">
        <v>19</v>
      </c>
      <c r="Z22">
        <v>5</v>
      </c>
      <c r="AA22">
        <v>19</v>
      </c>
      <c r="AB22">
        <v>114.791</v>
      </c>
      <c r="AC22">
        <v>19</v>
      </c>
      <c r="AD22">
        <v>3.03</v>
      </c>
      <c r="AE22">
        <v>19</v>
      </c>
      <c r="AF22">
        <v>105.819</v>
      </c>
      <c r="AG22">
        <v>19</v>
      </c>
      <c r="AH22">
        <v>6.18</v>
      </c>
      <c r="AI22">
        <v>19</v>
      </c>
      <c r="AJ22">
        <v>115.9472</v>
      </c>
      <c r="AK22">
        <v>19</v>
      </c>
      <c r="AL22">
        <v>8.8179999999999996</v>
      </c>
      <c r="AM22">
        <v>19</v>
      </c>
      <c r="AN22">
        <v>98.203999999999994</v>
      </c>
      <c r="AO22">
        <v>19</v>
      </c>
      <c r="AP22">
        <v>5.7670000000000003</v>
      </c>
      <c r="AQ22">
        <v>19</v>
      </c>
      <c r="AR22">
        <v>90.734999999999999</v>
      </c>
      <c r="AS22">
        <v>19</v>
      </c>
      <c r="AT22">
        <v>4.2569999999999997</v>
      </c>
      <c r="AU22">
        <v>19</v>
      </c>
      <c r="AV22">
        <v>86.183999999999997</v>
      </c>
      <c r="AW22">
        <v>19</v>
      </c>
      <c r="AX22">
        <v>7.133</v>
      </c>
      <c r="AY22">
        <v>19</v>
      </c>
      <c r="AZ22">
        <v>121.589</v>
      </c>
      <c r="BA22">
        <v>19</v>
      </c>
      <c r="BB22">
        <v>8.6630000000000003</v>
      </c>
      <c r="BC22">
        <v>19</v>
      </c>
      <c r="BD22">
        <v>99.247399999999999</v>
      </c>
      <c r="BE22">
        <v>19</v>
      </c>
      <c r="BF22">
        <v>4</v>
      </c>
      <c r="BG22">
        <v>19</v>
      </c>
      <c r="BH22">
        <v>98.881</v>
      </c>
      <c r="BI22">
        <v>19</v>
      </c>
      <c r="BJ22">
        <v>3</v>
      </c>
      <c r="BK22">
        <v>19</v>
      </c>
      <c r="BL22">
        <v>123.01300000000001</v>
      </c>
      <c r="BM22">
        <v>19</v>
      </c>
      <c r="BN22">
        <v>6.6580000000000004</v>
      </c>
      <c r="BO22">
        <v>19</v>
      </c>
      <c r="BP22">
        <v>105.8657</v>
      </c>
      <c r="BQ22">
        <v>19</v>
      </c>
      <c r="BR22">
        <v>4.8920000000000003</v>
      </c>
      <c r="BS22">
        <v>19</v>
      </c>
      <c r="BT22">
        <v>100.565</v>
      </c>
      <c r="BU22">
        <v>19</v>
      </c>
      <c r="BV22">
        <v>6.6230000000000002</v>
      </c>
      <c r="BW22">
        <v>19</v>
      </c>
      <c r="BX22">
        <v>88.869</v>
      </c>
      <c r="BY22">
        <v>19</v>
      </c>
      <c r="BZ22">
        <v>8.0229999999999997</v>
      </c>
      <c r="CA22">
        <v>19</v>
      </c>
      <c r="CB22">
        <v>97.478999999999999</v>
      </c>
      <c r="CC22">
        <v>19</v>
      </c>
      <c r="CD22">
        <v>8.7669999999999995</v>
      </c>
      <c r="CE22">
        <v>19</v>
      </c>
      <c r="CF22">
        <v>108.327</v>
      </c>
      <c r="CG22">
        <v>19</v>
      </c>
      <c r="CH22">
        <v>8.9169999999999998</v>
      </c>
      <c r="CI22">
        <v>19</v>
      </c>
      <c r="CJ22">
        <v>97.507999999999996</v>
      </c>
      <c r="CK22">
        <v>19</v>
      </c>
      <c r="CL22">
        <v>11.105</v>
      </c>
      <c r="CM22">
        <v>19</v>
      </c>
      <c r="CN22">
        <v>77.414599999999993</v>
      </c>
      <c r="CO22">
        <v>19</v>
      </c>
      <c r="CP22">
        <v>4.1000000000000002E-2</v>
      </c>
      <c r="CQ22">
        <v>19</v>
      </c>
      <c r="CR22">
        <v>149.52199999999999</v>
      </c>
      <c r="CS22">
        <v>19</v>
      </c>
      <c r="CT22">
        <v>5.9729999999999999</v>
      </c>
      <c r="CU22">
        <v>19</v>
      </c>
      <c r="CV22">
        <v>120.94629999999999</v>
      </c>
      <c r="CW22">
        <v>19</v>
      </c>
      <c r="CX22">
        <v>5</v>
      </c>
      <c r="CY22">
        <v>19</v>
      </c>
      <c r="CZ22">
        <v>93.093000000000004</v>
      </c>
      <c r="DA22">
        <v>19</v>
      </c>
      <c r="DB22">
        <v>4.9109999999999996</v>
      </c>
      <c r="DC22">
        <v>19</v>
      </c>
      <c r="DD22">
        <v>113.976</v>
      </c>
      <c r="DE22">
        <v>19</v>
      </c>
      <c r="DF22">
        <v>7.0060000000000002</v>
      </c>
      <c r="DG22">
        <v>19</v>
      </c>
      <c r="DH22">
        <v>96.5411</v>
      </c>
      <c r="DI22">
        <v>19</v>
      </c>
      <c r="DJ22">
        <v>5.9059999999999997</v>
      </c>
      <c r="DK22">
        <v>19</v>
      </c>
      <c r="DL22">
        <v>89.258300000000006</v>
      </c>
      <c r="DM22">
        <v>19</v>
      </c>
      <c r="DN22">
        <v>6.008</v>
      </c>
      <c r="DO22">
        <v>19</v>
      </c>
      <c r="DP22">
        <v>113.283</v>
      </c>
    </row>
    <row r="23" spans="1:120" x14ac:dyDescent="0.65">
      <c r="A23">
        <v>20</v>
      </c>
      <c r="B23">
        <v>4</v>
      </c>
      <c r="C23">
        <v>20</v>
      </c>
      <c r="D23">
        <v>136.8065</v>
      </c>
      <c r="E23">
        <v>20</v>
      </c>
      <c r="F23">
        <v>8.5739999999999998</v>
      </c>
      <c r="G23">
        <v>20</v>
      </c>
      <c r="H23">
        <v>98.213300000000004</v>
      </c>
      <c r="I23">
        <v>20</v>
      </c>
      <c r="J23">
        <v>5.1109999999999998</v>
      </c>
      <c r="K23">
        <v>20</v>
      </c>
      <c r="L23">
        <v>82.950500000000005</v>
      </c>
      <c r="M23">
        <v>20</v>
      </c>
      <c r="N23">
        <v>8.9009999999999998</v>
      </c>
      <c r="O23">
        <v>20</v>
      </c>
      <c r="P23">
        <v>82.34</v>
      </c>
      <c r="Q23">
        <v>20</v>
      </c>
      <c r="R23">
        <v>10.999000000000001</v>
      </c>
      <c r="S23">
        <v>20</v>
      </c>
      <c r="T23">
        <v>95.555999999999997</v>
      </c>
      <c r="U23">
        <v>20</v>
      </c>
      <c r="V23">
        <v>3.056</v>
      </c>
      <c r="W23">
        <v>20</v>
      </c>
      <c r="X23">
        <v>111.101</v>
      </c>
      <c r="Y23">
        <v>20</v>
      </c>
      <c r="Z23">
        <v>5.01</v>
      </c>
      <c r="AA23">
        <v>20</v>
      </c>
      <c r="AB23">
        <v>112.94799999999999</v>
      </c>
      <c r="AC23">
        <v>20</v>
      </c>
      <c r="AD23">
        <v>3.6419999999999999</v>
      </c>
      <c r="AE23">
        <v>20</v>
      </c>
      <c r="AF23">
        <v>102.70399999999999</v>
      </c>
      <c r="AG23">
        <v>20</v>
      </c>
      <c r="AH23">
        <v>6.0389999999999997</v>
      </c>
      <c r="AI23">
        <v>20</v>
      </c>
      <c r="AJ23">
        <v>115.18810000000001</v>
      </c>
      <c r="AK23">
        <v>20</v>
      </c>
      <c r="AL23">
        <v>9.86</v>
      </c>
      <c r="AM23">
        <v>20</v>
      </c>
      <c r="AN23">
        <v>98.591999999999999</v>
      </c>
      <c r="AO23">
        <v>20</v>
      </c>
      <c r="AP23">
        <v>5.5090000000000003</v>
      </c>
      <c r="AQ23">
        <v>20</v>
      </c>
      <c r="AR23">
        <v>89.617999999999995</v>
      </c>
      <c r="AS23">
        <v>20</v>
      </c>
      <c r="AT23">
        <v>4.3099999999999996</v>
      </c>
      <c r="AU23">
        <v>20</v>
      </c>
      <c r="AV23">
        <v>85.882000000000005</v>
      </c>
      <c r="AW23">
        <v>20</v>
      </c>
      <c r="AX23">
        <v>7.2610000000000001</v>
      </c>
      <c r="AY23">
        <v>20</v>
      </c>
      <c r="AZ23">
        <v>123.384</v>
      </c>
      <c r="BA23">
        <v>20</v>
      </c>
      <c r="BB23">
        <v>7.5919999999999996</v>
      </c>
      <c r="BC23">
        <v>20</v>
      </c>
      <c r="BD23">
        <v>95.352599999999995</v>
      </c>
      <c r="BE23">
        <v>20</v>
      </c>
      <c r="BF23">
        <v>4</v>
      </c>
      <c r="BG23">
        <v>20</v>
      </c>
      <c r="BH23">
        <v>102.45</v>
      </c>
      <c r="BI23">
        <v>20</v>
      </c>
      <c r="BJ23">
        <v>3.9849999999999999</v>
      </c>
      <c r="BK23">
        <v>20</v>
      </c>
      <c r="BL23">
        <v>115.119</v>
      </c>
      <c r="BM23">
        <v>20</v>
      </c>
      <c r="BN23">
        <v>6</v>
      </c>
      <c r="BO23">
        <v>20</v>
      </c>
      <c r="BP23">
        <v>109.33629999999999</v>
      </c>
      <c r="BQ23">
        <v>20</v>
      </c>
      <c r="BR23">
        <v>4.9039999999999999</v>
      </c>
      <c r="BS23">
        <v>20</v>
      </c>
      <c r="BT23">
        <v>104.143</v>
      </c>
      <c r="BU23">
        <v>20</v>
      </c>
      <c r="BV23">
        <v>4.883</v>
      </c>
      <c r="BW23">
        <v>20</v>
      </c>
      <c r="BX23">
        <v>89.3</v>
      </c>
      <c r="BY23">
        <v>20</v>
      </c>
      <c r="BZ23">
        <v>7.9749999999999996</v>
      </c>
      <c r="CA23">
        <v>20</v>
      </c>
      <c r="CB23">
        <v>92.296000000000006</v>
      </c>
      <c r="CC23">
        <v>20</v>
      </c>
      <c r="CD23">
        <v>11.007999999999999</v>
      </c>
      <c r="CE23">
        <v>20</v>
      </c>
      <c r="CF23">
        <v>109.765</v>
      </c>
      <c r="CG23">
        <v>20</v>
      </c>
      <c r="CH23">
        <v>7.8319999999999999</v>
      </c>
      <c r="CI23">
        <v>20</v>
      </c>
      <c r="CJ23">
        <v>91.314999999999998</v>
      </c>
      <c r="CK23">
        <v>20</v>
      </c>
      <c r="CL23">
        <v>11.398</v>
      </c>
      <c r="CM23">
        <v>20</v>
      </c>
      <c r="CN23">
        <v>80.020499999999998</v>
      </c>
      <c r="CO23">
        <v>20</v>
      </c>
      <c r="CP23">
        <v>0</v>
      </c>
      <c r="CQ23">
        <v>20</v>
      </c>
      <c r="CR23">
        <v>154.631</v>
      </c>
      <c r="CS23">
        <v>20</v>
      </c>
      <c r="CT23">
        <v>5.9989999999999997</v>
      </c>
      <c r="CU23">
        <v>20</v>
      </c>
      <c r="CV23">
        <v>116.1247</v>
      </c>
      <c r="CW23">
        <v>20</v>
      </c>
      <c r="CX23">
        <v>5</v>
      </c>
      <c r="CY23">
        <v>20</v>
      </c>
      <c r="CZ23">
        <v>87.478999999999999</v>
      </c>
      <c r="DA23">
        <v>20</v>
      </c>
      <c r="DB23">
        <v>4.7060000000000004</v>
      </c>
      <c r="DC23">
        <v>20</v>
      </c>
      <c r="DD23">
        <v>117.54300000000001</v>
      </c>
      <c r="DE23">
        <v>20</v>
      </c>
      <c r="DF23">
        <v>6.1109999999999998</v>
      </c>
      <c r="DG23">
        <v>20</v>
      </c>
      <c r="DH23">
        <v>90.674899999999994</v>
      </c>
      <c r="DI23">
        <v>20</v>
      </c>
      <c r="DJ23">
        <v>5.1479999999999997</v>
      </c>
      <c r="DK23">
        <v>20</v>
      </c>
      <c r="DL23">
        <v>87.976900000000001</v>
      </c>
      <c r="DM23">
        <v>20</v>
      </c>
      <c r="DN23">
        <v>6.3250000000000002</v>
      </c>
      <c r="DO23">
        <v>20</v>
      </c>
      <c r="DP23">
        <v>124.035</v>
      </c>
    </row>
    <row r="24" spans="1:120" x14ac:dyDescent="0.65">
      <c r="A24">
        <v>21</v>
      </c>
      <c r="B24">
        <v>4.0010000000000003</v>
      </c>
      <c r="C24">
        <v>21</v>
      </c>
      <c r="D24">
        <v>136.6412</v>
      </c>
      <c r="E24">
        <v>21</v>
      </c>
      <c r="F24">
        <v>7.3090000000000002</v>
      </c>
      <c r="G24">
        <v>21</v>
      </c>
      <c r="H24">
        <v>96.630600000000001</v>
      </c>
      <c r="I24">
        <v>21</v>
      </c>
      <c r="J24">
        <v>5</v>
      </c>
      <c r="K24">
        <v>21</v>
      </c>
      <c r="L24">
        <v>77.519199999999998</v>
      </c>
      <c r="M24">
        <v>21</v>
      </c>
      <c r="N24">
        <v>10.657</v>
      </c>
      <c r="O24">
        <v>21</v>
      </c>
      <c r="P24">
        <v>84.325800000000001</v>
      </c>
      <c r="Q24">
        <v>21</v>
      </c>
      <c r="R24">
        <v>13.173</v>
      </c>
      <c r="S24">
        <v>21</v>
      </c>
      <c r="T24">
        <v>94.188999999999993</v>
      </c>
      <c r="U24">
        <v>21</v>
      </c>
      <c r="V24">
        <v>1.641</v>
      </c>
      <c r="W24">
        <v>21</v>
      </c>
      <c r="X24">
        <v>111.512</v>
      </c>
      <c r="Y24">
        <v>21</v>
      </c>
      <c r="Z24">
        <v>5</v>
      </c>
      <c r="AA24">
        <v>21</v>
      </c>
      <c r="AB24">
        <v>107.673</v>
      </c>
      <c r="AC24">
        <v>21</v>
      </c>
      <c r="AD24">
        <v>4</v>
      </c>
      <c r="AE24">
        <v>21</v>
      </c>
      <c r="AF24">
        <v>102.104</v>
      </c>
      <c r="AG24">
        <v>21</v>
      </c>
      <c r="AH24">
        <v>7.3259999999999996</v>
      </c>
      <c r="AI24">
        <v>21</v>
      </c>
      <c r="AJ24">
        <v>123.7161</v>
      </c>
      <c r="AK24">
        <v>21</v>
      </c>
      <c r="AL24">
        <v>9.6479999999999997</v>
      </c>
      <c r="AM24">
        <v>21</v>
      </c>
      <c r="AN24">
        <v>91.545000000000002</v>
      </c>
      <c r="AO24">
        <v>21</v>
      </c>
      <c r="AP24">
        <v>5.9550000000000001</v>
      </c>
      <c r="AQ24">
        <v>21</v>
      </c>
      <c r="AR24">
        <v>93.625</v>
      </c>
      <c r="AS24">
        <v>21</v>
      </c>
      <c r="AT24">
        <v>6.3150000000000004</v>
      </c>
      <c r="AU24">
        <v>21</v>
      </c>
      <c r="AV24">
        <v>87.709000000000003</v>
      </c>
      <c r="AW24">
        <v>21</v>
      </c>
      <c r="AX24">
        <v>6.843</v>
      </c>
      <c r="AY24">
        <v>21</v>
      </c>
      <c r="AZ24">
        <v>127.47799999999999</v>
      </c>
      <c r="BA24">
        <v>21</v>
      </c>
      <c r="BB24">
        <v>6.2380000000000004</v>
      </c>
      <c r="BC24">
        <v>21</v>
      </c>
      <c r="BD24">
        <v>96.269300000000001</v>
      </c>
      <c r="BE24">
        <v>21</v>
      </c>
      <c r="BF24">
        <v>3.2530000000000001</v>
      </c>
      <c r="BG24">
        <v>21</v>
      </c>
      <c r="BH24">
        <v>100.60899999999999</v>
      </c>
      <c r="BI24">
        <v>21</v>
      </c>
      <c r="BJ24">
        <v>5.9690000000000003</v>
      </c>
      <c r="BK24">
        <v>21</v>
      </c>
      <c r="BL24">
        <v>112.236</v>
      </c>
      <c r="BM24">
        <v>21</v>
      </c>
      <c r="BN24">
        <v>5.9390000000000001</v>
      </c>
      <c r="BO24">
        <v>21</v>
      </c>
      <c r="BP24">
        <v>113.9169</v>
      </c>
      <c r="BQ24">
        <v>21</v>
      </c>
      <c r="BR24">
        <v>5.8579999999999997</v>
      </c>
      <c r="BS24">
        <v>21</v>
      </c>
      <c r="BT24">
        <v>107.01300000000001</v>
      </c>
      <c r="BU24">
        <v>21</v>
      </c>
      <c r="BV24">
        <v>4.9610000000000003</v>
      </c>
      <c r="BW24">
        <v>21</v>
      </c>
      <c r="BX24">
        <v>85.375299999999996</v>
      </c>
      <c r="BY24">
        <v>21</v>
      </c>
      <c r="BZ24">
        <v>8.9979999999999993</v>
      </c>
      <c r="CA24">
        <v>21</v>
      </c>
      <c r="CB24">
        <v>96.968999999999994</v>
      </c>
      <c r="CC24">
        <v>21</v>
      </c>
      <c r="CD24">
        <v>12.930999999999999</v>
      </c>
      <c r="CE24">
        <v>21</v>
      </c>
      <c r="CF24">
        <v>112.322</v>
      </c>
      <c r="CG24">
        <v>21</v>
      </c>
      <c r="CH24">
        <v>6.7240000000000002</v>
      </c>
      <c r="CI24">
        <v>21</v>
      </c>
      <c r="CJ24">
        <v>86.436000000000007</v>
      </c>
      <c r="CK24">
        <v>21</v>
      </c>
      <c r="CL24">
        <v>11.444000000000001</v>
      </c>
      <c r="CM24">
        <v>21</v>
      </c>
      <c r="CN24">
        <v>79.278400000000005</v>
      </c>
      <c r="CO24">
        <v>21</v>
      </c>
      <c r="CP24">
        <v>0</v>
      </c>
      <c r="CQ24">
        <v>21</v>
      </c>
      <c r="CR24">
        <v>154.81700000000001</v>
      </c>
      <c r="CS24">
        <v>21</v>
      </c>
      <c r="CT24">
        <v>7.7</v>
      </c>
      <c r="CU24">
        <v>21</v>
      </c>
      <c r="CV24">
        <v>117.1927</v>
      </c>
      <c r="CW24">
        <v>21</v>
      </c>
      <c r="CX24">
        <v>5.3959999999999999</v>
      </c>
      <c r="CY24">
        <v>21</v>
      </c>
      <c r="CZ24">
        <v>89.564999999999998</v>
      </c>
      <c r="DA24">
        <v>21</v>
      </c>
      <c r="DB24">
        <v>6.2030000000000003</v>
      </c>
      <c r="DC24">
        <v>21</v>
      </c>
      <c r="DD24">
        <v>118.776</v>
      </c>
      <c r="DE24">
        <v>21</v>
      </c>
      <c r="DF24">
        <v>6</v>
      </c>
      <c r="DG24">
        <v>21</v>
      </c>
      <c r="DH24">
        <v>90.783000000000001</v>
      </c>
      <c r="DI24">
        <v>21</v>
      </c>
      <c r="DJ24">
        <v>4.8499999999999996</v>
      </c>
      <c r="DK24">
        <v>21</v>
      </c>
      <c r="DL24">
        <v>92.3172</v>
      </c>
      <c r="DM24">
        <v>21</v>
      </c>
      <c r="DN24">
        <v>5.718</v>
      </c>
      <c r="DO24">
        <v>21</v>
      </c>
      <c r="DP24">
        <v>125.563</v>
      </c>
    </row>
    <row r="25" spans="1:120" x14ac:dyDescent="0.65">
      <c r="A25">
        <v>22</v>
      </c>
      <c r="B25">
        <v>4.5730000000000004</v>
      </c>
      <c r="C25">
        <v>22</v>
      </c>
      <c r="D25">
        <v>129.01679999999999</v>
      </c>
      <c r="E25">
        <v>22</v>
      </c>
      <c r="F25">
        <v>6.9829999999999997</v>
      </c>
      <c r="G25">
        <v>22</v>
      </c>
      <c r="H25">
        <v>96.568700000000007</v>
      </c>
      <c r="I25">
        <v>22</v>
      </c>
      <c r="J25">
        <v>5</v>
      </c>
      <c r="K25">
        <v>22</v>
      </c>
      <c r="L25">
        <v>71.148899999999998</v>
      </c>
      <c r="M25">
        <v>22</v>
      </c>
      <c r="N25">
        <v>11.919</v>
      </c>
      <c r="O25">
        <v>22</v>
      </c>
      <c r="P25">
        <v>91.027100000000004</v>
      </c>
      <c r="Q25">
        <v>22</v>
      </c>
      <c r="R25">
        <v>14.388</v>
      </c>
      <c r="S25">
        <v>22</v>
      </c>
      <c r="T25">
        <v>90.602000000000004</v>
      </c>
      <c r="U25">
        <v>22</v>
      </c>
      <c r="V25">
        <v>0.96699999999999997</v>
      </c>
      <c r="W25">
        <v>22</v>
      </c>
      <c r="X25">
        <v>112.76300000000001</v>
      </c>
      <c r="Y25">
        <v>22</v>
      </c>
      <c r="Z25">
        <v>5.27</v>
      </c>
      <c r="AA25">
        <v>22</v>
      </c>
      <c r="AB25">
        <v>102.613</v>
      </c>
      <c r="AC25">
        <v>22</v>
      </c>
      <c r="AD25">
        <v>4.1609999999999996</v>
      </c>
      <c r="AE25">
        <v>22</v>
      </c>
      <c r="AF25">
        <v>100.801</v>
      </c>
      <c r="AG25">
        <v>22</v>
      </c>
      <c r="AH25">
        <v>10.084</v>
      </c>
      <c r="AI25">
        <v>22</v>
      </c>
      <c r="AJ25">
        <v>129.05869999999999</v>
      </c>
      <c r="AK25">
        <v>22</v>
      </c>
      <c r="AL25">
        <v>9.3320000000000007</v>
      </c>
      <c r="AM25">
        <v>22</v>
      </c>
      <c r="AN25">
        <v>88.837999999999994</v>
      </c>
      <c r="AO25">
        <v>22</v>
      </c>
      <c r="AP25">
        <v>6.391</v>
      </c>
      <c r="AQ25">
        <v>22</v>
      </c>
      <c r="AR25">
        <v>95.081999999999994</v>
      </c>
      <c r="AS25">
        <v>22</v>
      </c>
      <c r="AT25">
        <v>9.0920000000000005</v>
      </c>
      <c r="AU25">
        <v>22</v>
      </c>
      <c r="AV25">
        <v>86.082999999999998</v>
      </c>
      <c r="AW25">
        <v>22</v>
      </c>
      <c r="AX25">
        <v>6.766</v>
      </c>
      <c r="AY25">
        <v>22</v>
      </c>
      <c r="AZ25">
        <v>127.968</v>
      </c>
      <c r="BA25">
        <v>22</v>
      </c>
      <c r="BB25">
        <v>5.0830000000000002</v>
      </c>
      <c r="BC25">
        <v>22</v>
      </c>
      <c r="BD25">
        <v>95.314999999999998</v>
      </c>
      <c r="BE25">
        <v>22</v>
      </c>
      <c r="BF25">
        <v>3.28</v>
      </c>
      <c r="BG25">
        <v>22</v>
      </c>
      <c r="BH25">
        <v>96.12</v>
      </c>
      <c r="BI25">
        <v>22</v>
      </c>
      <c r="BJ25">
        <v>6.984</v>
      </c>
      <c r="BK25">
        <v>22</v>
      </c>
      <c r="BL25">
        <v>111.627</v>
      </c>
      <c r="BM25">
        <v>22</v>
      </c>
      <c r="BN25">
        <v>5.5979999999999999</v>
      </c>
      <c r="BO25">
        <v>22</v>
      </c>
      <c r="BP25">
        <v>116.8142</v>
      </c>
      <c r="BQ25">
        <v>22</v>
      </c>
      <c r="BR25">
        <v>4.8769999999999998</v>
      </c>
      <c r="BS25">
        <v>22</v>
      </c>
      <c r="BT25">
        <v>106.754</v>
      </c>
      <c r="BU25">
        <v>22</v>
      </c>
      <c r="BV25">
        <v>6.4539999999999997</v>
      </c>
      <c r="BW25">
        <v>22</v>
      </c>
      <c r="BX25">
        <v>79.013499999999993</v>
      </c>
      <c r="BY25">
        <v>22</v>
      </c>
      <c r="BZ25">
        <v>8.0980000000000008</v>
      </c>
      <c r="CA25">
        <v>22</v>
      </c>
      <c r="CB25">
        <v>101.253</v>
      </c>
      <c r="CC25">
        <v>22</v>
      </c>
      <c r="CD25">
        <v>13.97</v>
      </c>
      <c r="CE25">
        <v>22</v>
      </c>
      <c r="CF25">
        <v>115.035</v>
      </c>
      <c r="CG25">
        <v>22</v>
      </c>
      <c r="CH25">
        <v>6.069</v>
      </c>
      <c r="CI25">
        <v>22</v>
      </c>
      <c r="CJ25">
        <v>85.608000000000004</v>
      </c>
      <c r="CK25">
        <v>22</v>
      </c>
      <c r="CL25">
        <v>11.534000000000001</v>
      </c>
      <c r="CM25">
        <v>22</v>
      </c>
      <c r="CN25">
        <v>78.254400000000004</v>
      </c>
      <c r="CO25">
        <v>22</v>
      </c>
      <c r="CP25">
        <v>0</v>
      </c>
      <c r="CQ25">
        <v>22</v>
      </c>
      <c r="CR25">
        <v>150.58699999999999</v>
      </c>
      <c r="CS25">
        <v>22</v>
      </c>
      <c r="CT25">
        <v>9.0830000000000002</v>
      </c>
      <c r="CU25">
        <v>22</v>
      </c>
      <c r="CV25">
        <v>113.21420000000001</v>
      </c>
      <c r="CW25">
        <v>22</v>
      </c>
      <c r="CX25">
        <v>6</v>
      </c>
      <c r="CY25">
        <v>22</v>
      </c>
      <c r="CZ25">
        <v>96.105999999999995</v>
      </c>
      <c r="DA25">
        <v>22</v>
      </c>
      <c r="DB25">
        <v>7.12</v>
      </c>
      <c r="DC25">
        <v>22</v>
      </c>
      <c r="DD25">
        <v>118.13</v>
      </c>
      <c r="DE25">
        <v>22</v>
      </c>
      <c r="DF25">
        <v>6</v>
      </c>
      <c r="DG25">
        <v>22</v>
      </c>
      <c r="DH25">
        <v>93.272499999999994</v>
      </c>
      <c r="DI25">
        <v>22</v>
      </c>
      <c r="DJ25">
        <v>4.5519999999999996</v>
      </c>
      <c r="DK25">
        <v>22</v>
      </c>
      <c r="DL25">
        <v>96.060599999999994</v>
      </c>
      <c r="DM25">
        <v>22</v>
      </c>
      <c r="DN25">
        <v>5.1609999999999996</v>
      </c>
      <c r="DO25">
        <v>22</v>
      </c>
      <c r="DP25">
        <v>122.623</v>
      </c>
    </row>
    <row r="26" spans="1:120" x14ac:dyDescent="0.65">
      <c r="A26">
        <v>23</v>
      </c>
      <c r="B26">
        <v>4.2069999999999999</v>
      </c>
      <c r="C26">
        <v>23</v>
      </c>
      <c r="D26">
        <v>124.00239999999999</v>
      </c>
      <c r="E26">
        <v>23</v>
      </c>
      <c r="F26">
        <v>6.7430000000000003</v>
      </c>
      <c r="G26">
        <v>23</v>
      </c>
      <c r="H26">
        <v>96.058000000000007</v>
      </c>
      <c r="I26">
        <v>23</v>
      </c>
      <c r="J26">
        <v>5</v>
      </c>
      <c r="K26">
        <v>23</v>
      </c>
      <c r="L26">
        <v>69.244799999999998</v>
      </c>
      <c r="M26">
        <v>23</v>
      </c>
      <c r="N26">
        <v>10.519</v>
      </c>
      <c r="O26">
        <v>23</v>
      </c>
      <c r="P26">
        <v>95.766499999999994</v>
      </c>
      <c r="Q26">
        <v>23</v>
      </c>
      <c r="R26">
        <v>12.996</v>
      </c>
      <c r="S26">
        <v>23</v>
      </c>
      <c r="T26">
        <v>86.05</v>
      </c>
      <c r="U26">
        <v>23</v>
      </c>
      <c r="V26">
        <v>0.375</v>
      </c>
      <c r="W26">
        <v>23</v>
      </c>
      <c r="X26">
        <v>113.389</v>
      </c>
      <c r="Y26">
        <v>23</v>
      </c>
      <c r="Z26">
        <v>6</v>
      </c>
      <c r="AA26">
        <v>23</v>
      </c>
      <c r="AB26">
        <v>106.048</v>
      </c>
      <c r="AC26">
        <v>23</v>
      </c>
      <c r="AD26">
        <v>4.9749999999999996</v>
      </c>
      <c r="AE26">
        <v>23</v>
      </c>
      <c r="AF26">
        <v>96.534000000000006</v>
      </c>
      <c r="AG26">
        <v>23</v>
      </c>
      <c r="AH26">
        <v>12.686</v>
      </c>
      <c r="AI26">
        <v>23</v>
      </c>
      <c r="AJ26">
        <v>135.04249999999999</v>
      </c>
      <c r="AK26">
        <v>23</v>
      </c>
      <c r="AL26">
        <v>8.1969999999999992</v>
      </c>
      <c r="AM26">
        <v>23</v>
      </c>
      <c r="AN26">
        <v>89.921000000000006</v>
      </c>
      <c r="AO26">
        <v>23</v>
      </c>
      <c r="AP26">
        <v>6</v>
      </c>
      <c r="AQ26">
        <v>23</v>
      </c>
      <c r="AR26">
        <v>94.686000000000007</v>
      </c>
      <c r="AS26">
        <v>23</v>
      </c>
      <c r="AT26">
        <v>11.760999999999999</v>
      </c>
      <c r="AU26">
        <v>23</v>
      </c>
      <c r="AV26">
        <v>83.992000000000004</v>
      </c>
      <c r="AW26">
        <v>23</v>
      </c>
      <c r="AX26">
        <v>6.2430000000000003</v>
      </c>
      <c r="AY26">
        <v>23</v>
      </c>
      <c r="AZ26">
        <v>126.355</v>
      </c>
      <c r="BA26">
        <v>23</v>
      </c>
      <c r="BB26">
        <v>3.6469999999999998</v>
      </c>
      <c r="BC26">
        <v>23</v>
      </c>
      <c r="BD26">
        <v>95.742400000000004</v>
      </c>
      <c r="BE26">
        <v>23</v>
      </c>
      <c r="BF26">
        <v>2.7149999999999999</v>
      </c>
      <c r="BG26">
        <v>23</v>
      </c>
      <c r="BH26">
        <v>94.072999999999993</v>
      </c>
      <c r="BI26">
        <v>23</v>
      </c>
      <c r="BJ26">
        <v>7</v>
      </c>
      <c r="BK26">
        <v>23</v>
      </c>
      <c r="BL26">
        <v>113.77200000000001</v>
      </c>
      <c r="BM26">
        <v>23</v>
      </c>
      <c r="BN26">
        <v>5.0819999999999999</v>
      </c>
      <c r="BO26">
        <v>23</v>
      </c>
      <c r="BP26">
        <v>117.9149</v>
      </c>
      <c r="BQ26">
        <v>23</v>
      </c>
      <c r="BR26">
        <v>4</v>
      </c>
      <c r="BS26">
        <v>23</v>
      </c>
      <c r="BT26">
        <v>103.617</v>
      </c>
      <c r="BU26">
        <v>23</v>
      </c>
      <c r="BV26">
        <v>8.718</v>
      </c>
      <c r="BW26">
        <v>23</v>
      </c>
      <c r="BX26">
        <v>79.480400000000003</v>
      </c>
      <c r="BY26">
        <v>23</v>
      </c>
      <c r="BZ26">
        <v>8.9760000000000009</v>
      </c>
      <c r="CA26">
        <v>23</v>
      </c>
      <c r="CB26">
        <v>106.97</v>
      </c>
      <c r="CC26">
        <v>23</v>
      </c>
      <c r="CD26">
        <v>14.811999999999999</v>
      </c>
      <c r="CE26">
        <v>23</v>
      </c>
      <c r="CF26">
        <v>115.928</v>
      </c>
      <c r="CG26">
        <v>23</v>
      </c>
      <c r="CH26">
        <v>5.1529999999999996</v>
      </c>
      <c r="CI26">
        <v>23</v>
      </c>
      <c r="CJ26">
        <v>85.945999999999998</v>
      </c>
      <c r="CK26">
        <v>23</v>
      </c>
      <c r="CL26">
        <v>12.88</v>
      </c>
      <c r="CM26">
        <v>23</v>
      </c>
      <c r="CN26">
        <v>77.611000000000004</v>
      </c>
      <c r="CO26">
        <v>23</v>
      </c>
      <c r="CP26">
        <v>0</v>
      </c>
      <c r="CQ26">
        <v>23</v>
      </c>
      <c r="CR26">
        <v>150.49199999999999</v>
      </c>
      <c r="CS26">
        <v>23</v>
      </c>
      <c r="CT26">
        <v>8.1210000000000004</v>
      </c>
      <c r="CU26">
        <v>23</v>
      </c>
      <c r="CV26">
        <v>115.2223</v>
      </c>
      <c r="CW26">
        <v>23</v>
      </c>
      <c r="CX26">
        <v>5.8970000000000002</v>
      </c>
      <c r="CY26">
        <v>23</v>
      </c>
      <c r="CZ26">
        <v>105.001</v>
      </c>
      <c r="DA26">
        <v>23</v>
      </c>
      <c r="DB26">
        <v>8.3960000000000008</v>
      </c>
      <c r="DC26">
        <v>23</v>
      </c>
      <c r="DD26">
        <v>116.755</v>
      </c>
      <c r="DE26">
        <v>23</v>
      </c>
      <c r="DF26">
        <v>5.5919999999999996</v>
      </c>
      <c r="DG26">
        <v>23</v>
      </c>
      <c r="DH26">
        <v>92.794799999999995</v>
      </c>
      <c r="DI26">
        <v>23</v>
      </c>
      <c r="DJ26">
        <v>4.2539999999999996</v>
      </c>
      <c r="DK26">
        <v>23</v>
      </c>
      <c r="DL26">
        <v>98.950299999999999</v>
      </c>
      <c r="DM26">
        <v>23</v>
      </c>
      <c r="DN26">
        <v>5.2729999999999997</v>
      </c>
      <c r="DO26">
        <v>23</v>
      </c>
      <c r="DP26">
        <v>120.858</v>
      </c>
    </row>
    <row r="27" spans="1:120" x14ac:dyDescent="0.65">
      <c r="A27">
        <v>24</v>
      </c>
      <c r="B27">
        <v>4</v>
      </c>
      <c r="C27">
        <v>24</v>
      </c>
      <c r="D27">
        <v>121.6571</v>
      </c>
      <c r="E27">
        <v>24</v>
      </c>
      <c r="F27">
        <v>7.3819999999999997</v>
      </c>
      <c r="G27">
        <v>24</v>
      </c>
      <c r="H27">
        <v>95</v>
      </c>
      <c r="I27">
        <v>24</v>
      </c>
      <c r="J27">
        <v>5</v>
      </c>
      <c r="K27">
        <v>24</v>
      </c>
      <c r="L27">
        <v>69.839500000000001</v>
      </c>
      <c r="M27">
        <v>24</v>
      </c>
      <c r="N27">
        <v>7.9009999999999998</v>
      </c>
      <c r="O27">
        <v>24</v>
      </c>
      <c r="P27">
        <v>101.694</v>
      </c>
      <c r="Q27">
        <v>24</v>
      </c>
      <c r="R27">
        <v>10.212999999999999</v>
      </c>
      <c r="S27">
        <v>24</v>
      </c>
      <c r="T27">
        <v>87.418999999999997</v>
      </c>
      <c r="U27">
        <v>24</v>
      </c>
      <c r="V27">
        <v>0</v>
      </c>
      <c r="W27">
        <v>24</v>
      </c>
      <c r="X27">
        <v>113.11799999999999</v>
      </c>
      <c r="Y27">
        <v>24</v>
      </c>
      <c r="Z27">
        <v>6.0270000000000001</v>
      </c>
      <c r="AA27">
        <v>24</v>
      </c>
      <c r="AB27">
        <v>107.17100000000001</v>
      </c>
      <c r="AC27">
        <v>24</v>
      </c>
      <c r="AD27">
        <v>4.9770000000000003</v>
      </c>
      <c r="AE27">
        <v>24</v>
      </c>
      <c r="AF27">
        <v>95.334000000000003</v>
      </c>
      <c r="AG27">
        <v>24</v>
      </c>
      <c r="AH27">
        <v>15.515000000000001</v>
      </c>
      <c r="AI27">
        <v>24</v>
      </c>
      <c r="AJ27">
        <v>134.21469999999999</v>
      </c>
      <c r="AK27">
        <v>24</v>
      </c>
      <c r="AL27">
        <v>7.274</v>
      </c>
      <c r="AM27">
        <v>24</v>
      </c>
      <c r="AN27">
        <v>92.629000000000005</v>
      </c>
      <c r="AO27">
        <v>24</v>
      </c>
      <c r="AP27">
        <v>6</v>
      </c>
      <c r="AQ27">
        <v>24</v>
      </c>
      <c r="AR27">
        <v>101.01900000000001</v>
      </c>
      <c r="AS27">
        <v>24</v>
      </c>
      <c r="AT27">
        <v>11.613</v>
      </c>
      <c r="AU27">
        <v>24</v>
      </c>
      <c r="AV27">
        <v>86.022000000000006</v>
      </c>
      <c r="AW27">
        <v>24</v>
      </c>
      <c r="AX27">
        <v>7.218</v>
      </c>
      <c r="AY27">
        <v>24</v>
      </c>
      <c r="AZ27">
        <v>121.783</v>
      </c>
      <c r="BA27">
        <v>24</v>
      </c>
      <c r="BB27">
        <v>3.4140000000000001</v>
      </c>
      <c r="BC27">
        <v>24</v>
      </c>
      <c r="BD27">
        <v>97.073300000000003</v>
      </c>
      <c r="BE27">
        <v>24</v>
      </c>
      <c r="BF27">
        <v>2</v>
      </c>
      <c r="BG27">
        <v>24</v>
      </c>
      <c r="BH27">
        <v>92.754999999999995</v>
      </c>
      <c r="BI27">
        <v>24</v>
      </c>
      <c r="BJ27">
        <v>7</v>
      </c>
      <c r="BK27">
        <v>24</v>
      </c>
      <c r="BL27">
        <v>124.721</v>
      </c>
      <c r="BM27">
        <v>24</v>
      </c>
      <c r="BN27">
        <v>4.4459999999999997</v>
      </c>
      <c r="BO27">
        <v>24</v>
      </c>
      <c r="BP27">
        <v>111.3492</v>
      </c>
      <c r="BQ27">
        <v>24</v>
      </c>
      <c r="BR27">
        <v>4</v>
      </c>
      <c r="BS27">
        <v>24</v>
      </c>
      <c r="BT27">
        <v>92.998999999999995</v>
      </c>
      <c r="BU27">
        <v>24</v>
      </c>
      <c r="BV27">
        <v>8.8919999999999995</v>
      </c>
      <c r="BW27">
        <v>24</v>
      </c>
      <c r="BX27">
        <v>79.401799999999994</v>
      </c>
      <c r="BY27">
        <v>24</v>
      </c>
      <c r="BZ27">
        <v>9</v>
      </c>
      <c r="CA27">
        <v>24</v>
      </c>
      <c r="CB27">
        <v>113.14700000000001</v>
      </c>
      <c r="CC27">
        <v>24</v>
      </c>
      <c r="CD27">
        <v>14.866</v>
      </c>
      <c r="CE27">
        <v>24</v>
      </c>
      <c r="CF27">
        <v>120.03400000000001</v>
      </c>
      <c r="CG27">
        <v>24</v>
      </c>
      <c r="CH27">
        <v>5</v>
      </c>
      <c r="CI27">
        <v>24</v>
      </c>
      <c r="CJ27">
        <v>95.117000000000004</v>
      </c>
      <c r="CK27">
        <v>24</v>
      </c>
      <c r="CL27">
        <v>13.129</v>
      </c>
      <c r="CM27">
        <v>24</v>
      </c>
      <c r="CN27">
        <v>80.856700000000004</v>
      </c>
      <c r="CO27">
        <v>24</v>
      </c>
      <c r="CP27">
        <v>0</v>
      </c>
      <c r="CQ27">
        <v>24</v>
      </c>
      <c r="CR27">
        <v>146.62</v>
      </c>
      <c r="CS27">
        <v>24</v>
      </c>
      <c r="CT27">
        <v>6.5339999999999998</v>
      </c>
      <c r="CU27">
        <v>24</v>
      </c>
      <c r="CV27">
        <v>120.1109</v>
      </c>
      <c r="CW27">
        <v>24</v>
      </c>
      <c r="CX27">
        <v>6.835</v>
      </c>
      <c r="CY27">
        <v>24</v>
      </c>
      <c r="CZ27">
        <v>112.277</v>
      </c>
      <c r="DA27">
        <v>24</v>
      </c>
      <c r="DB27">
        <v>10.387</v>
      </c>
      <c r="DC27">
        <v>24</v>
      </c>
      <c r="DD27">
        <v>118.52</v>
      </c>
      <c r="DE27">
        <v>24</v>
      </c>
      <c r="DF27">
        <v>5.7329999999999997</v>
      </c>
      <c r="DG27">
        <v>24</v>
      </c>
      <c r="DH27">
        <v>95.107900000000001</v>
      </c>
      <c r="DI27">
        <v>24</v>
      </c>
      <c r="DJ27">
        <v>4</v>
      </c>
      <c r="DK27">
        <v>24</v>
      </c>
      <c r="DL27">
        <v>100.1313</v>
      </c>
      <c r="DM27">
        <v>24</v>
      </c>
      <c r="DN27">
        <v>5.5890000000000004</v>
      </c>
      <c r="DO27">
        <v>24</v>
      </c>
      <c r="DP27">
        <v>117.92700000000001</v>
      </c>
    </row>
    <row r="28" spans="1:120" x14ac:dyDescent="0.65">
      <c r="A28">
        <v>25</v>
      </c>
      <c r="B28">
        <v>3.6</v>
      </c>
      <c r="C28">
        <v>25</v>
      </c>
      <c r="D28">
        <v>116.9384</v>
      </c>
      <c r="E28">
        <v>25</v>
      </c>
      <c r="F28">
        <v>8</v>
      </c>
      <c r="G28">
        <v>25</v>
      </c>
      <c r="H28">
        <v>95.998699999999999</v>
      </c>
      <c r="I28">
        <v>25</v>
      </c>
      <c r="J28">
        <v>5</v>
      </c>
      <c r="K28">
        <v>25</v>
      </c>
      <c r="L28">
        <v>71.427899999999994</v>
      </c>
      <c r="M28">
        <v>25</v>
      </c>
      <c r="N28">
        <v>6.03</v>
      </c>
      <c r="O28">
        <v>25</v>
      </c>
      <c r="P28">
        <v>102.04130000000001</v>
      </c>
      <c r="Q28">
        <v>25</v>
      </c>
      <c r="R28">
        <v>7.89</v>
      </c>
      <c r="S28">
        <v>25</v>
      </c>
      <c r="T28">
        <v>92.558999999999997</v>
      </c>
      <c r="U28">
        <v>25</v>
      </c>
      <c r="V28">
        <v>0</v>
      </c>
      <c r="W28">
        <v>25</v>
      </c>
      <c r="X28">
        <v>113.04900000000001</v>
      </c>
      <c r="Y28">
        <v>25</v>
      </c>
      <c r="Z28">
        <v>7.0149999999999997</v>
      </c>
      <c r="AA28">
        <v>25</v>
      </c>
      <c r="AB28">
        <v>106.014</v>
      </c>
      <c r="AC28">
        <v>25</v>
      </c>
      <c r="AD28">
        <v>5</v>
      </c>
      <c r="AE28">
        <v>25</v>
      </c>
      <c r="AF28">
        <v>96.027000000000001</v>
      </c>
      <c r="AG28">
        <v>25</v>
      </c>
      <c r="AH28">
        <v>16.937999999999999</v>
      </c>
      <c r="AI28">
        <v>25</v>
      </c>
      <c r="AJ28">
        <v>131.34690000000001</v>
      </c>
      <c r="AK28">
        <v>25</v>
      </c>
      <c r="AL28">
        <v>8</v>
      </c>
      <c r="AM28">
        <v>25</v>
      </c>
      <c r="AN28">
        <v>99.259</v>
      </c>
      <c r="AO28">
        <v>25</v>
      </c>
      <c r="AP28">
        <v>7.0979999999999999</v>
      </c>
      <c r="AQ28">
        <v>25</v>
      </c>
      <c r="AR28">
        <v>106.127</v>
      </c>
      <c r="AS28">
        <v>25</v>
      </c>
      <c r="AT28">
        <v>9.5739999999999998</v>
      </c>
      <c r="AU28">
        <v>25</v>
      </c>
      <c r="AV28">
        <v>85.730999999999995</v>
      </c>
      <c r="AW28">
        <v>25</v>
      </c>
      <c r="AX28">
        <v>7.2510000000000003</v>
      </c>
      <c r="AY28">
        <v>25</v>
      </c>
      <c r="AZ28">
        <v>123.262</v>
      </c>
      <c r="BA28">
        <v>25</v>
      </c>
      <c r="BB28">
        <v>4.5270000000000001</v>
      </c>
      <c r="BC28">
        <v>25</v>
      </c>
      <c r="BD28">
        <v>96.247600000000006</v>
      </c>
      <c r="BE28">
        <v>25</v>
      </c>
      <c r="BF28">
        <v>2</v>
      </c>
      <c r="BG28">
        <v>25</v>
      </c>
      <c r="BH28">
        <v>93.424000000000007</v>
      </c>
      <c r="BI28">
        <v>25</v>
      </c>
      <c r="BJ28">
        <v>7</v>
      </c>
      <c r="BK28">
        <v>25</v>
      </c>
      <c r="BL28">
        <v>128.964</v>
      </c>
      <c r="BM28">
        <v>25</v>
      </c>
      <c r="BN28">
        <v>4.1959999999999997</v>
      </c>
      <c r="BO28">
        <v>25</v>
      </c>
      <c r="BP28">
        <v>106.8057</v>
      </c>
      <c r="BQ28">
        <v>25</v>
      </c>
      <c r="BR28">
        <v>4</v>
      </c>
      <c r="BS28">
        <v>25</v>
      </c>
      <c r="BT28">
        <v>88.433999999999997</v>
      </c>
      <c r="BU28">
        <v>25</v>
      </c>
      <c r="BV28">
        <v>7.7590000000000003</v>
      </c>
      <c r="BW28">
        <v>25</v>
      </c>
      <c r="BX28">
        <v>81.949299999999994</v>
      </c>
      <c r="BY28">
        <v>25</v>
      </c>
      <c r="BZ28">
        <v>8.7880000000000003</v>
      </c>
      <c r="CA28">
        <v>25</v>
      </c>
      <c r="CB28">
        <v>118.49</v>
      </c>
      <c r="CC28">
        <v>25</v>
      </c>
      <c r="CD28">
        <v>12.792</v>
      </c>
      <c r="CE28">
        <v>25</v>
      </c>
      <c r="CF28">
        <v>128.46799999999999</v>
      </c>
      <c r="CG28">
        <v>25</v>
      </c>
      <c r="CH28">
        <v>5.8339999999999996</v>
      </c>
      <c r="CI28">
        <v>25</v>
      </c>
      <c r="CJ28">
        <v>101.946</v>
      </c>
      <c r="CK28">
        <v>25</v>
      </c>
      <c r="CL28">
        <v>12.752000000000001</v>
      </c>
      <c r="CM28">
        <v>25</v>
      </c>
      <c r="CN28">
        <v>84.364500000000007</v>
      </c>
      <c r="CO28">
        <v>25</v>
      </c>
      <c r="CP28">
        <v>0</v>
      </c>
      <c r="CQ28">
        <v>25</v>
      </c>
      <c r="CR28">
        <v>143.79300000000001</v>
      </c>
      <c r="CS28">
        <v>25</v>
      </c>
      <c r="CT28">
        <v>6.0780000000000003</v>
      </c>
      <c r="CU28">
        <v>25</v>
      </c>
      <c r="CV28">
        <v>125.1294</v>
      </c>
      <c r="CW28">
        <v>25</v>
      </c>
      <c r="CX28">
        <v>9.3889999999999993</v>
      </c>
      <c r="CY28">
        <v>25</v>
      </c>
      <c r="CZ28">
        <v>119.053</v>
      </c>
      <c r="DA28">
        <v>25</v>
      </c>
      <c r="DB28">
        <v>12.002000000000001</v>
      </c>
      <c r="DC28">
        <v>25</v>
      </c>
      <c r="DD28">
        <v>114.248</v>
      </c>
      <c r="DE28">
        <v>25</v>
      </c>
      <c r="DF28">
        <v>6</v>
      </c>
      <c r="DG28">
        <v>25</v>
      </c>
      <c r="DH28">
        <v>104.544</v>
      </c>
      <c r="DI28">
        <v>25</v>
      </c>
      <c r="DJ28">
        <v>4.3079999999999998</v>
      </c>
      <c r="DK28">
        <v>25</v>
      </c>
      <c r="DL28">
        <v>103.387</v>
      </c>
      <c r="DM28">
        <v>25</v>
      </c>
      <c r="DN28">
        <v>5.9059999999999997</v>
      </c>
      <c r="DO28">
        <v>25</v>
      </c>
      <c r="DP28">
        <v>117.541</v>
      </c>
    </row>
    <row r="29" spans="1:120" x14ac:dyDescent="0.65">
      <c r="A29">
        <v>26</v>
      </c>
      <c r="B29">
        <v>3</v>
      </c>
      <c r="C29">
        <v>26</v>
      </c>
      <c r="D29">
        <v>111.0943</v>
      </c>
      <c r="E29">
        <v>26</v>
      </c>
      <c r="F29">
        <v>8</v>
      </c>
      <c r="G29">
        <v>26</v>
      </c>
      <c r="H29">
        <v>99.270099999999999</v>
      </c>
      <c r="I29">
        <v>26</v>
      </c>
      <c r="J29">
        <v>5.0949999999999998</v>
      </c>
      <c r="K29">
        <v>26</v>
      </c>
      <c r="L29">
        <v>73</v>
      </c>
      <c r="M29">
        <v>26</v>
      </c>
      <c r="N29">
        <v>4.6070000000000002</v>
      </c>
      <c r="O29">
        <v>26</v>
      </c>
      <c r="P29">
        <v>91.636300000000006</v>
      </c>
      <c r="Q29">
        <v>26</v>
      </c>
      <c r="R29">
        <v>6.5469999999999997</v>
      </c>
      <c r="S29">
        <v>26</v>
      </c>
      <c r="T29">
        <v>98.662999999999997</v>
      </c>
      <c r="U29">
        <v>26</v>
      </c>
      <c r="V29">
        <v>0</v>
      </c>
      <c r="W29">
        <v>26</v>
      </c>
      <c r="X29">
        <v>111.249</v>
      </c>
      <c r="Y29">
        <v>26</v>
      </c>
      <c r="Z29">
        <v>8.0009999999999994</v>
      </c>
      <c r="AA29">
        <v>26</v>
      </c>
      <c r="AB29">
        <v>104.42700000000001</v>
      </c>
      <c r="AC29">
        <v>26</v>
      </c>
      <c r="AD29">
        <v>4.3609999999999998</v>
      </c>
      <c r="AE29">
        <v>26</v>
      </c>
      <c r="AF29">
        <v>97.08</v>
      </c>
      <c r="AG29">
        <v>26</v>
      </c>
      <c r="AH29">
        <v>15.962</v>
      </c>
      <c r="AI29">
        <v>26</v>
      </c>
      <c r="AJ29">
        <v>131.70650000000001</v>
      </c>
      <c r="AK29">
        <v>26</v>
      </c>
      <c r="AL29">
        <v>8</v>
      </c>
      <c r="AM29">
        <v>26</v>
      </c>
      <c r="AN29">
        <v>96.911000000000001</v>
      </c>
      <c r="AO29">
        <v>26</v>
      </c>
      <c r="AP29">
        <v>8.0210000000000008</v>
      </c>
      <c r="AQ29">
        <v>26</v>
      </c>
      <c r="AR29">
        <v>110.456</v>
      </c>
      <c r="AS29">
        <v>26</v>
      </c>
      <c r="AT29">
        <v>6.56</v>
      </c>
      <c r="AU29">
        <v>26</v>
      </c>
      <c r="AV29">
        <v>84.138000000000005</v>
      </c>
      <c r="AW29">
        <v>26</v>
      </c>
      <c r="AX29">
        <v>5.8849999999999998</v>
      </c>
      <c r="AY29">
        <v>26</v>
      </c>
      <c r="AZ29">
        <v>122.19799999999999</v>
      </c>
      <c r="BA29">
        <v>26</v>
      </c>
      <c r="BB29">
        <v>5</v>
      </c>
      <c r="BC29">
        <v>26</v>
      </c>
      <c r="BD29">
        <v>91.689700000000002</v>
      </c>
      <c r="BE29">
        <v>26</v>
      </c>
      <c r="BF29">
        <v>2</v>
      </c>
      <c r="BG29">
        <v>26</v>
      </c>
      <c r="BH29">
        <v>97.138999999999996</v>
      </c>
      <c r="BI29">
        <v>26</v>
      </c>
      <c r="BJ29">
        <v>7</v>
      </c>
      <c r="BK29">
        <v>26</v>
      </c>
      <c r="BL29">
        <v>134.88300000000001</v>
      </c>
      <c r="BM29">
        <v>26</v>
      </c>
      <c r="BN29">
        <v>5.069</v>
      </c>
      <c r="BO29">
        <v>26</v>
      </c>
      <c r="BP29">
        <v>101.8998</v>
      </c>
      <c r="BQ29">
        <v>26</v>
      </c>
      <c r="BR29">
        <v>4.0990000000000002</v>
      </c>
      <c r="BS29">
        <v>26</v>
      </c>
      <c r="BT29">
        <v>89.296000000000006</v>
      </c>
      <c r="BU29">
        <v>26</v>
      </c>
      <c r="BV29">
        <v>4.7160000000000002</v>
      </c>
      <c r="BW29">
        <v>26</v>
      </c>
      <c r="BX29">
        <v>83.142899999999997</v>
      </c>
      <c r="BY29">
        <v>26</v>
      </c>
      <c r="BZ29">
        <v>8.0229999999999997</v>
      </c>
      <c r="CA29">
        <v>26</v>
      </c>
      <c r="CB29">
        <v>124.422</v>
      </c>
      <c r="CC29">
        <v>26</v>
      </c>
      <c r="CD29">
        <v>10.77</v>
      </c>
      <c r="CE29">
        <v>26</v>
      </c>
      <c r="CF29">
        <v>131.66</v>
      </c>
      <c r="CG29">
        <v>26</v>
      </c>
      <c r="CH29">
        <v>5.173</v>
      </c>
      <c r="CI29">
        <v>26</v>
      </c>
      <c r="CJ29">
        <v>106.40300000000001</v>
      </c>
      <c r="CK29">
        <v>26</v>
      </c>
      <c r="CL29">
        <v>12.782</v>
      </c>
      <c r="CM29">
        <v>26</v>
      </c>
      <c r="CN29">
        <v>84.531999999999996</v>
      </c>
      <c r="CO29">
        <v>26</v>
      </c>
      <c r="CP29">
        <v>0</v>
      </c>
      <c r="CQ29">
        <v>26</v>
      </c>
      <c r="CR29">
        <v>146.50200000000001</v>
      </c>
      <c r="CS29">
        <v>26</v>
      </c>
      <c r="CT29">
        <v>6.5010000000000003</v>
      </c>
      <c r="CU29">
        <v>26</v>
      </c>
      <c r="CV29">
        <v>127.41330000000001</v>
      </c>
      <c r="CW29">
        <v>26</v>
      </c>
      <c r="CX29">
        <v>12.141</v>
      </c>
      <c r="CY29">
        <v>26</v>
      </c>
      <c r="CZ29">
        <v>122.08499999999999</v>
      </c>
      <c r="DA29">
        <v>26</v>
      </c>
      <c r="DB29">
        <v>9.7230000000000008</v>
      </c>
      <c r="DC29">
        <v>26</v>
      </c>
      <c r="DD29">
        <v>109.346</v>
      </c>
      <c r="DE29">
        <v>26</v>
      </c>
      <c r="DF29">
        <v>5.84</v>
      </c>
      <c r="DG29">
        <v>26</v>
      </c>
      <c r="DH29">
        <v>111.5701</v>
      </c>
      <c r="DI29">
        <v>26</v>
      </c>
      <c r="DJ29">
        <v>4.9470000000000001</v>
      </c>
      <c r="DK29">
        <v>26</v>
      </c>
      <c r="DL29">
        <v>101.6554</v>
      </c>
      <c r="DM29">
        <v>26</v>
      </c>
      <c r="DN29">
        <v>6.0960000000000001</v>
      </c>
      <c r="DO29">
        <v>26</v>
      </c>
      <c r="DP29">
        <v>116.34099999999999</v>
      </c>
    </row>
    <row r="30" spans="1:120" x14ac:dyDescent="0.65">
      <c r="A30">
        <v>27</v>
      </c>
      <c r="B30">
        <v>3</v>
      </c>
      <c r="C30">
        <v>27</v>
      </c>
      <c r="D30">
        <v>105.3539</v>
      </c>
      <c r="E30">
        <v>27</v>
      </c>
      <c r="F30">
        <v>7.7009999999999996</v>
      </c>
      <c r="G30">
        <v>27</v>
      </c>
      <c r="H30">
        <v>103.8355</v>
      </c>
      <c r="I30">
        <v>27</v>
      </c>
      <c r="J30">
        <v>4.9249999999999998</v>
      </c>
      <c r="K30">
        <v>27</v>
      </c>
      <c r="L30">
        <v>73.736500000000007</v>
      </c>
      <c r="M30">
        <v>27</v>
      </c>
      <c r="N30">
        <v>3.903</v>
      </c>
      <c r="O30">
        <v>27</v>
      </c>
      <c r="P30">
        <v>85.493099999999998</v>
      </c>
      <c r="Q30">
        <v>27</v>
      </c>
      <c r="R30">
        <v>5.8739999999999997</v>
      </c>
      <c r="S30">
        <v>27</v>
      </c>
      <c r="T30">
        <v>105.825</v>
      </c>
      <c r="U30">
        <v>27</v>
      </c>
      <c r="V30">
        <v>0</v>
      </c>
      <c r="W30">
        <v>27</v>
      </c>
      <c r="X30">
        <v>110.755</v>
      </c>
      <c r="Y30">
        <v>27</v>
      </c>
      <c r="Z30">
        <v>8.6240000000000006</v>
      </c>
      <c r="AA30">
        <v>27</v>
      </c>
      <c r="AB30">
        <v>106.505</v>
      </c>
      <c r="AC30">
        <v>27</v>
      </c>
      <c r="AD30">
        <v>3.073</v>
      </c>
      <c r="AE30">
        <v>27</v>
      </c>
      <c r="AF30">
        <v>97.78</v>
      </c>
      <c r="AG30">
        <v>27</v>
      </c>
      <c r="AH30">
        <v>15.19</v>
      </c>
      <c r="AI30">
        <v>27</v>
      </c>
      <c r="AJ30">
        <v>132.18989999999999</v>
      </c>
      <c r="AK30">
        <v>27</v>
      </c>
      <c r="AL30">
        <v>8.6839999999999993</v>
      </c>
      <c r="AM30">
        <v>27</v>
      </c>
      <c r="AN30">
        <v>93.19</v>
      </c>
      <c r="AO30">
        <v>27</v>
      </c>
      <c r="AP30">
        <v>8.1639999999999997</v>
      </c>
      <c r="AQ30">
        <v>27</v>
      </c>
      <c r="AR30">
        <v>111.517</v>
      </c>
      <c r="AS30">
        <v>27</v>
      </c>
      <c r="AT30">
        <v>4.2990000000000004</v>
      </c>
      <c r="AU30">
        <v>27</v>
      </c>
      <c r="AV30">
        <v>85.251999999999995</v>
      </c>
      <c r="AW30">
        <v>27</v>
      </c>
      <c r="AX30">
        <v>4.7080000000000002</v>
      </c>
      <c r="AY30">
        <v>27</v>
      </c>
      <c r="AZ30">
        <v>124.17400000000001</v>
      </c>
      <c r="BA30">
        <v>27</v>
      </c>
      <c r="BB30">
        <v>4.83</v>
      </c>
      <c r="BC30">
        <v>27</v>
      </c>
      <c r="BD30">
        <v>89.216099999999997</v>
      </c>
      <c r="BE30">
        <v>27</v>
      </c>
      <c r="BF30">
        <v>1.2629999999999999</v>
      </c>
      <c r="BG30">
        <v>27</v>
      </c>
      <c r="BH30">
        <v>98.650999999999996</v>
      </c>
      <c r="BI30">
        <v>27</v>
      </c>
      <c r="BJ30">
        <v>6.0519999999999996</v>
      </c>
      <c r="BK30">
        <v>27</v>
      </c>
      <c r="BL30">
        <v>134</v>
      </c>
      <c r="BM30">
        <v>27</v>
      </c>
      <c r="BN30">
        <v>5.8019999999999996</v>
      </c>
      <c r="BO30">
        <v>27</v>
      </c>
      <c r="BP30">
        <v>98.649299999999997</v>
      </c>
      <c r="BQ30">
        <v>27</v>
      </c>
      <c r="BR30">
        <v>5</v>
      </c>
      <c r="BS30">
        <v>27</v>
      </c>
      <c r="BT30">
        <v>92.182000000000002</v>
      </c>
      <c r="BU30">
        <v>27</v>
      </c>
      <c r="BV30">
        <v>2.6440000000000001</v>
      </c>
      <c r="BW30">
        <v>27</v>
      </c>
      <c r="BX30">
        <v>81.495199999999997</v>
      </c>
      <c r="BY30">
        <v>27</v>
      </c>
      <c r="BZ30">
        <v>7.032</v>
      </c>
      <c r="CA30">
        <v>27</v>
      </c>
      <c r="CB30">
        <v>118.11799999999999</v>
      </c>
      <c r="CC30">
        <v>27</v>
      </c>
      <c r="CD30">
        <v>10.055999999999999</v>
      </c>
      <c r="CE30">
        <v>27</v>
      </c>
      <c r="CF30">
        <v>131.50800000000001</v>
      </c>
      <c r="CG30">
        <v>27</v>
      </c>
      <c r="CH30">
        <v>4.266</v>
      </c>
      <c r="CI30">
        <v>27</v>
      </c>
      <c r="CJ30">
        <v>115.473</v>
      </c>
      <c r="CK30">
        <v>27</v>
      </c>
      <c r="CL30">
        <v>11.292</v>
      </c>
      <c r="CM30">
        <v>27</v>
      </c>
      <c r="CN30">
        <v>85.109499999999997</v>
      </c>
      <c r="CO30">
        <v>27</v>
      </c>
      <c r="CP30">
        <v>0</v>
      </c>
      <c r="CQ30">
        <v>27</v>
      </c>
      <c r="CR30">
        <v>141.81100000000001</v>
      </c>
      <c r="CS30">
        <v>27</v>
      </c>
      <c r="CT30">
        <v>7.8220000000000001</v>
      </c>
      <c r="CU30">
        <v>27</v>
      </c>
      <c r="CV30">
        <v>128.19640000000001</v>
      </c>
      <c r="CW30">
        <v>27</v>
      </c>
      <c r="CX30">
        <v>12.958</v>
      </c>
      <c r="CY30">
        <v>27</v>
      </c>
      <c r="CZ30">
        <v>119.42</v>
      </c>
      <c r="DA30">
        <v>27</v>
      </c>
      <c r="DB30">
        <v>6.2069999999999999</v>
      </c>
      <c r="DC30">
        <v>27</v>
      </c>
      <c r="DD30">
        <v>106.626</v>
      </c>
      <c r="DE30">
        <v>27</v>
      </c>
      <c r="DF30">
        <v>5</v>
      </c>
      <c r="DG30">
        <v>27</v>
      </c>
      <c r="DH30">
        <v>111.7889</v>
      </c>
      <c r="DI30">
        <v>27</v>
      </c>
      <c r="DJ30">
        <v>5.7569999999999997</v>
      </c>
      <c r="DK30">
        <v>27</v>
      </c>
      <c r="DL30">
        <v>97.738200000000006</v>
      </c>
      <c r="DM30">
        <v>27</v>
      </c>
      <c r="DN30">
        <v>6.7649999999999997</v>
      </c>
      <c r="DO30">
        <v>27</v>
      </c>
      <c r="DP30">
        <v>114.767</v>
      </c>
    </row>
    <row r="31" spans="1:120" x14ac:dyDescent="0.65">
      <c r="A31">
        <v>28</v>
      </c>
      <c r="B31">
        <v>2.6909999999999998</v>
      </c>
      <c r="C31">
        <v>28</v>
      </c>
      <c r="D31">
        <v>102.43129999999999</v>
      </c>
      <c r="E31">
        <v>28</v>
      </c>
      <c r="F31">
        <v>7.94</v>
      </c>
      <c r="G31">
        <v>28</v>
      </c>
      <c r="H31">
        <v>110.97750000000001</v>
      </c>
      <c r="I31">
        <v>28</v>
      </c>
      <c r="J31">
        <v>4.4569999999999999</v>
      </c>
      <c r="K31">
        <v>28</v>
      </c>
      <c r="L31">
        <v>77.588899999999995</v>
      </c>
      <c r="M31">
        <v>28</v>
      </c>
      <c r="N31">
        <v>3.214</v>
      </c>
      <c r="O31">
        <v>28</v>
      </c>
      <c r="P31">
        <v>81.446899999999999</v>
      </c>
      <c r="Q31">
        <v>28</v>
      </c>
      <c r="R31">
        <v>5.9379999999999997</v>
      </c>
      <c r="S31">
        <v>28</v>
      </c>
      <c r="T31">
        <v>106.456</v>
      </c>
      <c r="U31">
        <v>28</v>
      </c>
      <c r="V31">
        <v>0</v>
      </c>
      <c r="W31">
        <v>28</v>
      </c>
      <c r="X31">
        <v>112.8</v>
      </c>
      <c r="Y31">
        <v>28</v>
      </c>
      <c r="Z31">
        <v>9.5549999999999997</v>
      </c>
      <c r="AA31">
        <v>28</v>
      </c>
      <c r="AB31">
        <v>104</v>
      </c>
      <c r="AC31">
        <v>28</v>
      </c>
      <c r="AD31">
        <v>2.512</v>
      </c>
      <c r="AE31">
        <v>28</v>
      </c>
      <c r="AF31">
        <v>98.849000000000004</v>
      </c>
      <c r="AG31">
        <v>28</v>
      </c>
      <c r="AH31">
        <v>14.97</v>
      </c>
      <c r="AI31">
        <v>28</v>
      </c>
      <c r="AJ31">
        <v>131.32910000000001</v>
      </c>
      <c r="AK31">
        <v>28</v>
      </c>
      <c r="AL31">
        <v>9.4870000000000001</v>
      </c>
      <c r="AM31">
        <v>28</v>
      </c>
      <c r="AN31">
        <v>89.286000000000001</v>
      </c>
      <c r="AO31">
        <v>28</v>
      </c>
      <c r="AP31">
        <v>8.9619999999999997</v>
      </c>
      <c r="AQ31">
        <v>28</v>
      </c>
      <c r="AR31">
        <v>109.76300000000001</v>
      </c>
      <c r="AS31">
        <v>28</v>
      </c>
      <c r="AT31">
        <v>3.8759999999999999</v>
      </c>
      <c r="AU31">
        <v>28</v>
      </c>
      <c r="AV31">
        <v>89.450999999999993</v>
      </c>
      <c r="AW31">
        <v>28</v>
      </c>
      <c r="AX31">
        <v>3.891</v>
      </c>
      <c r="AY31">
        <v>28</v>
      </c>
      <c r="AZ31">
        <v>126.95399999999999</v>
      </c>
      <c r="BA31">
        <v>28</v>
      </c>
      <c r="BB31">
        <v>3.9239999999999999</v>
      </c>
      <c r="BC31">
        <v>28</v>
      </c>
      <c r="BD31">
        <v>89.083600000000004</v>
      </c>
      <c r="BE31">
        <v>28</v>
      </c>
      <c r="BF31">
        <v>1.415</v>
      </c>
      <c r="BG31">
        <v>28</v>
      </c>
      <c r="BH31">
        <v>101.524</v>
      </c>
      <c r="BI31">
        <v>28</v>
      </c>
      <c r="BJ31">
        <v>5.085</v>
      </c>
      <c r="BK31">
        <v>28</v>
      </c>
      <c r="BL31">
        <v>131.72399999999999</v>
      </c>
      <c r="BM31">
        <v>28</v>
      </c>
      <c r="BN31">
        <v>6.05</v>
      </c>
      <c r="BO31">
        <v>28</v>
      </c>
      <c r="BP31">
        <v>97.475999999999999</v>
      </c>
      <c r="BQ31">
        <v>28</v>
      </c>
      <c r="BR31">
        <v>4.9820000000000002</v>
      </c>
      <c r="BS31">
        <v>28</v>
      </c>
      <c r="BT31">
        <v>93.965000000000003</v>
      </c>
      <c r="BU31">
        <v>28</v>
      </c>
      <c r="BV31">
        <v>1.385</v>
      </c>
      <c r="BW31">
        <v>28</v>
      </c>
      <c r="BX31">
        <v>84.530900000000003</v>
      </c>
      <c r="BY31">
        <v>28</v>
      </c>
      <c r="BZ31">
        <v>6.6479999999999997</v>
      </c>
      <c r="CA31">
        <v>28</v>
      </c>
      <c r="CB31">
        <v>114.229</v>
      </c>
      <c r="CC31">
        <v>28</v>
      </c>
      <c r="CD31">
        <v>9.9969999999999999</v>
      </c>
      <c r="CE31">
        <v>28</v>
      </c>
      <c r="CF31">
        <v>130.376</v>
      </c>
      <c r="CG31">
        <v>28</v>
      </c>
      <c r="CH31">
        <v>4.8550000000000004</v>
      </c>
      <c r="CI31">
        <v>28</v>
      </c>
      <c r="CJ31">
        <v>123.503</v>
      </c>
      <c r="CK31">
        <v>28</v>
      </c>
      <c r="CL31">
        <v>10.627000000000001</v>
      </c>
      <c r="CM31">
        <v>28</v>
      </c>
      <c r="CN31">
        <v>87.463399999999993</v>
      </c>
      <c r="CO31">
        <v>28</v>
      </c>
      <c r="CP31">
        <v>0</v>
      </c>
      <c r="CQ31">
        <v>28</v>
      </c>
      <c r="CR31">
        <v>142.57499999999999</v>
      </c>
      <c r="CS31">
        <v>28</v>
      </c>
      <c r="CT31">
        <v>9.2669999999999995</v>
      </c>
      <c r="CU31">
        <v>28</v>
      </c>
      <c r="CV31">
        <v>127.52379999999999</v>
      </c>
      <c r="CW31">
        <v>28</v>
      </c>
      <c r="CX31">
        <v>9.9969999999999999</v>
      </c>
      <c r="CY31">
        <v>28</v>
      </c>
      <c r="CZ31">
        <v>119.30500000000001</v>
      </c>
      <c r="DA31">
        <v>28</v>
      </c>
      <c r="DB31">
        <v>2.66</v>
      </c>
      <c r="DC31">
        <v>28</v>
      </c>
      <c r="DD31">
        <v>107.151</v>
      </c>
      <c r="DE31">
        <v>28</v>
      </c>
      <c r="DF31">
        <v>4.9770000000000003</v>
      </c>
      <c r="DG31">
        <v>28</v>
      </c>
      <c r="DH31">
        <v>114.937</v>
      </c>
      <c r="DI31">
        <v>28</v>
      </c>
      <c r="DJ31">
        <v>6</v>
      </c>
      <c r="DK31">
        <v>28</v>
      </c>
      <c r="DL31">
        <v>94.828699999999998</v>
      </c>
      <c r="DM31">
        <v>28</v>
      </c>
      <c r="DN31">
        <v>7</v>
      </c>
      <c r="DO31">
        <v>28</v>
      </c>
      <c r="DP31">
        <v>116.31699999999999</v>
      </c>
    </row>
    <row r="32" spans="1:120" x14ac:dyDescent="0.65">
      <c r="A32">
        <v>29</v>
      </c>
      <c r="B32">
        <v>2</v>
      </c>
      <c r="C32">
        <v>29</v>
      </c>
      <c r="D32">
        <v>102.5861</v>
      </c>
      <c r="E32">
        <v>29</v>
      </c>
      <c r="F32">
        <v>7.3680000000000003</v>
      </c>
      <c r="G32">
        <v>29</v>
      </c>
      <c r="H32">
        <v>115.7407</v>
      </c>
      <c r="I32">
        <v>29</v>
      </c>
      <c r="J32">
        <v>4.0019999999999998</v>
      </c>
      <c r="K32">
        <v>29</v>
      </c>
      <c r="L32">
        <v>79.817099999999996</v>
      </c>
      <c r="M32">
        <v>29</v>
      </c>
      <c r="N32">
        <v>3.0779999999999998</v>
      </c>
      <c r="O32">
        <v>29</v>
      </c>
      <c r="P32">
        <v>79.851900000000001</v>
      </c>
      <c r="Q32">
        <v>29</v>
      </c>
      <c r="R32">
        <v>6.5069999999999997</v>
      </c>
      <c r="S32">
        <v>29</v>
      </c>
      <c r="T32">
        <v>102.739</v>
      </c>
      <c r="U32">
        <v>29</v>
      </c>
      <c r="V32">
        <v>0</v>
      </c>
      <c r="W32">
        <v>29</v>
      </c>
      <c r="X32">
        <v>113.15900000000001</v>
      </c>
      <c r="Y32">
        <v>29</v>
      </c>
      <c r="Z32">
        <v>9.8840000000000003</v>
      </c>
      <c r="AA32">
        <v>29</v>
      </c>
      <c r="AB32">
        <v>99.936000000000007</v>
      </c>
      <c r="AC32">
        <v>29</v>
      </c>
      <c r="AD32">
        <v>2</v>
      </c>
      <c r="AE32">
        <v>29</v>
      </c>
      <c r="AF32">
        <v>97.117000000000004</v>
      </c>
      <c r="AG32">
        <v>29</v>
      </c>
      <c r="AH32">
        <v>13.564</v>
      </c>
      <c r="AI32">
        <v>29</v>
      </c>
      <c r="AJ32">
        <v>131.74619999999999</v>
      </c>
      <c r="AK32">
        <v>29</v>
      </c>
      <c r="AL32">
        <v>10.01</v>
      </c>
      <c r="AM32">
        <v>29</v>
      </c>
      <c r="AN32">
        <v>86.381</v>
      </c>
      <c r="AO32">
        <v>29</v>
      </c>
      <c r="AP32">
        <v>8.1750000000000007</v>
      </c>
      <c r="AQ32">
        <v>29</v>
      </c>
      <c r="AR32">
        <v>111.869</v>
      </c>
      <c r="AS32">
        <v>29</v>
      </c>
      <c r="AT32">
        <v>5.2869999999999999</v>
      </c>
      <c r="AU32">
        <v>29</v>
      </c>
      <c r="AV32">
        <v>91.108000000000004</v>
      </c>
      <c r="AW32">
        <v>29</v>
      </c>
      <c r="AX32">
        <v>2.9990000000000001</v>
      </c>
      <c r="AY32">
        <v>29</v>
      </c>
      <c r="AZ32">
        <v>125.015</v>
      </c>
      <c r="BA32">
        <v>29</v>
      </c>
      <c r="BB32">
        <v>3.0640000000000001</v>
      </c>
      <c r="BC32">
        <v>29</v>
      </c>
      <c r="BD32">
        <v>88.155100000000004</v>
      </c>
      <c r="BE32">
        <v>29</v>
      </c>
      <c r="BF32">
        <v>2</v>
      </c>
      <c r="BG32">
        <v>29</v>
      </c>
      <c r="BH32">
        <v>108.536</v>
      </c>
      <c r="BI32">
        <v>29</v>
      </c>
      <c r="BJ32">
        <v>5</v>
      </c>
      <c r="BK32">
        <v>29</v>
      </c>
      <c r="BL32">
        <v>127.44</v>
      </c>
      <c r="BM32">
        <v>29</v>
      </c>
      <c r="BN32">
        <v>6.524</v>
      </c>
      <c r="BO32">
        <v>29</v>
      </c>
      <c r="BP32">
        <v>94.836200000000005</v>
      </c>
      <c r="BQ32">
        <v>29</v>
      </c>
      <c r="BR32">
        <v>4.8979999999999997</v>
      </c>
      <c r="BS32">
        <v>29</v>
      </c>
      <c r="BT32">
        <v>97.581000000000003</v>
      </c>
      <c r="BU32">
        <v>29</v>
      </c>
      <c r="BV32">
        <v>0.14899999999999999</v>
      </c>
      <c r="BW32">
        <v>29</v>
      </c>
      <c r="BX32">
        <v>91.143600000000006</v>
      </c>
      <c r="BY32">
        <v>29</v>
      </c>
      <c r="BZ32">
        <v>6.8179999999999996</v>
      </c>
      <c r="CA32">
        <v>29</v>
      </c>
      <c r="CB32">
        <v>114.407</v>
      </c>
      <c r="CC32">
        <v>29</v>
      </c>
      <c r="CD32">
        <v>9.1069999999999993</v>
      </c>
      <c r="CE32">
        <v>29</v>
      </c>
      <c r="CF32">
        <v>126.509</v>
      </c>
      <c r="CG32">
        <v>29</v>
      </c>
      <c r="CH32">
        <v>5</v>
      </c>
      <c r="CI32">
        <v>29</v>
      </c>
      <c r="CJ32">
        <v>115.842</v>
      </c>
      <c r="CK32">
        <v>29</v>
      </c>
      <c r="CL32">
        <v>9.9390000000000001</v>
      </c>
      <c r="CM32">
        <v>29</v>
      </c>
      <c r="CN32">
        <v>87.6143</v>
      </c>
      <c r="CO32">
        <v>29</v>
      </c>
      <c r="CP32">
        <v>0</v>
      </c>
      <c r="CQ32">
        <v>29</v>
      </c>
      <c r="CR32">
        <v>140.56299999999999</v>
      </c>
      <c r="CS32">
        <v>29</v>
      </c>
      <c r="CT32">
        <v>9.5690000000000008</v>
      </c>
      <c r="CU32">
        <v>29</v>
      </c>
      <c r="CV32">
        <v>125.1371</v>
      </c>
      <c r="CW32">
        <v>29</v>
      </c>
      <c r="CX32">
        <v>8.3469999999999995</v>
      </c>
      <c r="CY32">
        <v>29</v>
      </c>
      <c r="CZ32">
        <v>111.38800000000001</v>
      </c>
      <c r="DA32">
        <v>29</v>
      </c>
      <c r="DB32">
        <v>0</v>
      </c>
      <c r="DC32">
        <v>29</v>
      </c>
      <c r="DD32">
        <v>111.661</v>
      </c>
      <c r="DE32">
        <v>29</v>
      </c>
      <c r="DF32">
        <v>4.0910000000000002</v>
      </c>
      <c r="DG32">
        <v>29</v>
      </c>
      <c r="DH32">
        <v>114.91330000000001</v>
      </c>
      <c r="DI32">
        <v>29</v>
      </c>
      <c r="DJ32">
        <v>6</v>
      </c>
      <c r="DK32">
        <v>29</v>
      </c>
      <c r="DL32">
        <v>98.381600000000006</v>
      </c>
      <c r="DM32">
        <v>29</v>
      </c>
      <c r="DN32">
        <v>7</v>
      </c>
      <c r="DO32">
        <v>29</v>
      </c>
      <c r="DP32">
        <v>117.678</v>
      </c>
    </row>
    <row r="33" spans="1:120" x14ac:dyDescent="0.65">
      <c r="A33">
        <v>30</v>
      </c>
      <c r="B33">
        <v>2.145</v>
      </c>
      <c r="C33">
        <v>30</v>
      </c>
      <c r="D33">
        <v>105.3335</v>
      </c>
      <c r="E33">
        <v>30</v>
      </c>
      <c r="F33">
        <v>7.6760000000000002</v>
      </c>
      <c r="G33">
        <v>30</v>
      </c>
      <c r="H33">
        <v>116.3185</v>
      </c>
      <c r="I33">
        <v>30</v>
      </c>
      <c r="J33">
        <v>3.93</v>
      </c>
      <c r="K33">
        <v>30</v>
      </c>
      <c r="L33">
        <v>77.085099999999997</v>
      </c>
      <c r="M33">
        <v>30</v>
      </c>
      <c r="N33">
        <v>3</v>
      </c>
      <c r="O33">
        <v>30</v>
      </c>
      <c r="P33">
        <v>81.702799999999996</v>
      </c>
      <c r="Q33">
        <v>30</v>
      </c>
      <c r="R33">
        <v>7.0259999999999998</v>
      </c>
      <c r="S33">
        <v>30</v>
      </c>
      <c r="T33">
        <v>104.258</v>
      </c>
      <c r="U33">
        <v>30</v>
      </c>
      <c r="V33">
        <v>0</v>
      </c>
      <c r="W33">
        <v>30</v>
      </c>
      <c r="X33">
        <v>110.919</v>
      </c>
      <c r="Y33">
        <v>30</v>
      </c>
      <c r="Z33">
        <v>9.0459999999999994</v>
      </c>
      <c r="AA33">
        <v>30</v>
      </c>
      <c r="AB33">
        <v>95.721000000000004</v>
      </c>
      <c r="AC33">
        <v>30</v>
      </c>
      <c r="AD33">
        <v>2</v>
      </c>
      <c r="AE33">
        <v>30</v>
      </c>
      <c r="AF33">
        <v>99.263000000000005</v>
      </c>
      <c r="AG33">
        <v>30</v>
      </c>
      <c r="AH33">
        <v>10.222</v>
      </c>
      <c r="AI33">
        <v>30</v>
      </c>
      <c r="AJ33">
        <v>130.45310000000001</v>
      </c>
      <c r="AK33">
        <v>30</v>
      </c>
      <c r="AL33">
        <v>10.228999999999999</v>
      </c>
      <c r="AM33">
        <v>30</v>
      </c>
      <c r="AN33">
        <v>91.337000000000003</v>
      </c>
      <c r="AO33">
        <v>30</v>
      </c>
      <c r="AP33">
        <v>6.58</v>
      </c>
      <c r="AQ33">
        <v>30</v>
      </c>
      <c r="AR33">
        <v>116.14</v>
      </c>
      <c r="AS33">
        <v>30</v>
      </c>
      <c r="AT33">
        <v>6.8289999999999997</v>
      </c>
      <c r="AU33">
        <v>30</v>
      </c>
      <c r="AV33">
        <v>87.528999999999996</v>
      </c>
      <c r="AW33">
        <v>30</v>
      </c>
      <c r="AX33">
        <v>2.4990000000000001</v>
      </c>
      <c r="AY33">
        <v>30</v>
      </c>
      <c r="AZ33">
        <v>126.093</v>
      </c>
      <c r="BA33">
        <v>30</v>
      </c>
      <c r="BB33">
        <v>3</v>
      </c>
      <c r="BC33">
        <v>30</v>
      </c>
      <c r="BD33">
        <v>90.0471</v>
      </c>
      <c r="BE33">
        <v>30</v>
      </c>
      <c r="BF33">
        <v>2.3260000000000001</v>
      </c>
      <c r="BG33">
        <v>30</v>
      </c>
      <c r="BH33">
        <v>120.46</v>
      </c>
      <c r="BI33">
        <v>30</v>
      </c>
      <c r="BJ33">
        <v>5.8860000000000001</v>
      </c>
      <c r="BK33">
        <v>30</v>
      </c>
      <c r="BL33">
        <v>124.657</v>
      </c>
      <c r="BM33">
        <v>30</v>
      </c>
      <c r="BN33">
        <v>6.3449999999999998</v>
      </c>
      <c r="BO33">
        <v>30</v>
      </c>
      <c r="BP33">
        <v>92.009100000000004</v>
      </c>
      <c r="BQ33">
        <v>30</v>
      </c>
      <c r="BR33">
        <v>4.9329999999999998</v>
      </c>
      <c r="BS33">
        <v>30</v>
      </c>
      <c r="BT33">
        <v>102.304</v>
      </c>
      <c r="BU33">
        <v>30</v>
      </c>
      <c r="BV33">
        <v>0</v>
      </c>
      <c r="BW33">
        <v>30</v>
      </c>
      <c r="BX33">
        <v>94.304500000000004</v>
      </c>
      <c r="BY33">
        <v>30</v>
      </c>
      <c r="BZ33">
        <v>7.4420000000000002</v>
      </c>
      <c r="CA33">
        <v>30</v>
      </c>
      <c r="CB33">
        <v>110.976</v>
      </c>
      <c r="CC33">
        <v>30</v>
      </c>
      <c r="CD33">
        <v>8.1969999999999992</v>
      </c>
      <c r="CE33">
        <v>30</v>
      </c>
      <c r="CF33">
        <v>119.959</v>
      </c>
      <c r="CG33">
        <v>30</v>
      </c>
      <c r="CH33">
        <v>5.44</v>
      </c>
      <c r="CI33">
        <v>30</v>
      </c>
      <c r="CJ33">
        <v>108.753</v>
      </c>
      <c r="CK33">
        <v>30</v>
      </c>
      <c r="CL33">
        <v>8.5830000000000002</v>
      </c>
      <c r="CM33">
        <v>30</v>
      </c>
      <c r="CN33">
        <v>87.129400000000004</v>
      </c>
      <c r="CO33">
        <v>30</v>
      </c>
      <c r="CP33">
        <v>0</v>
      </c>
      <c r="CQ33">
        <v>30</v>
      </c>
      <c r="CR33">
        <v>135.08199999999999</v>
      </c>
      <c r="CS33">
        <v>30</v>
      </c>
      <c r="CT33">
        <v>8.6850000000000005</v>
      </c>
      <c r="CU33">
        <v>30</v>
      </c>
      <c r="CV33">
        <v>124.35080000000001</v>
      </c>
      <c r="CW33">
        <v>30</v>
      </c>
      <c r="CX33">
        <v>6.7850000000000001</v>
      </c>
      <c r="CY33">
        <v>30</v>
      </c>
      <c r="CZ33">
        <v>100.624</v>
      </c>
      <c r="DA33">
        <v>30</v>
      </c>
      <c r="DB33">
        <v>0</v>
      </c>
      <c r="DC33">
        <v>30</v>
      </c>
      <c r="DD33">
        <v>110.446</v>
      </c>
      <c r="DE33">
        <v>30</v>
      </c>
      <c r="DF33">
        <v>4</v>
      </c>
      <c r="DG33">
        <v>30</v>
      </c>
      <c r="DH33">
        <v>103.7557</v>
      </c>
      <c r="DI33">
        <v>30</v>
      </c>
      <c r="DJ33">
        <v>6</v>
      </c>
      <c r="DK33">
        <v>30</v>
      </c>
      <c r="DL33">
        <v>99.638599999999997</v>
      </c>
      <c r="DM33">
        <v>30</v>
      </c>
      <c r="DN33">
        <v>6.3330000000000002</v>
      </c>
      <c r="DO33">
        <v>30</v>
      </c>
      <c r="DP33">
        <v>118.818</v>
      </c>
    </row>
    <row r="34" spans="1:120" x14ac:dyDescent="0.65">
      <c r="A34">
        <v>31</v>
      </c>
      <c r="B34">
        <v>3.15</v>
      </c>
      <c r="C34">
        <v>31</v>
      </c>
      <c r="D34">
        <v>111.26730000000001</v>
      </c>
      <c r="E34">
        <v>31</v>
      </c>
      <c r="F34">
        <v>7.4089999999999998</v>
      </c>
      <c r="G34">
        <v>31</v>
      </c>
      <c r="H34">
        <v>115.3064</v>
      </c>
      <c r="I34">
        <v>31</v>
      </c>
      <c r="J34">
        <v>4</v>
      </c>
      <c r="K34">
        <v>31</v>
      </c>
      <c r="L34">
        <v>73.425799999999995</v>
      </c>
      <c r="M34">
        <v>31</v>
      </c>
      <c r="N34">
        <v>2.4889999999999999</v>
      </c>
      <c r="O34">
        <v>31</v>
      </c>
      <c r="P34">
        <v>89.995999999999995</v>
      </c>
      <c r="Q34">
        <v>31</v>
      </c>
      <c r="R34">
        <v>7</v>
      </c>
      <c r="S34">
        <v>31</v>
      </c>
      <c r="T34">
        <v>103.30800000000001</v>
      </c>
      <c r="U34">
        <v>31</v>
      </c>
      <c r="V34">
        <v>0</v>
      </c>
      <c r="W34">
        <v>31</v>
      </c>
      <c r="X34">
        <v>112.77500000000001</v>
      </c>
      <c r="Y34">
        <v>31</v>
      </c>
      <c r="Z34">
        <v>7.117</v>
      </c>
      <c r="AA34">
        <v>31</v>
      </c>
      <c r="AB34">
        <v>93.683999999999997</v>
      </c>
      <c r="AC34">
        <v>31</v>
      </c>
      <c r="AD34">
        <v>2</v>
      </c>
      <c r="AE34">
        <v>31</v>
      </c>
      <c r="AF34">
        <v>105.011</v>
      </c>
      <c r="AG34">
        <v>31</v>
      </c>
      <c r="AH34">
        <v>6.18</v>
      </c>
      <c r="AI34">
        <v>31</v>
      </c>
      <c r="AJ34">
        <v>127.9183</v>
      </c>
      <c r="AK34">
        <v>31</v>
      </c>
      <c r="AL34">
        <v>9.4819999999999993</v>
      </c>
      <c r="AM34">
        <v>31</v>
      </c>
      <c r="AN34">
        <v>95.879000000000005</v>
      </c>
      <c r="AO34">
        <v>31</v>
      </c>
      <c r="AP34">
        <v>5.5270000000000001</v>
      </c>
      <c r="AQ34">
        <v>31</v>
      </c>
      <c r="AR34">
        <v>113.023</v>
      </c>
      <c r="AS34">
        <v>31</v>
      </c>
      <c r="AT34">
        <v>6.8879999999999999</v>
      </c>
      <c r="AU34">
        <v>31</v>
      </c>
      <c r="AV34">
        <v>87.025000000000006</v>
      </c>
      <c r="AW34">
        <v>31</v>
      </c>
      <c r="AX34">
        <v>1.9350000000000001</v>
      </c>
      <c r="AY34">
        <v>31</v>
      </c>
      <c r="AZ34">
        <v>125.181</v>
      </c>
      <c r="BA34">
        <v>31</v>
      </c>
      <c r="BB34">
        <v>3.5419999999999998</v>
      </c>
      <c r="BC34">
        <v>31</v>
      </c>
      <c r="BD34">
        <v>91.516300000000001</v>
      </c>
      <c r="BE34">
        <v>31</v>
      </c>
      <c r="BF34">
        <v>2.9609999999999999</v>
      </c>
      <c r="BG34">
        <v>31</v>
      </c>
      <c r="BH34">
        <v>127.54900000000001</v>
      </c>
      <c r="BI34">
        <v>31</v>
      </c>
      <c r="BJ34">
        <v>9.8480000000000008</v>
      </c>
      <c r="BK34">
        <v>31</v>
      </c>
      <c r="BL34">
        <v>128.601</v>
      </c>
      <c r="BM34">
        <v>31</v>
      </c>
      <c r="BN34">
        <v>4.9989999999999997</v>
      </c>
      <c r="BO34">
        <v>31</v>
      </c>
      <c r="BP34">
        <v>89.895099999999999</v>
      </c>
      <c r="BQ34">
        <v>31</v>
      </c>
      <c r="BR34">
        <v>3.9319999999999999</v>
      </c>
      <c r="BS34">
        <v>31</v>
      </c>
      <c r="BT34">
        <v>106.21299999999999</v>
      </c>
      <c r="BU34">
        <v>31</v>
      </c>
      <c r="BV34">
        <v>0</v>
      </c>
      <c r="BW34">
        <v>31</v>
      </c>
      <c r="BX34">
        <v>97.580399999999997</v>
      </c>
      <c r="BY34">
        <v>31</v>
      </c>
      <c r="BZ34">
        <v>7.51</v>
      </c>
      <c r="CA34">
        <v>31</v>
      </c>
      <c r="CB34">
        <v>104.279</v>
      </c>
      <c r="CC34">
        <v>31</v>
      </c>
      <c r="CD34">
        <v>8.2379999999999995</v>
      </c>
      <c r="CE34">
        <v>31</v>
      </c>
      <c r="CF34">
        <v>117.86</v>
      </c>
      <c r="CG34">
        <v>31</v>
      </c>
      <c r="CH34">
        <v>5.4340000000000002</v>
      </c>
      <c r="CI34">
        <v>31</v>
      </c>
      <c r="CJ34">
        <v>106.509</v>
      </c>
      <c r="CK34">
        <v>31</v>
      </c>
      <c r="CL34">
        <v>8.1709999999999994</v>
      </c>
      <c r="CM34">
        <v>31</v>
      </c>
      <c r="CN34">
        <v>90.738900000000001</v>
      </c>
      <c r="CO34">
        <v>31</v>
      </c>
      <c r="CP34">
        <v>0</v>
      </c>
      <c r="CQ34">
        <v>31</v>
      </c>
      <c r="CR34">
        <v>128.03299999999999</v>
      </c>
      <c r="CS34">
        <v>31</v>
      </c>
      <c r="CT34">
        <v>7.0709999999999997</v>
      </c>
      <c r="CU34">
        <v>31</v>
      </c>
      <c r="CV34">
        <v>123.84699999999999</v>
      </c>
      <c r="CW34">
        <v>31</v>
      </c>
      <c r="CX34">
        <v>5.2949999999999999</v>
      </c>
      <c r="CY34">
        <v>31</v>
      </c>
      <c r="CZ34">
        <v>92.525999999999996</v>
      </c>
      <c r="DA34">
        <v>31</v>
      </c>
      <c r="DB34">
        <v>0</v>
      </c>
      <c r="DC34">
        <v>31</v>
      </c>
      <c r="DD34">
        <v>121.44799999999999</v>
      </c>
      <c r="DE34">
        <v>31</v>
      </c>
      <c r="DF34">
        <v>3.3719999999999999</v>
      </c>
      <c r="DG34">
        <v>31</v>
      </c>
      <c r="DH34">
        <v>102.6281</v>
      </c>
      <c r="DI34">
        <v>31</v>
      </c>
      <c r="DJ34">
        <v>5.9880000000000004</v>
      </c>
      <c r="DK34">
        <v>31</v>
      </c>
      <c r="DL34">
        <v>98.673400000000001</v>
      </c>
      <c r="DM34">
        <v>31</v>
      </c>
      <c r="DN34">
        <v>6.6580000000000004</v>
      </c>
      <c r="DO34">
        <v>31</v>
      </c>
      <c r="DP34">
        <v>119.249</v>
      </c>
    </row>
    <row r="35" spans="1:120" x14ac:dyDescent="0.65">
      <c r="A35">
        <v>32</v>
      </c>
      <c r="B35">
        <v>2.6709999999999998</v>
      </c>
      <c r="C35">
        <v>32</v>
      </c>
      <c r="D35">
        <v>115.90089999999999</v>
      </c>
      <c r="E35">
        <v>32</v>
      </c>
      <c r="F35">
        <v>7</v>
      </c>
      <c r="G35">
        <v>32</v>
      </c>
      <c r="H35">
        <v>114.3901</v>
      </c>
      <c r="I35">
        <v>32</v>
      </c>
      <c r="J35">
        <v>4</v>
      </c>
      <c r="K35">
        <v>32</v>
      </c>
      <c r="L35">
        <v>71.420299999999997</v>
      </c>
      <c r="M35">
        <v>32</v>
      </c>
      <c r="N35">
        <v>2</v>
      </c>
      <c r="O35">
        <v>32</v>
      </c>
      <c r="P35">
        <v>98.046999999999997</v>
      </c>
      <c r="Q35">
        <v>32</v>
      </c>
      <c r="R35">
        <v>7</v>
      </c>
      <c r="S35">
        <v>32</v>
      </c>
      <c r="T35">
        <v>103.423</v>
      </c>
      <c r="U35">
        <v>32</v>
      </c>
      <c r="V35">
        <v>0</v>
      </c>
      <c r="W35">
        <v>32</v>
      </c>
      <c r="X35">
        <v>113.44</v>
      </c>
      <c r="Y35">
        <v>32</v>
      </c>
      <c r="Z35">
        <v>6.0709999999999997</v>
      </c>
      <c r="AA35">
        <v>32</v>
      </c>
      <c r="AB35">
        <v>92.936000000000007</v>
      </c>
      <c r="AC35">
        <v>32</v>
      </c>
      <c r="AD35">
        <v>2</v>
      </c>
      <c r="AE35">
        <v>32</v>
      </c>
      <c r="AF35">
        <v>107.13500000000001</v>
      </c>
      <c r="AG35">
        <v>32</v>
      </c>
      <c r="AH35">
        <v>2.8140000000000001</v>
      </c>
      <c r="AI35">
        <v>32</v>
      </c>
      <c r="AJ35">
        <v>126.91800000000001</v>
      </c>
      <c r="AK35">
        <v>32</v>
      </c>
      <c r="AL35">
        <v>9.9629999999999992</v>
      </c>
      <c r="AM35">
        <v>32</v>
      </c>
      <c r="AN35">
        <v>103.04</v>
      </c>
      <c r="AO35">
        <v>32</v>
      </c>
      <c r="AP35">
        <v>5.1379999999999999</v>
      </c>
      <c r="AQ35">
        <v>32</v>
      </c>
      <c r="AR35">
        <v>110.694</v>
      </c>
      <c r="AS35">
        <v>32</v>
      </c>
      <c r="AT35">
        <v>6.4850000000000003</v>
      </c>
      <c r="AU35">
        <v>32</v>
      </c>
      <c r="AV35">
        <v>90.203999999999994</v>
      </c>
      <c r="AW35">
        <v>32</v>
      </c>
      <c r="AX35">
        <v>1.1499999999999999</v>
      </c>
      <c r="AY35">
        <v>32</v>
      </c>
      <c r="AZ35">
        <v>125.056</v>
      </c>
      <c r="BA35">
        <v>32</v>
      </c>
      <c r="BB35">
        <v>4.3369999999999997</v>
      </c>
      <c r="BC35">
        <v>32</v>
      </c>
      <c r="BD35">
        <v>95.046700000000001</v>
      </c>
      <c r="BE35">
        <v>32</v>
      </c>
      <c r="BF35">
        <v>2.2200000000000002</v>
      </c>
      <c r="BG35">
        <v>32</v>
      </c>
      <c r="BH35">
        <v>123.67400000000001</v>
      </c>
      <c r="BI35">
        <v>32</v>
      </c>
      <c r="BJ35">
        <v>14.551</v>
      </c>
      <c r="BK35">
        <v>32</v>
      </c>
      <c r="BL35">
        <v>130.09800000000001</v>
      </c>
      <c r="BM35">
        <v>32</v>
      </c>
      <c r="BN35">
        <v>2.927</v>
      </c>
      <c r="BO35">
        <v>32</v>
      </c>
      <c r="BP35">
        <v>90.148099999999999</v>
      </c>
      <c r="BQ35">
        <v>32</v>
      </c>
      <c r="BR35">
        <v>2.9380000000000002</v>
      </c>
      <c r="BS35">
        <v>32</v>
      </c>
      <c r="BT35">
        <v>110.79900000000001</v>
      </c>
      <c r="BU35">
        <v>32</v>
      </c>
      <c r="BV35">
        <v>0</v>
      </c>
      <c r="BW35">
        <v>32</v>
      </c>
      <c r="BX35">
        <v>98.074299999999994</v>
      </c>
      <c r="BY35">
        <v>32</v>
      </c>
      <c r="BZ35">
        <v>7.0209999999999999</v>
      </c>
      <c r="CA35">
        <v>32</v>
      </c>
      <c r="CB35">
        <v>103.042</v>
      </c>
      <c r="CC35">
        <v>32</v>
      </c>
      <c r="CD35">
        <v>8.7799999999999994</v>
      </c>
      <c r="CE35">
        <v>32</v>
      </c>
      <c r="CF35">
        <v>116.581</v>
      </c>
      <c r="CG35">
        <v>32</v>
      </c>
      <c r="CH35">
        <v>4.532</v>
      </c>
      <c r="CI35">
        <v>32</v>
      </c>
      <c r="CJ35">
        <v>104.098</v>
      </c>
      <c r="CK35">
        <v>32</v>
      </c>
      <c r="CL35">
        <v>8.8819999999999997</v>
      </c>
      <c r="CM35">
        <v>32</v>
      </c>
      <c r="CN35">
        <v>95.673699999999997</v>
      </c>
      <c r="CO35">
        <v>32</v>
      </c>
      <c r="CP35">
        <v>0</v>
      </c>
      <c r="CQ35">
        <v>32</v>
      </c>
      <c r="CR35">
        <v>129.90199999999999</v>
      </c>
      <c r="CS35">
        <v>32</v>
      </c>
      <c r="CT35">
        <v>5.6180000000000003</v>
      </c>
      <c r="CU35">
        <v>32</v>
      </c>
      <c r="CV35">
        <v>121.0664</v>
      </c>
      <c r="CW35">
        <v>32</v>
      </c>
      <c r="CX35">
        <v>4.6639999999999997</v>
      </c>
      <c r="CY35">
        <v>32</v>
      </c>
      <c r="CZ35">
        <v>90.061000000000007</v>
      </c>
      <c r="DA35">
        <v>32</v>
      </c>
      <c r="DB35">
        <v>0</v>
      </c>
      <c r="DC35">
        <v>32</v>
      </c>
      <c r="DD35">
        <v>132.49799999999999</v>
      </c>
      <c r="DE35">
        <v>32</v>
      </c>
      <c r="DF35">
        <v>3</v>
      </c>
      <c r="DG35">
        <v>32</v>
      </c>
      <c r="DH35">
        <v>106.4611</v>
      </c>
      <c r="DI35">
        <v>32</v>
      </c>
      <c r="DJ35">
        <v>6.4080000000000004</v>
      </c>
      <c r="DK35">
        <v>32</v>
      </c>
      <c r="DL35">
        <v>97.917299999999997</v>
      </c>
      <c r="DM35">
        <v>32</v>
      </c>
      <c r="DN35">
        <v>7.0609999999999999</v>
      </c>
      <c r="DO35">
        <v>32</v>
      </c>
      <c r="DP35">
        <v>122.286</v>
      </c>
    </row>
    <row r="36" spans="1:120" x14ac:dyDescent="0.65">
      <c r="A36">
        <v>33</v>
      </c>
      <c r="B36">
        <v>2.2000000000000002</v>
      </c>
      <c r="C36">
        <v>33</v>
      </c>
      <c r="D36">
        <v>123.6687</v>
      </c>
      <c r="E36">
        <v>33</v>
      </c>
      <c r="F36">
        <v>7</v>
      </c>
      <c r="G36">
        <v>33</v>
      </c>
      <c r="H36">
        <v>117.3755</v>
      </c>
      <c r="I36">
        <v>33</v>
      </c>
      <c r="J36">
        <v>4</v>
      </c>
      <c r="K36">
        <v>33</v>
      </c>
      <c r="L36">
        <v>68.177599999999998</v>
      </c>
      <c r="M36">
        <v>33</v>
      </c>
      <c r="N36">
        <v>1.954</v>
      </c>
      <c r="O36">
        <v>33</v>
      </c>
      <c r="P36">
        <v>104.68689999999999</v>
      </c>
      <c r="Q36">
        <v>33</v>
      </c>
      <c r="R36">
        <v>7</v>
      </c>
      <c r="S36">
        <v>33</v>
      </c>
      <c r="T36">
        <v>101.502</v>
      </c>
      <c r="U36">
        <v>33</v>
      </c>
      <c r="V36">
        <v>2.423</v>
      </c>
      <c r="W36">
        <v>33</v>
      </c>
      <c r="X36">
        <v>109.084</v>
      </c>
      <c r="Y36">
        <v>33</v>
      </c>
      <c r="Z36">
        <v>6</v>
      </c>
      <c r="AA36">
        <v>33</v>
      </c>
      <c r="AB36">
        <v>95.484999999999999</v>
      </c>
      <c r="AC36">
        <v>33</v>
      </c>
      <c r="AD36">
        <v>2</v>
      </c>
      <c r="AE36">
        <v>33</v>
      </c>
      <c r="AF36">
        <v>109.063</v>
      </c>
      <c r="AG36">
        <v>33</v>
      </c>
      <c r="AH36">
        <v>0.57799999999999996</v>
      </c>
      <c r="AI36">
        <v>33</v>
      </c>
      <c r="AJ36">
        <v>124.1356</v>
      </c>
      <c r="AK36">
        <v>33</v>
      </c>
      <c r="AL36">
        <v>10.176</v>
      </c>
      <c r="AM36">
        <v>33</v>
      </c>
      <c r="AN36">
        <v>116.461</v>
      </c>
      <c r="AO36">
        <v>33</v>
      </c>
      <c r="AP36">
        <v>5.9729999999999999</v>
      </c>
      <c r="AQ36">
        <v>33</v>
      </c>
      <c r="AR36">
        <v>104.459</v>
      </c>
      <c r="AS36">
        <v>33</v>
      </c>
      <c r="AT36">
        <v>5.657</v>
      </c>
      <c r="AU36">
        <v>33</v>
      </c>
      <c r="AV36">
        <v>91.757000000000005</v>
      </c>
      <c r="AW36">
        <v>33</v>
      </c>
      <c r="AX36">
        <v>0.83599999999999997</v>
      </c>
      <c r="AY36">
        <v>33</v>
      </c>
      <c r="AZ36">
        <v>123.134</v>
      </c>
      <c r="BA36">
        <v>33</v>
      </c>
      <c r="BB36">
        <v>4.53</v>
      </c>
      <c r="BC36">
        <v>33</v>
      </c>
      <c r="BD36">
        <v>97.108800000000002</v>
      </c>
      <c r="BE36">
        <v>33</v>
      </c>
      <c r="BF36">
        <v>1.0660000000000001</v>
      </c>
      <c r="BG36">
        <v>33</v>
      </c>
      <c r="BH36">
        <v>117.836</v>
      </c>
      <c r="BI36">
        <v>33</v>
      </c>
      <c r="BJ36">
        <v>17.277000000000001</v>
      </c>
      <c r="BK36">
        <v>33</v>
      </c>
      <c r="BL36">
        <v>128.36199999999999</v>
      </c>
      <c r="BM36">
        <v>33</v>
      </c>
      <c r="BN36">
        <v>1.768</v>
      </c>
      <c r="BO36">
        <v>33</v>
      </c>
      <c r="BP36">
        <v>89.867599999999996</v>
      </c>
      <c r="BQ36">
        <v>33</v>
      </c>
      <c r="BR36">
        <v>1.944</v>
      </c>
      <c r="BS36">
        <v>33</v>
      </c>
      <c r="BT36">
        <v>115.16800000000001</v>
      </c>
      <c r="BU36">
        <v>33</v>
      </c>
      <c r="BV36">
        <v>0</v>
      </c>
      <c r="BW36">
        <v>33</v>
      </c>
      <c r="BX36">
        <v>102.0047</v>
      </c>
      <c r="BY36">
        <v>33</v>
      </c>
      <c r="BZ36">
        <v>6.6230000000000002</v>
      </c>
      <c r="CA36">
        <v>33</v>
      </c>
      <c r="CB36">
        <v>112.815</v>
      </c>
      <c r="CC36">
        <v>33</v>
      </c>
      <c r="CD36">
        <v>10.162000000000001</v>
      </c>
      <c r="CE36">
        <v>33</v>
      </c>
      <c r="CF36">
        <v>115.611</v>
      </c>
      <c r="CG36">
        <v>33</v>
      </c>
      <c r="CH36">
        <v>3.5830000000000002</v>
      </c>
      <c r="CI36">
        <v>33</v>
      </c>
      <c r="CJ36">
        <v>104.122</v>
      </c>
      <c r="CK36">
        <v>33</v>
      </c>
      <c r="CL36">
        <v>7.4870000000000001</v>
      </c>
      <c r="CM36">
        <v>33</v>
      </c>
      <c r="CN36">
        <v>100.6486</v>
      </c>
      <c r="CO36">
        <v>33</v>
      </c>
      <c r="CP36">
        <v>0</v>
      </c>
      <c r="CQ36">
        <v>33</v>
      </c>
      <c r="CR36">
        <v>129.738</v>
      </c>
      <c r="CS36">
        <v>33</v>
      </c>
      <c r="CT36">
        <v>4.82</v>
      </c>
      <c r="CU36">
        <v>33</v>
      </c>
      <c r="CV36">
        <v>118.7753</v>
      </c>
      <c r="CW36">
        <v>33</v>
      </c>
      <c r="CX36">
        <v>4.0339999999999998</v>
      </c>
      <c r="CY36">
        <v>33</v>
      </c>
      <c r="CZ36">
        <v>94.015000000000001</v>
      </c>
      <c r="DA36">
        <v>33</v>
      </c>
      <c r="DB36">
        <v>0.61199999999999999</v>
      </c>
      <c r="DC36">
        <v>33</v>
      </c>
      <c r="DD36">
        <v>140.34</v>
      </c>
      <c r="DE36">
        <v>33</v>
      </c>
      <c r="DF36">
        <v>3</v>
      </c>
      <c r="DG36">
        <v>33</v>
      </c>
      <c r="DH36">
        <v>108.64100000000001</v>
      </c>
      <c r="DI36">
        <v>33</v>
      </c>
      <c r="DJ36">
        <v>6.9690000000000003</v>
      </c>
      <c r="DK36">
        <v>33</v>
      </c>
      <c r="DL36">
        <v>100.81189999999999</v>
      </c>
      <c r="DM36">
        <v>33</v>
      </c>
      <c r="DN36">
        <v>8.2520000000000007</v>
      </c>
      <c r="DO36">
        <v>33</v>
      </c>
      <c r="DP36">
        <v>126.58</v>
      </c>
    </row>
    <row r="37" spans="1:120" x14ac:dyDescent="0.65">
      <c r="A37">
        <v>34</v>
      </c>
      <c r="B37">
        <v>1.748</v>
      </c>
      <c r="C37">
        <v>34</v>
      </c>
      <c r="D37">
        <v>126.5059</v>
      </c>
      <c r="E37">
        <v>34</v>
      </c>
      <c r="F37">
        <v>6.7389999999999999</v>
      </c>
      <c r="G37">
        <v>34</v>
      </c>
      <c r="H37">
        <v>119.286</v>
      </c>
      <c r="I37">
        <v>34</v>
      </c>
      <c r="J37">
        <v>4</v>
      </c>
      <c r="K37">
        <v>34</v>
      </c>
      <c r="L37">
        <v>68.331400000000002</v>
      </c>
      <c r="M37">
        <v>34</v>
      </c>
      <c r="N37">
        <v>1.23</v>
      </c>
      <c r="O37">
        <v>34</v>
      </c>
      <c r="P37">
        <v>110.21510000000001</v>
      </c>
      <c r="Q37">
        <v>34</v>
      </c>
      <c r="R37">
        <v>7.4029999999999996</v>
      </c>
      <c r="S37">
        <v>34</v>
      </c>
      <c r="T37">
        <v>98.75</v>
      </c>
      <c r="U37">
        <v>34</v>
      </c>
      <c r="V37">
        <v>13.292999999999999</v>
      </c>
      <c r="W37">
        <v>34</v>
      </c>
      <c r="X37">
        <v>105.89400000000001</v>
      </c>
      <c r="Y37">
        <v>34</v>
      </c>
      <c r="Z37">
        <v>6</v>
      </c>
      <c r="AA37">
        <v>34</v>
      </c>
      <c r="AB37">
        <v>97.07</v>
      </c>
      <c r="AC37">
        <v>34</v>
      </c>
      <c r="AD37">
        <v>2.7240000000000002</v>
      </c>
      <c r="AE37">
        <v>34</v>
      </c>
      <c r="AF37">
        <v>116.357</v>
      </c>
      <c r="AG37">
        <v>34</v>
      </c>
      <c r="AH37">
        <v>0</v>
      </c>
      <c r="AI37">
        <v>34</v>
      </c>
      <c r="AJ37">
        <v>121.9939</v>
      </c>
      <c r="AK37">
        <v>34</v>
      </c>
      <c r="AL37">
        <v>10.226000000000001</v>
      </c>
      <c r="AM37">
        <v>34</v>
      </c>
      <c r="AN37">
        <v>121.43</v>
      </c>
      <c r="AO37">
        <v>34</v>
      </c>
      <c r="AP37">
        <v>6</v>
      </c>
      <c r="AQ37">
        <v>34</v>
      </c>
      <c r="AR37">
        <v>105.643</v>
      </c>
      <c r="AS37">
        <v>34</v>
      </c>
      <c r="AT37">
        <v>5.0060000000000002</v>
      </c>
      <c r="AU37">
        <v>34</v>
      </c>
      <c r="AV37">
        <v>89.278000000000006</v>
      </c>
      <c r="AW37">
        <v>34</v>
      </c>
      <c r="AX37">
        <v>0.21199999999999999</v>
      </c>
      <c r="AY37">
        <v>34</v>
      </c>
      <c r="AZ37">
        <v>117.86</v>
      </c>
      <c r="BA37">
        <v>34</v>
      </c>
      <c r="BB37">
        <v>4.274</v>
      </c>
      <c r="BC37">
        <v>34</v>
      </c>
      <c r="BD37">
        <v>100.127</v>
      </c>
      <c r="BE37">
        <v>34</v>
      </c>
      <c r="BF37">
        <v>0.222</v>
      </c>
      <c r="BG37">
        <v>34</v>
      </c>
      <c r="BH37">
        <v>111.642</v>
      </c>
      <c r="BI37">
        <v>34</v>
      </c>
      <c r="BJ37">
        <v>17.885000000000002</v>
      </c>
      <c r="BK37">
        <v>34</v>
      </c>
      <c r="BL37">
        <v>129.31100000000001</v>
      </c>
      <c r="BM37">
        <v>34</v>
      </c>
      <c r="BN37">
        <v>0.73399999999999999</v>
      </c>
      <c r="BO37">
        <v>34</v>
      </c>
      <c r="BP37">
        <v>88.899600000000007</v>
      </c>
      <c r="BQ37">
        <v>34</v>
      </c>
      <c r="BR37">
        <v>1</v>
      </c>
      <c r="BS37">
        <v>34</v>
      </c>
      <c r="BT37">
        <v>118.598</v>
      </c>
      <c r="BU37">
        <v>34</v>
      </c>
      <c r="BV37">
        <v>0</v>
      </c>
      <c r="BW37">
        <v>34</v>
      </c>
      <c r="BX37">
        <v>104.2679</v>
      </c>
      <c r="BY37">
        <v>34</v>
      </c>
      <c r="BZ37">
        <v>5.6970000000000001</v>
      </c>
      <c r="CA37">
        <v>34</v>
      </c>
      <c r="CB37">
        <v>121.979</v>
      </c>
      <c r="CC37">
        <v>34</v>
      </c>
      <c r="CD37">
        <v>11.747</v>
      </c>
      <c r="CE37">
        <v>34</v>
      </c>
      <c r="CF37">
        <v>116.273</v>
      </c>
      <c r="CG37">
        <v>34</v>
      </c>
      <c r="CH37">
        <v>3.109</v>
      </c>
      <c r="CI37">
        <v>34</v>
      </c>
      <c r="CJ37">
        <v>104.96599999999999</v>
      </c>
      <c r="CK37">
        <v>34</v>
      </c>
      <c r="CL37">
        <v>6.7110000000000003</v>
      </c>
      <c r="CM37">
        <v>34</v>
      </c>
      <c r="CN37">
        <v>96.417599999999993</v>
      </c>
      <c r="CO37">
        <v>34</v>
      </c>
      <c r="CP37">
        <v>0</v>
      </c>
      <c r="CQ37">
        <v>34</v>
      </c>
      <c r="CR37">
        <v>130.619</v>
      </c>
      <c r="CS37">
        <v>34</v>
      </c>
      <c r="CT37">
        <v>4.6719999999999997</v>
      </c>
      <c r="CU37">
        <v>34</v>
      </c>
      <c r="CV37">
        <v>123.8242</v>
      </c>
      <c r="CW37">
        <v>34</v>
      </c>
      <c r="CX37">
        <v>4.5970000000000004</v>
      </c>
      <c r="CY37">
        <v>34</v>
      </c>
      <c r="CZ37">
        <v>99.462000000000003</v>
      </c>
      <c r="DA37">
        <v>34</v>
      </c>
      <c r="DB37">
        <v>2.5179999999999998</v>
      </c>
      <c r="DC37">
        <v>34</v>
      </c>
      <c r="DD37">
        <v>142.524</v>
      </c>
      <c r="DE37">
        <v>34</v>
      </c>
      <c r="DF37">
        <v>3</v>
      </c>
      <c r="DG37">
        <v>34</v>
      </c>
      <c r="DH37">
        <v>109.7735</v>
      </c>
      <c r="DI37">
        <v>34</v>
      </c>
      <c r="DJ37">
        <v>5.3380000000000001</v>
      </c>
      <c r="DK37">
        <v>34</v>
      </c>
      <c r="DL37">
        <v>100.99290000000001</v>
      </c>
      <c r="DM37">
        <v>34</v>
      </c>
      <c r="DN37">
        <v>9.4529999999999994</v>
      </c>
      <c r="DO37">
        <v>34</v>
      </c>
      <c r="DP37">
        <v>128.05799999999999</v>
      </c>
    </row>
    <row r="38" spans="1:120" x14ac:dyDescent="0.65">
      <c r="A38">
        <v>35</v>
      </c>
      <c r="B38">
        <v>1.032</v>
      </c>
      <c r="C38">
        <v>35</v>
      </c>
      <c r="D38">
        <v>127.7184</v>
      </c>
      <c r="E38">
        <v>35</v>
      </c>
      <c r="F38">
        <v>6</v>
      </c>
      <c r="G38">
        <v>35</v>
      </c>
      <c r="H38">
        <v>118.7582</v>
      </c>
      <c r="I38">
        <v>35</v>
      </c>
      <c r="J38">
        <v>4</v>
      </c>
      <c r="K38">
        <v>35</v>
      </c>
      <c r="L38">
        <v>70.957400000000007</v>
      </c>
      <c r="M38">
        <v>35</v>
      </c>
      <c r="N38">
        <v>0.50600000000000001</v>
      </c>
      <c r="O38">
        <v>35</v>
      </c>
      <c r="P38">
        <v>116.1397</v>
      </c>
      <c r="Q38">
        <v>35</v>
      </c>
      <c r="R38">
        <v>7.7050000000000001</v>
      </c>
      <c r="S38">
        <v>35</v>
      </c>
      <c r="T38">
        <v>97.302000000000007</v>
      </c>
      <c r="U38">
        <v>35</v>
      </c>
      <c r="V38">
        <v>41.207999999999998</v>
      </c>
      <c r="W38">
        <v>35</v>
      </c>
      <c r="X38">
        <v>105.571</v>
      </c>
      <c r="Y38">
        <v>35</v>
      </c>
      <c r="Z38">
        <v>6</v>
      </c>
      <c r="AA38">
        <v>35</v>
      </c>
      <c r="AB38">
        <v>97.632999999999996</v>
      </c>
      <c r="AC38">
        <v>35</v>
      </c>
      <c r="AD38">
        <v>3</v>
      </c>
      <c r="AE38">
        <v>35</v>
      </c>
      <c r="AF38">
        <v>118.735</v>
      </c>
      <c r="AG38">
        <v>35</v>
      </c>
      <c r="AH38">
        <v>0</v>
      </c>
      <c r="AI38">
        <v>35</v>
      </c>
      <c r="AJ38">
        <v>125.1315</v>
      </c>
      <c r="AK38">
        <v>35</v>
      </c>
      <c r="AL38">
        <v>10.145</v>
      </c>
      <c r="AM38">
        <v>35</v>
      </c>
      <c r="AN38">
        <v>121.139</v>
      </c>
      <c r="AO38">
        <v>35</v>
      </c>
      <c r="AP38">
        <v>5.13</v>
      </c>
      <c r="AQ38">
        <v>35</v>
      </c>
      <c r="AR38">
        <v>110.943</v>
      </c>
      <c r="AS38">
        <v>35</v>
      </c>
      <c r="AT38">
        <v>5.5949999999999998</v>
      </c>
      <c r="AU38">
        <v>35</v>
      </c>
      <c r="AV38">
        <v>88.381</v>
      </c>
      <c r="AW38">
        <v>35</v>
      </c>
      <c r="AX38">
        <v>0</v>
      </c>
      <c r="AY38">
        <v>35</v>
      </c>
      <c r="AZ38">
        <v>115.35299999999999</v>
      </c>
      <c r="BA38">
        <v>35</v>
      </c>
      <c r="BB38">
        <v>3.823</v>
      </c>
      <c r="BC38">
        <v>35</v>
      </c>
      <c r="BD38">
        <v>106.4846</v>
      </c>
      <c r="BE38">
        <v>35</v>
      </c>
      <c r="BF38">
        <v>0</v>
      </c>
      <c r="BG38">
        <v>35</v>
      </c>
      <c r="BH38">
        <v>114.498</v>
      </c>
      <c r="BI38">
        <v>35</v>
      </c>
      <c r="BJ38">
        <v>15.000999999999999</v>
      </c>
      <c r="BK38">
        <v>35</v>
      </c>
      <c r="BL38">
        <v>129.249</v>
      </c>
      <c r="BM38">
        <v>35</v>
      </c>
      <c r="BN38">
        <v>0</v>
      </c>
      <c r="BO38">
        <v>35</v>
      </c>
      <c r="BP38">
        <v>86.011700000000005</v>
      </c>
      <c r="BQ38">
        <v>35</v>
      </c>
      <c r="BR38">
        <v>0.98099999999999998</v>
      </c>
      <c r="BS38">
        <v>35</v>
      </c>
      <c r="BT38">
        <v>126.107</v>
      </c>
      <c r="BU38">
        <v>35</v>
      </c>
      <c r="BV38">
        <v>0</v>
      </c>
      <c r="BW38">
        <v>35</v>
      </c>
      <c r="BX38">
        <v>103.16970000000001</v>
      </c>
      <c r="BY38">
        <v>35</v>
      </c>
      <c r="BZ38">
        <v>4.7469999999999999</v>
      </c>
      <c r="CA38">
        <v>35</v>
      </c>
      <c r="CB38">
        <v>123.70699999999999</v>
      </c>
      <c r="CC38">
        <v>35</v>
      </c>
      <c r="CD38">
        <v>12.372999999999999</v>
      </c>
      <c r="CE38">
        <v>35</v>
      </c>
      <c r="CF38">
        <v>113.792</v>
      </c>
      <c r="CG38">
        <v>35</v>
      </c>
      <c r="CH38">
        <v>2.226</v>
      </c>
      <c r="CI38">
        <v>35</v>
      </c>
      <c r="CJ38">
        <v>107.291</v>
      </c>
      <c r="CK38">
        <v>35</v>
      </c>
      <c r="CL38">
        <v>5.3259999999999996</v>
      </c>
      <c r="CM38">
        <v>35</v>
      </c>
      <c r="CN38">
        <v>93.364099999999993</v>
      </c>
      <c r="CO38">
        <v>35</v>
      </c>
      <c r="CP38">
        <v>0</v>
      </c>
      <c r="CQ38">
        <v>35</v>
      </c>
      <c r="CR38">
        <v>131.09</v>
      </c>
      <c r="CS38">
        <v>35</v>
      </c>
      <c r="CT38">
        <v>4.7389999999999999</v>
      </c>
      <c r="CU38">
        <v>35</v>
      </c>
      <c r="CV38">
        <v>126.86790000000001</v>
      </c>
      <c r="CW38">
        <v>35</v>
      </c>
      <c r="CX38">
        <v>4.5659999999999998</v>
      </c>
      <c r="CY38">
        <v>35</v>
      </c>
      <c r="CZ38">
        <v>102.271</v>
      </c>
      <c r="DA38">
        <v>35</v>
      </c>
      <c r="DB38">
        <v>7.9080000000000004</v>
      </c>
      <c r="DC38">
        <v>35</v>
      </c>
      <c r="DD38">
        <v>144.471</v>
      </c>
      <c r="DE38">
        <v>35</v>
      </c>
      <c r="DF38">
        <v>3.1989999999999998</v>
      </c>
      <c r="DG38">
        <v>35</v>
      </c>
      <c r="DH38">
        <v>110.06699999999999</v>
      </c>
      <c r="DI38">
        <v>35</v>
      </c>
      <c r="DJ38">
        <v>3.6190000000000002</v>
      </c>
      <c r="DK38">
        <v>35</v>
      </c>
      <c r="DL38">
        <v>102.67619999999999</v>
      </c>
      <c r="DM38">
        <v>35</v>
      </c>
      <c r="DN38">
        <v>9.2609999999999992</v>
      </c>
      <c r="DO38">
        <v>35</v>
      </c>
      <c r="DP38">
        <v>126.27</v>
      </c>
    </row>
    <row r="39" spans="1:120" x14ac:dyDescent="0.65">
      <c r="A39">
        <v>36</v>
      </c>
      <c r="B39">
        <v>0.28599999999999998</v>
      </c>
      <c r="C39">
        <v>36</v>
      </c>
      <c r="D39">
        <v>128.78370000000001</v>
      </c>
      <c r="E39">
        <v>36</v>
      </c>
      <c r="F39">
        <v>5.5640000000000001</v>
      </c>
      <c r="G39">
        <v>36</v>
      </c>
      <c r="H39">
        <v>120.37739999999999</v>
      </c>
      <c r="I39">
        <v>36</v>
      </c>
      <c r="J39">
        <v>3.9</v>
      </c>
      <c r="K39">
        <v>36</v>
      </c>
      <c r="L39">
        <v>73.275800000000004</v>
      </c>
      <c r="M39">
        <v>36</v>
      </c>
      <c r="N39">
        <v>0.47399999999999998</v>
      </c>
      <c r="O39">
        <v>36</v>
      </c>
      <c r="P39">
        <v>121.1859</v>
      </c>
      <c r="Q39">
        <v>36</v>
      </c>
      <c r="R39">
        <v>7.3380000000000001</v>
      </c>
      <c r="S39">
        <v>36</v>
      </c>
      <c r="T39">
        <v>97.367999999999995</v>
      </c>
      <c r="U39">
        <v>36</v>
      </c>
      <c r="V39">
        <v>82.137</v>
      </c>
      <c r="W39">
        <v>36</v>
      </c>
      <c r="X39">
        <v>104.97</v>
      </c>
      <c r="Y39">
        <v>36</v>
      </c>
      <c r="Z39">
        <v>5.97</v>
      </c>
      <c r="AA39">
        <v>36</v>
      </c>
      <c r="AB39">
        <v>103.249</v>
      </c>
      <c r="AC39">
        <v>36</v>
      </c>
      <c r="AD39">
        <v>3.4369999999999998</v>
      </c>
      <c r="AE39">
        <v>36</v>
      </c>
      <c r="AF39">
        <v>116.703</v>
      </c>
      <c r="AG39">
        <v>36</v>
      </c>
      <c r="AH39">
        <v>0</v>
      </c>
      <c r="AI39">
        <v>36</v>
      </c>
      <c r="AJ39">
        <v>130.02430000000001</v>
      </c>
      <c r="AK39">
        <v>36</v>
      </c>
      <c r="AL39">
        <v>9.5500000000000007</v>
      </c>
      <c r="AM39">
        <v>36</v>
      </c>
      <c r="AN39">
        <v>122.76</v>
      </c>
      <c r="AO39">
        <v>36</v>
      </c>
      <c r="AP39">
        <v>3.931</v>
      </c>
      <c r="AQ39">
        <v>36</v>
      </c>
      <c r="AR39">
        <v>113.34399999999999</v>
      </c>
      <c r="AS39">
        <v>36</v>
      </c>
      <c r="AT39">
        <v>6</v>
      </c>
      <c r="AU39">
        <v>36</v>
      </c>
      <c r="AV39">
        <v>92.587999999999994</v>
      </c>
      <c r="AW39">
        <v>36</v>
      </c>
      <c r="AX39">
        <v>0</v>
      </c>
      <c r="AY39">
        <v>36</v>
      </c>
      <c r="AZ39">
        <v>114.771</v>
      </c>
      <c r="BA39">
        <v>36</v>
      </c>
      <c r="BB39">
        <v>2.4529999999999998</v>
      </c>
      <c r="BC39">
        <v>36</v>
      </c>
      <c r="BD39">
        <v>114.069</v>
      </c>
      <c r="BE39">
        <v>36</v>
      </c>
      <c r="BF39">
        <v>0</v>
      </c>
      <c r="BG39">
        <v>36</v>
      </c>
      <c r="BH39">
        <v>114.94799999999999</v>
      </c>
      <c r="BI39">
        <v>36</v>
      </c>
      <c r="BJ39">
        <v>10.827</v>
      </c>
      <c r="BK39">
        <v>36</v>
      </c>
      <c r="BL39">
        <v>125.663</v>
      </c>
      <c r="BM39">
        <v>36</v>
      </c>
      <c r="BN39">
        <v>0</v>
      </c>
      <c r="BO39">
        <v>36</v>
      </c>
      <c r="BP39">
        <v>83.796700000000001</v>
      </c>
      <c r="BQ39">
        <v>36</v>
      </c>
      <c r="BR39">
        <v>0.67100000000000004</v>
      </c>
      <c r="BS39">
        <v>36</v>
      </c>
      <c r="BT39">
        <v>133.37899999999999</v>
      </c>
      <c r="BU39">
        <v>36</v>
      </c>
      <c r="BV39">
        <v>0</v>
      </c>
      <c r="BW39">
        <v>36</v>
      </c>
      <c r="BX39">
        <v>99.828299999999999</v>
      </c>
      <c r="BY39">
        <v>36</v>
      </c>
      <c r="BZ39">
        <v>3.0750000000000002</v>
      </c>
      <c r="CA39">
        <v>36</v>
      </c>
      <c r="CB39">
        <v>128.51300000000001</v>
      </c>
      <c r="CC39">
        <v>36</v>
      </c>
      <c r="CD39">
        <v>12.17</v>
      </c>
      <c r="CE39">
        <v>36</v>
      </c>
      <c r="CF39">
        <v>109.05200000000001</v>
      </c>
      <c r="CG39">
        <v>36</v>
      </c>
      <c r="CH39">
        <v>1.3460000000000001</v>
      </c>
      <c r="CI39">
        <v>36</v>
      </c>
      <c r="CJ39">
        <v>109.629</v>
      </c>
      <c r="CK39">
        <v>36</v>
      </c>
      <c r="CL39">
        <v>4.0510000000000002</v>
      </c>
      <c r="CM39">
        <v>36</v>
      </c>
      <c r="CN39">
        <v>95.762799999999999</v>
      </c>
      <c r="CO39">
        <v>36</v>
      </c>
      <c r="CP39">
        <v>2.1269999999999998</v>
      </c>
      <c r="CQ39">
        <v>36</v>
      </c>
      <c r="CR39">
        <v>134.33000000000001</v>
      </c>
      <c r="CS39">
        <v>36</v>
      </c>
      <c r="CT39">
        <v>4.8250000000000002</v>
      </c>
      <c r="CU39">
        <v>36</v>
      </c>
      <c r="CV39">
        <v>123.80800000000001</v>
      </c>
      <c r="CW39">
        <v>36</v>
      </c>
      <c r="CX39">
        <v>3.97</v>
      </c>
      <c r="CY39">
        <v>36</v>
      </c>
      <c r="CZ39">
        <v>102.06399999999999</v>
      </c>
      <c r="DA39">
        <v>36</v>
      </c>
      <c r="DB39">
        <v>17.003</v>
      </c>
      <c r="DC39">
        <v>36</v>
      </c>
      <c r="DD39">
        <v>149.58099999999999</v>
      </c>
      <c r="DE39">
        <v>36</v>
      </c>
      <c r="DF39">
        <v>4.2789999999999999</v>
      </c>
      <c r="DG39">
        <v>36</v>
      </c>
      <c r="DH39">
        <v>113.5779</v>
      </c>
      <c r="DI39">
        <v>36</v>
      </c>
      <c r="DJ39">
        <v>2.4540000000000002</v>
      </c>
      <c r="DK39">
        <v>36</v>
      </c>
      <c r="DL39">
        <v>102.166</v>
      </c>
      <c r="DM39">
        <v>36</v>
      </c>
      <c r="DN39">
        <v>7.7759999999999998</v>
      </c>
      <c r="DO39">
        <v>36</v>
      </c>
      <c r="DP39">
        <v>124.86199999999999</v>
      </c>
    </row>
    <row r="40" spans="1:120" x14ac:dyDescent="0.65">
      <c r="A40">
        <v>37</v>
      </c>
      <c r="B40">
        <v>0</v>
      </c>
      <c r="C40">
        <v>37</v>
      </c>
      <c r="D40">
        <v>126.35039999999999</v>
      </c>
      <c r="E40">
        <v>37</v>
      </c>
      <c r="F40">
        <v>5.0090000000000003</v>
      </c>
      <c r="G40">
        <v>37</v>
      </c>
      <c r="H40">
        <v>124.6078</v>
      </c>
      <c r="I40">
        <v>37</v>
      </c>
      <c r="J40">
        <v>3.359</v>
      </c>
      <c r="K40">
        <v>37</v>
      </c>
      <c r="L40">
        <v>80.938100000000006</v>
      </c>
      <c r="M40">
        <v>37</v>
      </c>
      <c r="N40">
        <v>0.114</v>
      </c>
      <c r="O40">
        <v>37</v>
      </c>
      <c r="P40">
        <v>122.175</v>
      </c>
      <c r="Q40">
        <v>37</v>
      </c>
      <c r="R40">
        <v>7.415</v>
      </c>
      <c r="S40">
        <v>37</v>
      </c>
      <c r="T40">
        <v>100.759</v>
      </c>
      <c r="U40">
        <v>37</v>
      </c>
      <c r="V40">
        <v>121.71599999999999</v>
      </c>
      <c r="W40">
        <v>37</v>
      </c>
      <c r="X40">
        <v>111.747</v>
      </c>
      <c r="Y40">
        <v>37</v>
      </c>
      <c r="Z40">
        <v>5.1070000000000002</v>
      </c>
      <c r="AA40">
        <v>37</v>
      </c>
      <c r="AB40">
        <v>103.81</v>
      </c>
      <c r="AC40">
        <v>37</v>
      </c>
      <c r="AD40">
        <v>3.9569999999999999</v>
      </c>
      <c r="AE40">
        <v>37</v>
      </c>
      <c r="AF40">
        <v>118.682</v>
      </c>
      <c r="AG40">
        <v>37</v>
      </c>
      <c r="AH40">
        <v>0</v>
      </c>
      <c r="AI40">
        <v>37</v>
      </c>
      <c r="AJ40">
        <v>134.07550000000001</v>
      </c>
      <c r="AK40">
        <v>37</v>
      </c>
      <c r="AL40">
        <v>8.2520000000000007</v>
      </c>
      <c r="AM40">
        <v>37</v>
      </c>
      <c r="AN40">
        <v>119.628</v>
      </c>
      <c r="AO40">
        <v>37</v>
      </c>
      <c r="AP40">
        <v>3.2749999999999999</v>
      </c>
      <c r="AQ40">
        <v>37</v>
      </c>
      <c r="AR40">
        <v>122.511</v>
      </c>
      <c r="AS40">
        <v>37</v>
      </c>
      <c r="AT40">
        <v>6</v>
      </c>
      <c r="AU40">
        <v>37</v>
      </c>
      <c r="AV40">
        <v>96.100999999999999</v>
      </c>
      <c r="AW40">
        <v>37</v>
      </c>
      <c r="AX40">
        <v>0</v>
      </c>
      <c r="AY40">
        <v>37</v>
      </c>
      <c r="AZ40">
        <v>114.97499999999999</v>
      </c>
      <c r="BA40">
        <v>37</v>
      </c>
      <c r="BB40">
        <v>2.165</v>
      </c>
      <c r="BC40">
        <v>37</v>
      </c>
      <c r="BD40">
        <v>116.1605</v>
      </c>
      <c r="BE40">
        <v>37</v>
      </c>
      <c r="BF40">
        <v>0</v>
      </c>
      <c r="BG40">
        <v>37</v>
      </c>
      <c r="BH40">
        <v>111.77200000000001</v>
      </c>
      <c r="BI40">
        <v>37</v>
      </c>
      <c r="BJ40">
        <v>7.8419999999999996</v>
      </c>
      <c r="BK40">
        <v>37</v>
      </c>
      <c r="BL40">
        <v>118.19199999999999</v>
      </c>
      <c r="BM40">
        <v>37</v>
      </c>
      <c r="BN40">
        <v>0</v>
      </c>
      <c r="BO40">
        <v>37</v>
      </c>
      <c r="BP40">
        <v>83.542299999999997</v>
      </c>
      <c r="BQ40">
        <v>37</v>
      </c>
      <c r="BR40">
        <v>0.75700000000000001</v>
      </c>
      <c r="BS40">
        <v>37</v>
      </c>
      <c r="BT40">
        <v>134.21799999999999</v>
      </c>
      <c r="BU40">
        <v>37</v>
      </c>
      <c r="BV40">
        <v>0</v>
      </c>
      <c r="BW40">
        <v>37</v>
      </c>
      <c r="BX40">
        <v>94.900499999999994</v>
      </c>
      <c r="BY40">
        <v>37</v>
      </c>
      <c r="BZ40">
        <v>1.855</v>
      </c>
      <c r="CA40">
        <v>37</v>
      </c>
      <c r="CB40">
        <v>140.65600000000001</v>
      </c>
      <c r="CC40">
        <v>37</v>
      </c>
      <c r="CD40">
        <v>11.553000000000001</v>
      </c>
      <c r="CE40">
        <v>37</v>
      </c>
      <c r="CF40">
        <v>106.63500000000001</v>
      </c>
      <c r="CG40">
        <v>37</v>
      </c>
      <c r="CH40">
        <v>1.0629999999999999</v>
      </c>
      <c r="CI40">
        <v>37</v>
      </c>
      <c r="CJ40">
        <v>111.203</v>
      </c>
      <c r="CK40">
        <v>37</v>
      </c>
      <c r="CL40">
        <v>2.024</v>
      </c>
      <c r="CM40">
        <v>37</v>
      </c>
      <c r="CN40">
        <v>94.8917</v>
      </c>
      <c r="CO40">
        <v>37</v>
      </c>
      <c r="CP40">
        <v>11.997</v>
      </c>
      <c r="CQ40">
        <v>37</v>
      </c>
      <c r="CR40">
        <v>140.90199999999999</v>
      </c>
      <c r="CS40">
        <v>37</v>
      </c>
      <c r="CT40">
        <v>3.673</v>
      </c>
      <c r="CU40">
        <v>37</v>
      </c>
      <c r="CV40">
        <v>121.03189999999999</v>
      </c>
      <c r="CW40">
        <v>37</v>
      </c>
      <c r="CX40">
        <v>4</v>
      </c>
      <c r="CY40">
        <v>37</v>
      </c>
      <c r="CZ40">
        <v>105.983</v>
      </c>
      <c r="DA40">
        <v>37</v>
      </c>
      <c r="DB40">
        <v>30.425000000000001</v>
      </c>
      <c r="DC40">
        <v>37</v>
      </c>
      <c r="DD40">
        <v>156.40600000000001</v>
      </c>
      <c r="DE40">
        <v>37</v>
      </c>
      <c r="DF40">
        <v>5</v>
      </c>
      <c r="DG40">
        <v>37</v>
      </c>
      <c r="DH40">
        <v>118.1258</v>
      </c>
      <c r="DI40">
        <v>37</v>
      </c>
      <c r="DJ40">
        <v>1.571</v>
      </c>
      <c r="DK40">
        <v>37</v>
      </c>
      <c r="DL40">
        <v>101.2854</v>
      </c>
      <c r="DM40">
        <v>37</v>
      </c>
      <c r="DN40">
        <v>4.8410000000000002</v>
      </c>
      <c r="DO40">
        <v>37</v>
      </c>
      <c r="DP40">
        <v>124.396</v>
      </c>
    </row>
    <row r="41" spans="1:120" x14ac:dyDescent="0.65">
      <c r="A41">
        <v>38</v>
      </c>
      <c r="B41">
        <v>0</v>
      </c>
      <c r="C41">
        <v>38</v>
      </c>
      <c r="D41">
        <v>122.4169</v>
      </c>
      <c r="E41">
        <v>38</v>
      </c>
      <c r="F41">
        <v>4.4109999999999996</v>
      </c>
      <c r="G41">
        <v>38</v>
      </c>
      <c r="H41">
        <v>131.48259999999999</v>
      </c>
      <c r="I41">
        <v>38</v>
      </c>
      <c r="J41">
        <v>2.0179999999999998</v>
      </c>
      <c r="K41">
        <v>38</v>
      </c>
      <c r="L41">
        <v>89.882300000000001</v>
      </c>
      <c r="M41">
        <v>38</v>
      </c>
      <c r="N41">
        <v>0.45500000000000002</v>
      </c>
      <c r="O41">
        <v>38</v>
      </c>
      <c r="P41">
        <v>118.27500000000001</v>
      </c>
      <c r="Q41">
        <v>38</v>
      </c>
      <c r="R41">
        <v>6.9080000000000004</v>
      </c>
      <c r="S41">
        <v>38</v>
      </c>
      <c r="T41">
        <v>107.461</v>
      </c>
      <c r="U41">
        <v>38</v>
      </c>
      <c r="V41">
        <v>155.97900000000001</v>
      </c>
      <c r="W41">
        <v>38</v>
      </c>
      <c r="X41">
        <v>115.251</v>
      </c>
      <c r="Y41">
        <v>38</v>
      </c>
      <c r="Z41">
        <v>4.7039999999999997</v>
      </c>
      <c r="AA41">
        <v>38</v>
      </c>
      <c r="AB41">
        <v>109.91</v>
      </c>
      <c r="AC41">
        <v>38</v>
      </c>
      <c r="AD41">
        <v>2.375</v>
      </c>
      <c r="AE41">
        <v>38</v>
      </c>
      <c r="AF41">
        <v>116.795</v>
      </c>
      <c r="AG41">
        <v>38</v>
      </c>
      <c r="AH41">
        <v>0</v>
      </c>
      <c r="AI41">
        <v>38</v>
      </c>
      <c r="AJ41">
        <v>137.0232</v>
      </c>
      <c r="AK41">
        <v>38</v>
      </c>
      <c r="AL41">
        <v>5.8049999999999997</v>
      </c>
      <c r="AM41">
        <v>38</v>
      </c>
      <c r="AN41">
        <v>117.483</v>
      </c>
      <c r="AO41">
        <v>38</v>
      </c>
      <c r="AP41">
        <v>3.5070000000000001</v>
      </c>
      <c r="AQ41">
        <v>38</v>
      </c>
      <c r="AR41">
        <v>133.822</v>
      </c>
      <c r="AS41">
        <v>38</v>
      </c>
      <c r="AT41">
        <v>6</v>
      </c>
      <c r="AU41">
        <v>38</v>
      </c>
      <c r="AV41">
        <v>100.705</v>
      </c>
      <c r="AW41">
        <v>38</v>
      </c>
      <c r="AX41">
        <v>0</v>
      </c>
      <c r="AY41">
        <v>38</v>
      </c>
      <c r="AZ41">
        <v>120.76300000000001</v>
      </c>
      <c r="BA41">
        <v>38</v>
      </c>
      <c r="BB41">
        <v>1.302</v>
      </c>
      <c r="BC41">
        <v>38</v>
      </c>
      <c r="BD41">
        <v>114.5258</v>
      </c>
      <c r="BE41">
        <v>38</v>
      </c>
      <c r="BF41">
        <v>0</v>
      </c>
      <c r="BG41">
        <v>38</v>
      </c>
      <c r="BH41">
        <v>110.916</v>
      </c>
      <c r="BI41">
        <v>38</v>
      </c>
      <c r="BJ41">
        <v>5.8090000000000002</v>
      </c>
      <c r="BK41">
        <v>38</v>
      </c>
      <c r="BL41">
        <v>114.361</v>
      </c>
      <c r="BM41">
        <v>38</v>
      </c>
      <c r="BN41">
        <v>0</v>
      </c>
      <c r="BO41">
        <v>38</v>
      </c>
      <c r="BP41">
        <v>87.162199999999999</v>
      </c>
      <c r="BQ41">
        <v>38</v>
      </c>
      <c r="BR41">
        <v>0</v>
      </c>
      <c r="BS41">
        <v>38</v>
      </c>
      <c r="BT41">
        <v>130.50700000000001</v>
      </c>
      <c r="BU41">
        <v>38</v>
      </c>
      <c r="BV41">
        <v>0</v>
      </c>
      <c r="BW41">
        <v>38</v>
      </c>
      <c r="BX41">
        <v>91.469800000000006</v>
      </c>
      <c r="BY41">
        <v>38</v>
      </c>
      <c r="BZ41">
        <v>8.4000000000000005E-2</v>
      </c>
      <c r="CA41">
        <v>38</v>
      </c>
      <c r="CB41">
        <v>142.399</v>
      </c>
      <c r="CC41">
        <v>38</v>
      </c>
      <c r="CD41">
        <v>9.3689999999999998</v>
      </c>
      <c r="CE41">
        <v>38</v>
      </c>
      <c r="CF41">
        <v>106.637</v>
      </c>
      <c r="CG41">
        <v>38</v>
      </c>
      <c r="CH41">
        <v>0.52900000000000003</v>
      </c>
      <c r="CI41">
        <v>38</v>
      </c>
      <c r="CJ41">
        <v>113.792</v>
      </c>
      <c r="CK41">
        <v>38</v>
      </c>
      <c r="CL41">
        <v>0.63400000000000001</v>
      </c>
      <c r="CM41">
        <v>38</v>
      </c>
      <c r="CN41">
        <v>95.499700000000004</v>
      </c>
      <c r="CO41">
        <v>38</v>
      </c>
      <c r="CP41">
        <v>31.922999999999998</v>
      </c>
      <c r="CQ41">
        <v>38</v>
      </c>
      <c r="CR41">
        <v>149.13200000000001</v>
      </c>
      <c r="CS41">
        <v>38</v>
      </c>
      <c r="CT41">
        <v>3</v>
      </c>
      <c r="CU41">
        <v>38</v>
      </c>
      <c r="CV41">
        <v>120.6332</v>
      </c>
      <c r="CW41">
        <v>38</v>
      </c>
      <c r="CX41">
        <v>3.3290000000000002</v>
      </c>
      <c r="CY41">
        <v>38</v>
      </c>
      <c r="CZ41">
        <v>102.989</v>
      </c>
      <c r="DA41">
        <v>38</v>
      </c>
      <c r="DB41">
        <v>48.734999999999999</v>
      </c>
      <c r="DC41">
        <v>38</v>
      </c>
      <c r="DD41">
        <v>158.511</v>
      </c>
      <c r="DE41">
        <v>38</v>
      </c>
      <c r="DF41">
        <v>5</v>
      </c>
      <c r="DG41">
        <v>38</v>
      </c>
      <c r="DH41">
        <v>120.9995</v>
      </c>
      <c r="DI41">
        <v>38</v>
      </c>
      <c r="DJ41">
        <v>0.73899999999999999</v>
      </c>
      <c r="DK41">
        <v>38</v>
      </c>
      <c r="DL41">
        <v>98.991</v>
      </c>
      <c r="DM41">
        <v>38</v>
      </c>
      <c r="DN41">
        <v>2.0960000000000001</v>
      </c>
      <c r="DO41">
        <v>38</v>
      </c>
      <c r="DP41">
        <v>128.24100000000001</v>
      </c>
    </row>
    <row r="42" spans="1:120" x14ac:dyDescent="0.65">
      <c r="A42">
        <v>39</v>
      </c>
      <c r="B42">
        <v>0</v>
      </c>
      <c r="C42">
        <v>39</v>
      </c>
      <c r="D42">
        <v>120.0736</v>
      </c>
      <c r="E42">
        <v>39</v>
      </c>
      <c r="F42">
        <v>2.73</v>
      </c>
      <c r="G42">
        <v>39</v>
      </c>
      <c r="H42">
        <v>140.1198</v>
      </c>
      <c r="I42">
        <v>39</v>
      </c>
      <c r="J42">
        <v>1.5589999999999999</v>
      </c>
      <c r="K42">
        <v>39</v>
      </c>
      <c r="L42">
        <v>86.028000000000006</v>
      </c>
      <c r="M42">
        <v>39</v>
      </c>
      <c r="N42">
        <v>0.23599999999999999</v>
      </c>
      <c r="O42">
        <v>39</v>
      </c>
      <c r="P42">
        <v>121.72580000000001</v>
      </c>
      <c r="Q42">
        <v>39</v>
      </c>
      <c r="R42">
        <v>5.056</v>
      </c>
      <c r="S42">
        <v>39</v>
      </c>
      <c r="T42">
        <v>111.04</v>
      </c>
      <c r="U42">
        <v>39</v>
      </c>
      <c r="V42">
        <v>181.745</v>
      </c>
      <c r="W42">
        <v>39</v>
      </c>
      <c r="X42">
        <v>120.836</v>
      </c>
      <c r="Y42">
        <v>39</v>
      </c>
      <c r="Z42">
        <v>4.0780000000000003</v>
      </c>
      <c r="AA42">
        <v>39</v>
      </c>
      <c r="AB42">
        <v>114.71899999999999</v>
      </c>
      <c r="AC42">
        <v>39</v>
      </c>
      <c r="AD42">
        <v>0.68500000000000005</v>
      </c>
      <c r="AE42">
        <v>39</v>
      </c>
      <c r="AF42">
        <v>118.09099999999999</v>
      </c>
      <c r="AG42">
        <v>39</v>
      </c>
      <c r="AH42">
        <v>0</v>
      </c>
      <c r="AI42">
        <v>39</v>
      </c>
      <c r="AJ42">
        <v>138.51570000000001</v>
      </c>
      <c r="AK42">
        <v>39</v>
      </c>
      <c r="AL42">
        <v>3.165</v>
      </c>
      <c r="AM42">
        <v>39</v>
      </c>
      <c r="AN42">
        <v>118.52500000000001</v>
      </c>
      <c r="AO42">
        <v>39</v>
      </c>
      <c r="AP42">
        <v>4.3499999999999996</v>
      </c>
      <c r="AQ42">
        <v>39</v>
      </c>
      <c r="AR42">
        <v>134.66399999999999</v>
      </c>
      <c r="AS42">
        <v>39</v>
      </c>
      <c r="AT42">
        <v>6</v>
      </c>
      <c r="AU42">
        <v>39</v>
      </c>
      <c r="AV42">
        <v>103.014</v>
      </c>
      <c r="AW42">
        <v>39</v>
      </c>
      <c r="AX42">
        <v>0</v>
      </c>
      <c r="AY42">
        <v>39</v>
      </c>
      <c r="AZ42">
        <v>126.886</v>
      </c>
      <c r="BA42">
        <v>39</v>
      </c>
      <c r="BB42">
        <v>0.40799999999999997</v>
      </c>
      <c r="BC42">
        <v>39</v>
      </c>
      <c r="BD42">
        <v>111.45359999999999</v>
      </c>
      <c r="BE42">
        <v>39</v>
      </c>
      <c r="BF42">
        <v>0</v>
      </c>
      <c r="BG42">
        <v>39</v>
      </c>
      <c r="BH42">
        <v>108.883</v>
      </c>
      <c r="BI42">
        <v>39</v>
      </c>
      <c r="BJ42">
        <v>4.0620000000000003</v>
      </c>
      <c r="BK42">
        <v>39</v>
      </c>
      <c r="BL42">
        <v>110.84399999999999</v>
      </c>
      <c r="BM42">
        <v>39</v>
      </c>
      <c r="BN42">
        <v>0</v>
      </c>
      <c r="BO42">
        <v>39</v>
      </c>
      <c r="BP42">
        <v>89.929599999999994</v>
      </c>
      <c r="BQ42">
        <v>39</v>
      </c>
      <c r="BR42">
        <v>0</v>
      </c>
      <c r="BS42">
        <v>39</v>
      </c>
      <c r="BT42">
        <v>123.82</v>
      </c>
      <c r="BU42">
        <v>39</v>
      </c>
      <c r="BV42">
        <v>0</v>
      </c>
      <c r="BW42">
        <v>39</v>
      </c>
      <c r="BX42">
        <v>91.695400000000006</v>
      </c>
      <c r="BY42">
        <v>39</v>
      </c>
      <c r="BZ42">
        <v>0</v>
      </c>
      <c r="CA42">
        <v>39</v>
      </c>
      <c r="CB42">
        <v>143.72900000000001</v>
      </c>
      <c r="CC42">
        <v>39</v>
      </c>
      <c r="CD42">
        <v>6.9160000000000004</v>
      </c>
      <c r="CE42">
        <v>39</v>
      </c>
      <c r="CF42">
        <v>111.76600000000001</v>
      </c>
      <c r="CG42">
        <v>39</v>
      </c>
      <c r="CH42">
        <v>0.126</v>
      </c>
      <c r="CI42">
        <v>39</v>
      </c>
      <c r="CJ42">
        <v>114.244</v>
      </c>
      <c r="CK42">
        <v>39</v>
      </c>
      <c r="CL42">
        <v>0</v>
      </c>
      <c r="CM42">
        <v>39</v>
      </c>
      <c r="CN42">
        <v>96.7029</v>
      </c>
      <c r="CO42">
        <v>39</v>
      </c>
      <c r="CP42">
        <v>64.48</v>
      </c>
      <c r="CQ42">
        <v>39</v>
      </c>
      <c r="CR42">
        <v>155.34800000000001</v>
      </c>
      <c r="CS42">
        <v>39</v>
      </c>
      <c r="CT42">
        <v>3</v>
      </c>
      <c r="CU42">
        <v>39</v>
      </c>
      <c r="CV42">
        <v>121.3883</v>
      </c>
      <c r="CW42">
        <v>39</v>
      </c>
      <c r="CX42">
        <v>3.3460000000000001</v>
      </c>
      <c r="CY42">
        <v>39</v>
      </c>
      <c r="CZ42">
        <v>103.13500000000001</v>
      </c>
      <c r="DA42">
        <v>39</v>
      </c>
      <c r="DB42">
        <v>70.938000000000002</v>
      </c>
      <c r="DC42">
        <v>39</v>
      </c>
      <c r="DD42">
        <v>157.023</v>
      </c>
      <c r="DE42">
        <v>39</v>
      </c>
      <c r="DF42">
        <v>4.0659999999999998</v>
      </c>
      <c r="DG42">
        <v>39</v>
      </c>
      <c r="DH42">
        <v>126.7891</v>
      </c>
      <c r="DI42">
        <v>39</v>
      </c>
      <c r="DJ42">
        <v>6.3E-2</v>
      </c>
      <c r="DK42">
        <v>39</v>
      </c>
      <c r="DL42">
        <v>94.731099999999998</v>
      </c>
      <c r="DM42">
        <v>39</v>
      </c>
      <c r="DN42">
        <v>0.47699999999999998</v>
      </c>
      <c r="DO42">
        <v>39</v>
      </c>
      <c r="DP42">
        <v>133.86199999999999</v>
      </c>
    </row>
    <row r="43" spans="1:120" x14ac:dyDescent="0.65">
      <c r="A43">
        <v>40</v>
      </c>
      <c r="B43">
        <v>0</v>
      </c>
      <c r="C43">
        <v>40</v>
      </c>
      <c r="D43">
        <v>116.76649999999999</v>
      </c>
      <c r="E43">
        <v>40</v>
      </c>
      <c r="F43">
        <v>1.163</v>
      </c>
      <c r="G43">
        <v>40</v>
      </c>
      <c r="H43">
        <v>150.3569</v>
      </c>
      <c r="I43">
        <v>40</v>
      </c>
      <c r="J43">
        <v>0.33400000000000002</v>
      </c>
      <c r="K43">
        <v>40</v>
      </c>
      <c r="L43">
        <v>84.765000000000001</v>
      </c>
      <c r="M43">
        <v>40</v>
      </c>
      <c r="N43">
        <v>1.998</v>
      </c>
      <c r="O43">
        <v>40</v>
      </c>
      <c r="P43">
        <v>117.7403</v>
      </c>
      <c r="Q43">
        <v>40</v>
      </c>
      <c r="R43">
        <v>3.26</v>
      </c>
      <c r="S43">
        <v>40</v>
      </c>
      <c r="T43">
        <v>113.40900000000001</v>
      </c>
      <c r="U43">
        <v>40</v>
      </c>
      <c r="V43">
        <v>198.69800000000001</v>
      </c>
      <c r="W43">
        <v>40</v>
      </c>
      <c r="X43">
        <v>129.345</v>
      </c>
      <c r="Y43">
        <v>40</v>
      </c>
      <c r="Z43">
        <v>3.169</v>
      </c>
      <c r="AA43">
        <v>40</v>
      </c>
      <c r="AB43">
        <v>113.18600000000001</v>
      </c>
      <c r="AC43">
        <v>40</v>
      </c>
      <c r="AD43">
        <v>0</v>
      </c>
      <c r="AE43">
        <v>40</v>
      </c>
      <c r="AF43">
        <v>125.09</v>
      </c>
      <c r="AG43">
        <v>40</v>
      </c>
      <c r="AH43">
        <v>0</v>
      </c>
      <c r="AI43">
        <v>40</v>
      </c>
      <c r="AJ43">
        <v>135.9853</v>
      </c>
      <c r="AK43">
        <v>40</v>
      </c>
      <c r="AL43">
        <v>1.0760000000000001</v>
      </c>
      <c r="AM43">
        <v>40</v>
      </c>
      <c r="AN43">
        <v>124.956</v>
      </c>
      <c r="AO43">
        <v>40</v>
      </c>
      <c r="AP43">
        <v>5.2889999999999997</v>
      </c>
      <c r="AQ43">
        <v>40</v>
      </c>
      <c r="AR43">
        <v>132.446</v>
      </c>
      <c r="AS43">
        <v>40</v>
      </c>
      <c r="AT43">
        <v>5.5190000000000001</v>
      </c>
      <c r="AU43">
        <v>40</v>
      </c>
      <c r="AV43">
        <v>105.366</v>
      </c>
      <c r="AW43">
        <v>40</v>
      </c>
      <c r="AX43">
        <v>0</v>
      </c>
      <c r="AY43">
        <v>40</v>
      </c>
      <c r="AZ43">
        <v>129.28700000000001</v>
      </c>
      <c r="BA43">
        <v>40</v>
      </c>
      <c r="BB43">
        <v>0</v>
      </c>
      <c r="BC43">
        <v>40</v>
      </c>
      <c r="BD43">
        <v>108.6858</v>
      </c>
      <c r="BE43">
        <v>40</v>
      </c>
      <c r="BF43">
        <v>0</v>
      </c>
      <c r="BG43">
        <v>40</v>
      </c>
      <c r="BH43">
        <v>111.18300000000001</v>
      </c>
      <c r="BI43">
        <v>40</v>
      </c>
      <c r="BJ43">
        <v>3.0379999999999998</v>
      </c>
      <c r="BK43">
        <v>40</v>
      </c>
      <c r="BL43">
        <v>106.577</v>
      </c>
      <c r="BM43">
        <v>40</v>
      </c>
      <c r="BN43">
        <v>0</v>
      </c>
      <c r="BO43">
        <v>40</v>
      </c>
      <c r="BP43">
        <v>96.397099999999995</v>
      </c>
      <c r="BQ43">
        <v>40</v>
      </c>
      <c r="BR43">
        <v>0</v>
      </c>
      <c r="BS43">
        <v>40</v>
      </c>
      <c r="BT43">
        <v>114.755</v>
      </c>
      <c r="BU43">
        <v>40</v>
      </c>
      <c r="BV43">
        <v>0</v>
      </c>
      <c r="BW43">
        <v>40</v>
      </c>
      <c r="BX43">
        <v>93.016199999999998</v>
      </c>
      <c r="BY43">
        <v>40</v>
      </c>
      <c r="BZ43">
        <v>0</v>
      </c>
      <c r="CA43">
        <v>40</v>
      </c>
      <c r="CB43">
        <v>145.16800000000001</v>
      </c>
      <c r="CC43">
        <v>40</v>
      </c>
      <c r="CD43">
        <v>5.5590000000000002</v>
      </c>
      <c r="CE43">
        <v>40</v>
      </c>
      <c r="CF43">
        <v>115.283</v>
      </c>
      <c r="CG43">
        <v>40</v>
      </c>
      <c r="CH43">
        <v>0</v>
      </c>
      <c r="CI43">
        <v>40</v>
      </c>
      <c r="CJ43">
        <v>113.556</v>
      </c>
      <c r="CK43">
        <v>40</v>
      </c>
      <c r="CL43">
        <v>0</v>
      </c>
      <c r="CM43">
        <v>40</v>
      </c>
      <c r="CN43">
        <v>93.2714</v>
      </c>
      <c r="CO43">
        <v>40</v>
      </c>
      <c r="CP43">
        <v>110.297</v>
      </c>
      <c r="CQ43">
        <v>40</v>
      </c>
      <c r="CR43">
        <v>157.82900000000001</v>
      </c>
      <c r="CS43">
        <v>40</v>
      </c>
      <c r="CT43">
        <v>2.1970000000000001</v>
      </c>
      <c r="CU43">
        <v>40</v>
      </c>
      <c r="CV43">
        <v>119.876</v>
      </c>
      <c r="CW43">
        <v>40</v>
      </c>
      <c r="CX43">
        <v>3.3809999999999998</v>
      </c>
      <c r="CY43">
        <v>40</v>
      </c>
      <c r="CZ43">
        <v>106.39700000000001</v>
      </c>
      <c r="DA43">
        <v>40</v>
      </c>
      <c r="DB43">
        <v>98.38</v>
      </c>
      <c r="DC43">
        <v>40</v>
      </c>
      <c r="DD43">
        <v>144.66200000000001</v>
      </c>
      <c r="DE43">
        <v>40</v>
      </c>
      <c r="DF43">
        <v>3.31</v>
      </c>
      <c r="DG43">
        <v>40</v>
      </c>
      <c r="DH43">
        <v>133.84540000000001</v>
      </c>
      <c r="DI43">
        <v>40</v>
      </c>
      <c r="DJ43">
        <v>1.4E-2</v>
      </c>
      <c r="DK43">
        <v>40</v>
      </c>
      <c r="DL43">
        <v>92.281599999999997</v>
      </c>
      <c r="DM43">
        <v>40</v>
      </c>
      <c r="DN43">
        <v>0</v>
      </c>
      <c r="DO43">
        <v>40</v>
      </c>
      <c r="DP43">
        <v>133.72499999999999</v>
      </c>
    </row>
    <row r="44" spans="1:120" x14ac:dyDescent="0.65">
      <c r="A44">
        <v>41</v>
      </c>
      <c r="B44">
        <v>0</v>
      </c>
      <c r="C44">
        <v>41</v>
      </c>
      <c r="D44">
        <v>114.342</v>
      </c>
      <c r="E44">
        <v>41</v>
      </c>
      <c r="F44">
        <v>0.157</v>
      </c>
      <c r="G44">
        <v>41</v>
      </c>
      <c r="H44">
        <v>157.09790000000001</v>
      </c>
      <c r="I44">
        <v>41</v>
      </c>
      <c r="J44">
        <v>0</v>
      </c>
      <c r="K44">
        <v>41</v>
      </c>
      <c r="L44">
        <v>84.894599999999997</v>
      </c>
      <c r="M44">
        <v>41</v>
      </c>
      <c r="N44">
        <v>8.5760000000000005</v>
      </c>
      <c r="O44">
        <v>41</v>
      </c>
      <c r="P44">
        <v>109.0975</v>
      </c>
      <c r="Q44">
        <v>41</v>
      </c>
      <c r="R44">
        <v>2.0640000000000001</v>
      </c>
      <c r="S44">
        <v>41</v>
      </c>
      <c r="T44">
        <v>119.029</v>
      </c>
      <c r="U44">
        <v>41</v>
      </c>
      <c r="V44">
        <v>200.136</v>
      </c>
      <c r="W44">
        <v>41</v>
      </c>
      <c r="X44">
        <v>134.05000000000001</v>
      </c>
      <c r="Y44">
        <v>41</v>
      </c>
      <c r="Z44">
        <v>3</v>
      </c>
      <c r="AA44">
        <v>41</v>
      </c>
      <c r="AB44">
        <v>117.136</v>
      </c>
      <c r="AC44">
        <v>41</v>
      </c>
      <c r="AD44">
        <v>0</v>
      </c>
      <c r="AE44">
        <v>41</v>
      </c>
      <c r="AF44">
        <v>135.351</v>
      </c>
      <c r="AG44">
        <v>41</v>
      </c>
      <c r="AH44">
        <v>0</v>
      </c>
      <c r="AI44">
        <v>41</v>
      </c>
      <c r="AJ44">
        <v>131.05029999999999</v>
      </c>
      <c r="AK44">
        <v>41</v>
      </c>
      <c r="AL44">
        <v>8.6999999999999994E-2</v>
      </c>
      <c r="AM44">
        <v>41</v>
      </c>
      <c r="AN44">
        <v>131.923</v>
      </c>
      <c r="AO44">
        <v>41</v>
      </c>
      <c r="AP44">
        <v>6.516</v>
      </c>
      <c r="AQ44">
        <v>41</v>
      </c>
      <c r="AR44">
        <v>131.12299999999999</v>
      </c>
      <c r="AS44">
        <v>41</v>
      </c>
      <c r="AT44">
        <v>5.0010000000000003</v>
      </c>
      <c r="AU44">
        <v>41</v>
      </c>
      <c r="AV44">
        <v>108.72499999999999</v>
      </c>
      <c r="AW44">
        <v>41</v>
      </c>
      <c r="AX44">
        <v>0</v>
      </c>
      <c r="AY44">
        <v>41</v>
      </c>
      <c r="AZ44">
        <v>128.214</v>
      </c>
      <c r="BA44">
        <v>41</v>
      </c>
      <c r="BB44">
        <v>0</v>
      </c>
      <c r="BC44">
        <v>41</v>
      </c>
      <c r="BD44">
        <v>106.0737</v>
      </c>
      <c r="BE44">
        <v>41</v>
      </c>
      <c r="BF44">
        <v>0</v>
      </c>
      <c r="BG44">
        <v>41</v>
      </c>
      <c r="BH44">
        <v>107.371</v>
      </c>
      <c r="BI44">
        <v>41</v>
      </c>
      <c r="BJ44">
        <v>2.4169999999999998</v>
      </c>
      <c r="BK44">
        <v>41</v>
      </c>
      <c r="BL44">
        <v>103.485</v>
      </c>
      <c r="BM44">
        <v>41</v>
      </c>
      <c r="BN44">
        <v>0</v>
      </c>
      <c r="BO44">
        <v>41</v>
      </c>
      <c r="BP44">
        <v>105.9464</v>
      </c>
      <c r="BQ44">
        <v>41</v>
      </c>
      <c r="BR44">
        <v>0</v>
      </c>
      <c r="BS44">
        <v>41</v>
      </c>
      <c r="BT44">
        <v>101.69</v>
      </c>
      <c r="BU44">
        <v>41</v>
      </c>
      <c r="BV44">
        <v>0</v>
      </c>
      <c r="BW44">
        <v>41</v>
      </c>
      <c r="BX44">
        <v>92.233199999999997</v>
      </c>
      <c r="BY44">
        <v>41</v>
      </c>
      <c r="BZ44">
        <v>0</v>
      </c>
      <c r="CA44">
        <v>41</v>
      </c>
      <c r="CB44">
        <v>148.80799999999999</v>
      </c>
      <c r="CC44">
        <v>41</v>
      </c>
      <c r="CD44">
        <v>5</v>
      </c>
      <c r="CE44">
        <v>41</v>
      </c>
      <c r="CF44">
        <v>117.15900000000001</v>
      </c>
      <c r="CG44">
        <v>41</v>
      </c>
      <c r="CH44">
        <v>0</v>
      </c>
      <c r="CI44">
        <v>41</v>
      </c>
      <c r="CJ44">
        <v>109.372</v>
      </c>
      <c r="CK44">
        <v>41</v>
      </c>
      <c r="CL44">
        <v>0</v>
      </c>
      <c r="CM44">
        <v>41</v>
      </c>
      <c r="CN44">
        <v>92.237300000000005</v>
      </c>
      <c r="CO44">
        <v>41</v>
      </c>
      <c r="CP44">
        <v>156.59700000000001</v>
      </c>
      <c r="CQ44">
        <v>41</v>
      </c>
      <c r="CR44">
        <v>161.172</v>
      </c>
      <c r="CS44">
        <v>41</v>
      </c>
      <c r="CT44">
        <v>1.5329999999999999</v>
      </c>
      <c r="CU44">
        <v>41</v>
      </c>
      <c r="CV44">
        <v>116.1979</v>
      </c>
      <c r="CW44">
        <v>41</v>
      </c>
      <c r="CX44">
        <v>3.9079999999999999</v>
      </c>
      <c r="CY44">
        <v>41</v>
      </c>
      <c r="CZ44">
        <v>111.36499999999999</v>
      </c>
      <c r="DA44">
        <v>41</v>
      </c>
      <c r="DB44">
        <v>115.349</v>
      </c>
      <c r="DC44">
        <v>41</v>
      </c>
      <c r="DD44">
        <v>139.93199999999999</v>
      </c>
      <c r="DE44">
        <v>41</v>
      </c>
      <c r="DF44">
        <v>2.7749999999999999</v>
      </c>
      <c r="DG44">
        <v>41</v>
      </c>
      <c r="DH44">
        <v>135.43879999999999</v>
      </c>
      <c r="DI44">
        <v>41</v>
      </c>
      <c r="DJ44">
        <v>0.1</v>
      </c>
      <c r="DK44">
        <v>41</v>
      </c>
      <c r="DL44">
        <v>92.800200000000004</v>
      </c>
      <c r="DM44">
        <v>41</v>
      </c>
      <c r="DN44">
        <v>0</v>
      </c>
      <c r="DO44">
        <v>41</v>
      </c>
      <c r="DP44">
        <v>130.67599999999999</v>
      </c>
    </row>
    <row r="45" spans="1:120" x14ac:dyDescent="0.65">
      <c r="A45">
        <v>42</v>
      </c>
      <c r="B45">
        <v>0</v>
      </c>
      <c r="C45">
        <v>42</v>
      </c>
      <c r="D45">
        <v>118.1716</v>
      </c>
      <c r="E45">
        <v>42</v>
      </c>
      <c r="F45">
        <v>0</v>
      </c>
      <c r="G45">
        <v>42</v>
      </c>
      <c r="H45">
        <v>157.23820000000001</v>
      </c>
      <c r="I45">
        <v>42</v>
      </c>
      <c r="J45">
        <v>0</v>
      </c>
      <c r="K45">
        <v>42</v>
      </c>
      <c r="L45">
        <v>85.857600000000005</v>
      </c>
      <c r="M45">
        <v>42</v>
      </c>
      <c r="N45">
        <v>22.122</v>
      </c>
      <c r="O45">
        <v>42</v>
      </c>
      <c r="P45">
        <v>107.6033</v>
      </c>
      <c r="Q45">
        <v>42</v>
      </c>
      <c r="R45">
        <v>0.621</v>
      </c>
      <c r="S45">
        <v>42</v>
      </c>
      <c r="T45">
        <v>124.768</v>
      </c>
      <c r="U45">
        <v>42</v>
      </c>
      <c r="V45">
        <v>200.084</v>
      </c>
      <c r="W45">
        <v>42</v>
      </c>
      <c r="X45">
        <v>130.584</v>
      </c>
      <c r="Y45">
        <v>42</v>
      </c>
      <c r="Z45">
        <v>3</v>
      </c>
      <c r="AA45">
        <v>42</v>
      </c>
      <c r="AB45">
        <v>124.364</v>
      </c>
      <c r="AC45">
        <v>42</v>
      </c>
      <c r="AD45">
        <v>0</v>
      </c>
      <c r="AE45">
        <v>42</v>
      </c>
      <c r="AF45">
        <v>141.15100000000001</v>
      </c>
      <c r="AG45">
        <v>42</v>
      </c>
      <c r="AH45">
        <v>0</v>
      </c>
      <c r="AI45">
        <v>42</v>
      </c>
      <c r="AJ45">
        <v>128.095</v>
      </c>
      <c r="AK45">
        <v>42</v>
      </c>
      <c r="AL45">
        <v>0</v>
      </c>
      <c r="AM45">
        <v>42</v>
      </c>
      <c r="AN45">
        <v>130.62700000000001</v>
      </c>
      <c r="AO45">
        <v>42</v>
      </c>
      <c r="AP45">
        <v>8.3620000000000001</v>
      </c>
      <c r="AQ45">
        <v>42</v>
      </c>
      <c r="AR45">
        <v>136.97900000000001</v>
      </c>
      <c r="AS45">
        <v>42</v>
      </c>
      <c r="AT45">
        <v>3.2959999999999998</v>
      </c>
      <c r="AU45">
        <v>42</v>
      </c>
      <c r="AV45">
        <v>112.062</v>
      </c>
      <c r="AW45">
        <v>42</v>
      </c>
      <c r="AX45">
        <v>0</v>
      </c>
      <c r="AY45">
        <v>42</v>
      </c>
      <c r="AZ45">
        <v>124.02800000000001</v>
      </c>
      <c r="BA45">
        <v>42</v>
      </c>
      <c r="BB45">
        <v>0</v>
      </c>
      <c r="BC45">
        <v>42</v>
      </c>
      <c r="BD45">
        <v>106.16160000000001</v>
      </c>
      <c r="BE45">
        <v>42</v>
      </c>
      <c r="BF45">
        <v>1.044</v>
      </c>
      <c r="BG45">
        <v>42</v>
      </c>
      <c r="BH45">
        <v>105.095</v>
      </c>
      <c r="BI45">
        <v>42</v>
      </c>
      <c r="BJ45">
        <v>2</v>
      </c>
      <c r="BK45">
        <v>42</v>
      </c>
      <c r="BL45">
        <v>100.251</v>
      </c>
      <c r="BM45">
        <v>42</v>
      </c>
      <c r="BN45">
        <v>0</v>
      </c>
      <c r="BO45">
        <v>42</v>
      </c>
      <c r="BP45">
        <v>113.80159999999999</v>
      </c>
      <c r="BQ45">
        <v>42</v>
      </c>
      <c r="BR45">
        <v>0</v>
      </c>
      <c r="BS45">
        <v>42</v>
      </c>
      <c r="BT45">
        <v>97.924999999999997</v>
      </c>
      <c r="BU45">
        <v>42</v>
      </c>
      <c r="BV45">
        <v>0</v>
      </c>
      <c r="BW45">
        <v>42</v>
      </c>
      <c r="BX45">
        <v>95.239099999999993</v>
      </c>
      <c r="BY45">
        <v>42</v>
      </c>
      <c r="BZ45">
        <v>0</v>
      </c>
      <c r="CA45">
        <v>42</v>
      </c>
      <c r="CB45">
        <v>140.577</v>
      </c>
      <c r="CC45">
        <v>42</v>
      </c>
      <c r="CD45">
        <v>5.3650000000000002</v>
      </c>
      <c r="CE45">
        <v>42</v>
      </c>
      <c r="CF45">
        <v>123.39700000000001</v>
      </c>
      <c r="CG45">
        <v>42</v>
      </c>
      <c r="CH45">
        <v>0</v>
      </c>
      <c r="CI45">
        <v>42</v>
      </c>
      <c r="CJ45">
        <v>107.70399999999999</v>
      </c>
      <c r="CK45">
        <v>42</v>
      </c>
      <c r="CL45">
        <v>0</v>
      </c>
      <c r="CM45">
        <v>42</v>
      </c>
      <c r="CN45">
        <v>95.913799999999995</v>
      </c>
      <c r="CO45">
        <v>42</v>
      </c>
      <c r="CP45">
        <v>188.542</v>
      </c>
      <c r="CQ45">
        <v>42</v>
      </c>
      <c r="CR45">
        <v>158.67099999999999</v>
      </c>
      <c r="CS45">
        <v>42</v>
      </c>
      <c r="CT45">
        <v>0.38</v>
      </c>
      <c r="CU45">
        <v>42</v>
      </c>
      <c r="CV45">
        <v>109.9054</v>
      </c>
      <c r="CW45">
        <v>42</v>
      </c>
      <c r="CX45">
        <v>2.577</v>
      </c>
      <c r="CY45">
        <v>42</v>
      </c>
      <c r="CZ45">
        <v>110.756</v>
      </c>
      <c r="DA45">
        <v>42</v>
      </c>
      <c r="DB45">
        <v>131.017</v>
      </c>
      <c r="DC45">
        <v>42</v>
      </c>
      <c r="DD45">
        <v>130.511</v>
      </c>
      <c r="DE45">
        <v>42</v>
      </c>
      <c r="DF45">
        <v>1.651</v>
      </c>
      <c r="DG45">
        <v>42</v>
      </c>
      <c r="DH45">
        <v>134.31120000000001</v>
      </c>
      <c r="DI45">
        <v>42</v>
      </c>
      <c r="DJ45">
        <v>0.19</v>
      </c>
      <c r="DK45">
        <v>42</v>
      </c>
      <c r="DL45">
        <v>93.622100000000003</v>
      </c>
      <c r="DM45">
        <v>42</v>
      </c>
      <c r="DN45">
        <v>0</v>
      </c>
      <c r="DO45">
        <v>42</v>
      </c>
      <c r="DP45">
        <v>129.62799999999999</v>
      </c>
    </row>
    <row r="46" spans="1:120" x14ac:dyDescent="0.65">
      <c r="A46">
        <v>43</v>
      </c>
      <c r="B46">
        <v>0</v>
      </c>
      <c r="C46">
        <v>43</v>
      </c>
      <c r="D46">
        <v>123.071</v>
      </c>
      <c r="E46">
        <v>43</v>
      </c>
      <c r="F46">
        <v>0</v>
      </c>
      <c r="G46">
        <v>43</v>
      </c>
      <c r="H46">
        <v>156.45269999999999</v>
      </c>
      <c r="I46">
        <v>43</v>
      </c>
      <c r="J46">
        <v>0</v>
      </c>
      <c r="K46">
        <v>43</v>
      </c>
      <c r="L46">
        <v>87</v>
      </c>
      <c r="M46">
        <v>43</v>
      </c>
      <c r="N46">
        <v>42.746000000000002</v>
      </c>
      <c r="O46">
        <v>43</v>
      </c>
      <c r="P46">
        <v>109.50069999999999</v>
      </c>
      <c r="Q46">
        <v>43</v>
      </c>
      <c r="R46">
        <v>0</v>
      </c>
      <c r="S46">
        <v>43</v>
      </c>
      <c r="T46">
        <v>128.17599999999999</v>
      </c>
      <c r="U46">
        <v>43</v>
      </c>
      <c r="V46">
        <v>213.767</v>
      </c>
      <c r="W46">
        <v>43</v>
      </c>
      <c r="X46">
        <v>125.77200000000001</v>
      </c>
      <c r="Y46">
        <v>43</v>
      </c>
      <c r="Z46">
        <v>2.3439999999999999</v>
      </c>
      <c r="AA46">
        <v>43</v>
      </c>
      <c r="AB46">
        <v>127.968</v>
      </c>
      <c r="AC46">
        <v>43</v>
      </c>
      <c r="AD46">
        <v>0</v>
      </c>
      <c r="AE46">
        <v>43</v>
      </c>
      <c r="AF46">
        <v>144.869</v>
      </c>
      <c r="AG46">
        <v>43</v>
      </c>
      <c r="AH46">
        <v>0</v>
      </c>
      <c r="AI46">
        <v>43</v>
      </c>
      <c r="AJ46">
        <v>124.1696</v>
      </c>
      <c r="AK46">
        <v>43</v>
      </c>
      <c r="AL46">
        <v>0</v>
      </c>
      <c r="AM46">
        <v>43</v>
      </c>
      <c r="AN46">
        <v>122.47</v>
      </c>
      <c r="AO46">
        <v>43</v>
      </c>
      <c r="AP46">
        <v>11.164999999999999</v>
      </c>
      <c r="AQ46">
        <v>43</v>
      </c>
      <c r="AR46">
        <v>144.05000000000001</v>
      </c>
      <c r="AS46">
        <v>43</v>
      </c>
      <c r="AT46">
        <v>2.4169999999999998</v>
      </c>
      <c r="AU46">
        <v>43</v>
      </c>
      <c r="AV46">
        <v>111.36199999999999</v>
      </c>
      <c r="AW46">
        <v>43</v>
      </c>
      <c r="AX46">
        <v>5.7000000000000002E-2</v>
      </c>
      <c r="AY46">
        <v>43</v>
      </c>
      <c r="AZ46">
        <v>124.38</v>
      </c>
      <c r="BA46">
        <v>43</v>
      </c>
      <c r="BB46">
        <v>0</v>
      </c>
      <c r="BC46">
        <v>43</v>
      </c>
      <c r="BD46">
        <v>104.86409999999999</v>
      </c>
      <c r="BE46">
        <v>43</v>
      </c>
      <c r="BF46">
        <v>7.0640000000000001</v>
      </c>
      <c r="BG46">
        <v>43</v>
      </c>
      <c r="BH46">
        <v>102.82</v>
      </c>
      <c r="BI46">
        <v>43</v>
      </c>
      <c r="BJ46">
        <v>2.4209999999999998</v>
      </c>
      <c r="BK46">
        <v>43</v>
      </c>
      <c r="BL46">
        <v>98.606999999999999</v>
      </c>
      <c r="BM46">
        <v>43</v>
      </c>
      <c r="BN46">
        <v>0.61799999999999999</v>
      </c>
      <c r="BO46">
        <v>43</v>
      </c>
      <c r="BP46">
        <v>124.4282</v>
      </c>
      <c r="BQ46">
        <v>43</v>
      </c>
      <c r="BR46">
        <v>0</v>
      </c>
      <c r="BS46">
        <v>43</v>
      </c>
      <c r="BT46">
        <v>96.933000000000007</v>
      </c>
      <c r="BU46">
        <v>43</v>
      </c>
      <c r="BV46">
        <v>1.8380000000000001</v>
      </c>
      <c r="BW46">
        <v>43</v>
      </c>
      <c r="BX46">
        <v>99.985699999999994</v>
      </c>
      <c r="BY46">
        <v>43</v>
      </c>
      <c r="BZ46">
        <v>0</v>
      </c>
      <c r="CA46">
        <v>43</v>
      </c>
      <c r="CB46">
        <v>140.07499999999999</v>
      </c>
      <c r="CC46">
        <v>43</v>
      </c>
      <c r="CD46">
        <v>6.1289999999999996</v>
      </c>
      <c r="CE46">
        <v>43</v>
      </c>
      <c r="CF46">
        <v>122.675</v>
      </c>
      <c r="CG46">
        <v>43</v>
      </c>
      <c r="CH46">
        <v>0</v>
      </c>
      <c r="CI46">
        <v>43</v>
      </c>
      <c r="CJ46">
        <v>109.99</v>
      </c>
      <c r="CK46">
        <v>43</v>
      </c>
      <c r="CL46">
        <v>0</v>
      </c>
      <c r="CM46">
        <v>43</v>
      </c>
      <c r="CN46">
        <v>106.5204</v>
      </c>
      <c r="CO46">
        <v>43</v>
      </c>
      <c r="CP46">
        <v>209.489</v>
      </c>
      <c r="CQ46">
        <v>43</v>
      </c>
      <c r="CR46">
        <v>147.88999999999999</v>
      </c>
      <c r="CS46">
        <v>43</v>
      </c>
      <c r="CT46">
        <v>0</v>
      </c>
      <c r="CU46">
        <v>43</v>
      </c>
      <c r="CV46">
        <v>111.0168</v>
      </c>
      <c r="CW46">
        <v>43</v>
      </c>
      <c r="CX46">
        <v>1.1819999999999999</v>
      </c>
      <c r="CY46">
        <v>43</v>
      </c>
      <c r="CZ46">
        <v>111.455</v>
      </c>
      <c r="DA46">
        <v>43</v>
      </c>
      <c r="DB46">
        <v>137.88</v>
      </c>
      <c r="DC46">
        <v>43</v>
      </c>
      <c r="DD46">
        <v>128.047</v>
      </c>
      <c r="DE46">
        <v>43</v>
      </c>
      <c r="DF46">
        <v>0.54</v>
      </c>
      <c r="DG46">
        <v>43</v>
      </c>
      <c r="DH46">
        <v>129.5205</v>
      </c>
      <c r="DI46">
        <v>43</v>
      </c>
      <c r="DJ46">
        <v>0</v>
      </c>
      <c r="DK46">
        <v>43</v>
      </c>
      <c r="DL46">
        <v>92.606700000000004</v>
      </c>
      <c r="DM46">
        <v>43</v>
      </c>
      <c r="DN46">
        <v>0</v>
      </c>
      <c r="DO46">
        <v>43</v>
      </c>
      <c r="DP46">
        <v>130.46799999999999</v>
      </c>
    </row>
    <row r="47" spans="1:120" x14ac:dyDescent="0.65">
      <c r="A47">
        <v>44</v>
      </c>
      <c r="B47">
        <v>0</v>
      </c>
      <c r="C47">
        <v>44</v>
      </c>
      <c r="D47">
        <v>129.56710000000001</v>
      </c>
      <c r="E47">
        <v>44</v>
      </c>
      <c r="F47">
        <v>0</v>
      </c>
      <c r="G47">
        <v>44</v>
      </c>
      <c r="H47">
        <v>152.21889999999999</v>
      </c>
      <c r="I47">
        <v>44</v>
      </c>
      <c r="J47">
        <v>0</v>
      </c>
      <c r="K47">
        <v>44</v>
      </c>
      <c r="L47">
        <v>85.580799999999996</v>
      </c>
      <c r="M47">
        <v>44</v>
      </c>
      <c r="N47">
        <v>56.621000000000002</v>
      </c>
      <c r="O47">
        <v>44</v>
      </c>
      <c r="P47">
        <v>106.1734</v>
      </c>
      <c r="Q47">
        <v>44</v>
      </c>
      <c r="R47">
        <v>0</v>
      </c>
      <c r="S47">
        <v>44</v>
      </c>
      <c r="T47">
        <v>129.72900000000001</v>
      </c>
      <c r="U47">
        <v>44</v>
      </c>
      <c r="V47">
        <v>226.11799999999999</v>
      </c>
      <c r="W47">
        <v>44</v>
      </c>
      <c r="X47">
        <v>124.288</v>
      </c>
      <c r="Y47">
        <v>44</v>
      </c>
      <c r="Z47">
        <v>1.544</v>
      </c>
      <c r="AA47">
        <v>44</v>
      </c>
      <c r="AB47">
        <v>131.916</v>
      </c>
      <c r="AC47">
        <v>44</v>
      </c>
      <c r="AD47">
        <v>0</v>
      </c>
      <c r="AE47">
        <v>44</v>
      </c>
      <c r="AF47">
        <v>143.62700000000001</v>
      </c>
      <c r="AG47">
        <v>44</v>
      </c>
      <c r="AH47">
        <v>0</v>
      </c>
      <c r="AI47">
        <v>44</v>
      </c>
      <c r="AJ47">
        <v>118.9117</v>
      </c>
      <c r="AK47">
        <v>44</v>
      </c>
      <c r="AL47">
        <v>0</v>
      </c>
      <c r="AM47">
        <v>44</v>
      </c>
      <c r="AN47">
        <v>126.58499999999999</v>
      </c>
      <c r="AO47">
        <v>44</v>
      </c>
      <c r="AP47">
        <v>14.353999999999999</v>
      </c>
      <c r="AQ47">
        <v>44</v>
      </c>
      <c r="AR47">
        <v>152.44999999999999</v>
      </c>
      <c r="AS47">
        <v>44</v>
      </c>
      <c r="AT47">
        <v>2.6339999999999999</v>
      </c>
      <c r="AU47">
        <v>44</v>
      </c>
      <c r="AV47">
        <v>115.15300000000001</v>
      </c>
      <c r="AW47">
        <v>44</v>
      </c>
      <c r="AX47">
        <v>4.9669999999999996</v>
      </c>
      <c r="AY47">
        <v>44</v>
      </c>
      <c r="AZ47">
        <v>124.154</v>
      </c>
      <c r="BA47">
        <v>44</v>
      </c>
      <c r="BB47">
        <v>0</v>
      </c>
      <c r="BC47">
        <v>44</v>
      </c>
      <c r="BD47">
        <v>103.0984</v>
      </c>
      <c r="BE47">
        <v>44</v>
      </c>
      <c r="BF47">
        <v>22.091000000000001</v>
      </c>
      <c r="BG47">
        <v>44</v>
      </c>
      <c r="BH47">
        <v>101.633</v>
      </c>
      <c r="BI47">
        <v>44</v>
      </c>
      <c r="BJ47">
        <v>3</v>
      </c>
      <c r="BK47">
        <v>44</v>
      </c>
      <c r="BL47">
        <v>100.282</v>
      </c>
      <c r="BM47">
        <v>44</v>
      </c>
      <c r="BN47">
        <v>5.4169999999999998</v>
      </c>
      <c r="BO47">
        <v>44</v>
      </c>
      <c r="BP47">
        <v>132.91059999999999</v>
      </c>
      <c r="BQ47">
        <v>44</v>
      </c>
      <c r="BR47">
        <v>0</v>
      </c>
      <c r="BS47">
        <v>44</v>
      </c>
      <c r="BT47">
        <v>91.781000000000006</v>
      </c>
      <c r="BU47">
        <v>44</v>
      </c>
      <c r="BV47">
        <v>9.4459999999999997</v>
      </c>
      <c r="BW47">
        <v>44</v>
      </c>
      <c r="BX47">
        <v>99.800200000000004</v>
      </c>
      <c r="BY47">
        <v>44</v>
      </c>
      <c r="BZ47">
        <v>0</v>
      </c>
      <c r="CA47">
        <v>44</v>
      </c>
      <c r="CB47">
        <v>143.892</v>
      </c>
      <c r="CC47">
        <v>44</v>
      </c>
      <c r="CD47">
        <v>5.8650000000000002</v>
      </c>
      <c r="CE47">
        <v>44</v>
      </c>
      <c r="CF47">
        <v>116.10899999999999</v>
      </c>
      <c r="CG47">
        <v>44</v>
      </c>
      <c r="CH47">
        <v>0</v>
      </c>
      <c r="CI47">
        <v>44</v>
      </c>
      <c r="CJ47">
        <v>107.904</v>
      </c>
      <c r="CK47">
        <v>44</v>
      </c>
      <c r="CL47">
        <v>0</v>
      </c>
      <c r="CM47">
        <v>44</v>
      </c>
      <c r="CN47">
        <v>112.23350000000001</v>
      </c>
      <c r="CO47">
        <v>44</v>
      </c>
      <c r="CP47">
        <v>221.78200000000001</v>
      </c>
      <c r="CQ47">
        <v>44</v>
      </c>
      <c r="CR47">
        <v>138.46700000000001</v>
      </c>
      <c r="CS47">
        <v>44</v>
      </c>
      <c r="CT47">
        <v>0</v>
      </c>
      <c r="CU47">
        <v>44</v>
      </c>
      <c r="CV47">
        <v>115.8913</v>
      </c>
      <c r="CW47">
        <v>44</v>
      </c>
      <c r="CX47">
        <v>5.6000000000000001E-2</v>
      </c>
      <c r="CY47">
        <v>44</v>
      </c>
      <c r="CZ47">
        <v>115.20099999999999</v>
      </c>
      <c r="DA47">
        <v>44</v>
      </c>
      <c r="DB47">
        <v>136.011</v>
      </c>
      <c r="DC47">
        <v>44</v>
      </c>
      <c r="DD47">
        <v>125.762</v>
      </c>
      <c r="DE47">
        <v>44</v>
      </c>
      <c r="DF47">
        <v>0</v>
      </c>
      <c r="DG47">
        <v>44</v>
      </c>
      <c r="DH47">
        <v>117.0528</v>
      </c>
      <c r="DI47">
        <v>44</v>
      </c>
      <c r="DJ47">
        <v>0</v>
      </c>
      <c r="DK47">
        <v>44</v>
      </c>
      <c r="DL47">
        <v>99.622399999999999</v>
      </c>
      <c r="DM47">
        <v>44</v>
      </c>
      <c r="DN47">
        <v>0</v>
      </c>
      <c r="DO47">
        <v>44</v>
      </c>
      <c r="DP47">
        <v>129.90799999999999</v>
      </c>
    </row>
    <row r="48" spans="1:120" x14ac:dyDescent="0.65">
      <c r="A48">
        <v>45</v>
      </c>
      <c r="B48">
        <v>0</v>
      </c>
      <c r="C48">
        <v>45</v>
      </c>
      <c r="D48">
        <v>137.4699</v>
      </c>
      <c r="E48">
        <v>45</v>
      </c>
      <c r="F48">
        <v>7.9000000000000001E-2</v>
      </c>
      <c r="G48">
        <v>45</v>
      </c>
      <c r="H48">
        <v>149.46459999999999</v>
      </c>
      <c r="I48">
        <v>45</v>
      </c>
      <c r="J48">
        <v>0</v>
      </c>
      <c r="K48">
        <v>45</v>
      </c>
      <c r="L48">
        <v>82.127700000000004</v>
      </c>
      <c r="M48">
        <v>45</v>
      </c>
      <c r="N48">
        <v>59.555999999999997</v>
      </c>
      <c r="O48">
        <v>45</v>
      </c>
      <c r="P48">
        <v>100.7992</v>
      </c>
      <c r="Q48">
        <v>45</v>
      </c>
      <c r="R48">
        <v>0</v>
      </c>
      <c r="S48">
        <v>45</v>
      </c>
      <c r="T48">
        <v>125.137</v>
      </c>
      <c r="U48">
        <v>45</v>
      </c>
      <c r="V48">
        <v>213.02600000000001</v>
      </c>
      <c r="W48">
        <v>45</v>
      </c>
      <c r="X48">
        <v>115.691</v>
      </c>
      <c r="Y48">
        <v>45</v>
      </c>
      <c r="Z48">
        <v>0.82299999999999995</v>
      </c>
      <c r="AA48">
        <v>45</v>
      </c>
      <c r="AB48">
        <v>132.15100000000001</v>
      </c>
      <c r="AC48">
        <v>45</v>
      </c>
      <c r="AD48">
        <v>0</v>
      </c>
      <c r="AE48">
        <v>45</v>
      </c>
      <c r="AF48">
        <v>145.75299999999999</v>
      </c>
      <c r="AG48">
        <v>45</v>
      </c>
      <c r="AH48">
        <v>1.679</v>
      </c>
      <c r="AI48">
        <v>45</v>
      </c>
      <c r="AJ48">
        <v>119.923</v>
      </c>
      <c r="AK48">
        <v>45</v>
      </c>
      <c r="AL48">
        <v>0.32500000000000001</v>
      </c>
      <c r="AM48">
        <v>45</v>
      </c>
      <c r="AN48">
        <v>122.02500000000001</v>
      </c>
      <c r="AO48">
        <v>45</v>
      </c>
      <c r="AP48">
        <v>16.707999999999998</v>
      </c>
      <c r="AQ48">
        <v>45</v>
      </c>
      <c r="AR48">
        <v>160.369</v>
      </c>
      <c r="AS48">
        <v>45</v>
      </c>
      <c r="AT48">
        <v>3</v>
      </c>
      <c r="AU48">
        <v>45</v>
      </c>
      <c r="AV48">
        <v>118.73099999999999</v>
      </c>
      <c r="AW48">
        <v>45</v>
      </c>
      <c r="AX48">
        <v>21.306999999999999</v>
      </c>
      <c r="AY48">
        <v>45</v>
      </c>
      <c r="AZ48">
        <v>125.551</v>
      </c>
      <c r="BA48">
        <v>45</v>
      </c>
      <c r="BB48">
        <v>0</v>
      </c>
      <c r="BC48">
        <v>45</v>
      </c>
      <c r="BD48">
        <v>104.89749999999999</v>
      </c>
      <c r="BE48">
        <v>45</v>
      </c>
      <c r="BF48">
        <v>45.607999999999997</v>
      </c>
      <c r="BG48">
        <v>45</v>
      </c>
      <c r="BH48">
        <v>101.682</v>
      </c>
      <c r="BI48">
        <v>45</v>
      </c>
      <c r="BJ48">
        <v>2.645</v>
      </c>
      <c r="BK48">
        <v>45</v>
      </c>
      <c r="BL48">
        <v>103.087</v>
      </c>
      <c r="BM48">
        <v>45</v>
      </c>
      <c r="BN48">
        <v>18.789000000000001</v>
      </c>
      <c r="BO48">
        <v>45</v>
      </c>
      <c r="BP48">
        <v>132.1524</v>
      </c>
      <c r="BQ48">
        <v>45</v>
      </c>
      <c r="BR48">
        <v>5.0000000000000001E-3</v>
      </c>
      <c r="BS48">
        <v>45</v>
      </c>
      <c r="BT48">
        <v>88.763000000000005</v>
      </c>
      <c r="BU48">
        <v>45</v>
      </c>
      <c r="BV48">
        <v>25.33</v>
      </c>
      <c r="BW48">
        <v>45</v>
      </c>
      <c r="BX48">
        <v>95.804400000000001</v>
      </c>
      <c r="BY48">
        <v>45</v>
      </c>
      <c r="BZ48">
        <v>0</v>
      </c>
      <c r="CA48">
        <v>45</v>
      </c>
      <c r="CB48">
        <v>144.00700000000001</v>
      </c>
      <c r="CC48">
        <v>45</v>
      </c>
      <c r="CD48">
        <v>5</v>
      </c>
      <c r="CE48">
        <v>45</v>
      </c>
      <c r="CF48">
        <v>116.818</v>
      </c>
      <c r="CG48">
        <v>45</v>
      </c>
      <c r="CH48">
        <v>0</v>
      </c>
      <c r="CI48">
        <v>45</v>
      </c>
      <c r="CJ48">
        <v>111.804</v>
      </c>
      <c r="CK48">
        <v>45</v>
      </c>
      <c r="CL48">
        <v>0</v>
      </c>
      <c r="CM48">
        <v>45</v>
      </c>
      <c r="CN48">
        <v>111.4053</v>
      </c>
      <c r="CO48">
        <v>45</v>
      </c>
      <c r="CP48">
        <v>233.83799999999999</v>
      </c>
      <c r="CQ48">
        <v>45</v>
      </c>
      <c r="CR48">
        <v>131.81200000000001</v>
      </c>
      <c r="CS48">
        <v>45</v>
      </c>
      <c r="CT48">
        <v>0</v>
      </c>
      <c r="CU48">
        <v>45</v>
      </c>
      <c r="CV48">
        <v>110.64019999999999</v>
      </c>
      <c r="CW48">
        <v>45</v>
      </c>
      <c r="CX48">
        <v>0</v>
      </c>
      <c r="CY48">
        <v>45</v>
      </c>
      <c r="CZ48">
        <v>117.143</v>
      </c>
      <c r="DA48">
        <v>45</v>
      </c>
      <c r="DB48">
        <v>139.209</v>
      </c>
      <c r="DC48">
        <v>45</v>
      </c>
      <c r="DD48">
        <v>122.193</v>
      </c>
      <c r="DE48">
        <v>45</v>
      </c>
      <c r="DF48">
        <v>0</v>
      </c>
      <c r="DG48">
        <v>45</v>
      </c>
      <c r="DH48">
        <v>104.04</v>
      </c>
      <c r="DI48">
        <v>45</v>
      </c>
      <c r="DJ48">
        <v>0</v>
      </c>
      <c r="DK48">
        <v>45</v>
      </c>
      <c r="DL48">
        <v>110.2353</v>
      </c>
      <c r="DM48">
        <v>45</v>
      </c>
      <c r="DN48">
        <v>0</v>
      </c>
      <c r="DO48">
        <v>45</v>
      </c>
      <c r="DP48">
        <v>129.21700000000001</v>
      </c>
    </row>
    <row r="49" spans="1:120" x14ac:dyDescent="0.65">
      <c r="A49">
        <v>46</v>
      </c>
      <c r="B49">
        <v>0</v>
      </c>
      <c r="C49">
        <v>46</v>
      </c>
      <c r="D49">
        <v>147.98820000000001</v>
      </c>
      <c r="E49">
        <v>46</v>
      </c>
      <c r="F49">
        <v>1.8560000000000001</v>
      </c>
      <c r="G49">
        <v>46</v>
      </c>
      <c r="H49">
        <v>149.0549</v>
      </c>
      <c r="I49">
        <v>46</v>
      </c>
      <c r="J49">
        <v>0</v>
      </c>
      <c r="K49">
        <v>46</v>
      </c>
      <c r="L49">
        <v>79.202399999999997</v>
      </c>
      <c r="M49">
        <v>46</v>
      </c>
      <c r="N49">
        <v>66.816999999999993</v>
      </c>
      <c r="O49">
        <v>46</v>
      </c>
      <c r="P49">
        <v>93.155699999999996</v>
      </c>
      <c r="Q49">
        <v>46</v>
      </c>
      <c r="R49">
        <v>0</v>
      </c>
      <c r="S49">
        <v>46</v>
      </c>
      <c r="T49">
        <v>117.276</v>
      </c>
      <c r="U49">
        <v>46</v>
      </c>
      <c r="V49">
        <v>165.93600000000001</v>
      </c>
      <c r="W49">
        <v>46</v>
      </c>
      <c r="X49">
        <v>108.32299999999999</v>
      </c>
      <c r="Y49">
        <v>46</v>
      </c>
      <c r="Z49">
        <v>0</v>
      </c>
      <c r="AA49">
        <v>46</v>
      </c>
      <c r="AB49">
        <v>126.36</v>
      </c>
      <c r="AC49">
        <v>46</v>
      </c>
      <c r="AD49">
        <v>0</v>
      </c>
      <c r="AE49">
        <v>46</v>
      </c>
      <c r="AF49">
        <v>141.68100000000001</v>
      </c>
      <c r="AG49">
        <v>46</v>
      </c>
      <c r="AH49">
        <v>7.266</v>
      </c>
      <c r="AI49">
        <v>46</v>
      </c>
      <c r="AJ49">
        <v>120.72750000000001</v>
      </c>
      <c r="AK49">
        <v>46</v>
      </c>
      <c r="AL49">
        <v>1.9119999999999999</v>
      </c>
      <c r="AM49">
        <v>46</v>
      </c>
      <c r="AN49">
        <v>122.634</v>
      </c>
      <c r="AO49">
        <v>46</v>
      </c>
      <c r="AP49">
        <v>20.542000000000002</v>
      </c>
      <c r="AQ49">
        <v>46</v>
      </c>
      <c r="AR49">
        <v>163.37799999999999</v>
      </c>
      <c r="AS49">
        <v>46</v>
      </c>
      <c r="AT49">
        <v>3</v>
      </c>
      <c r="AU49">
        <v>46</v>
      </c>
      <c r="AV49">
        <v>113.98099999999999</v>
      </c>
      <c r="AW49">
        <v>46</v>
      </c>
      <c r="AX49">
        <v>46.991</v>
      </c>
      <c r="AY49">
        <v>46</v>
      </c>
      <c r="AZ49">
        <v>123.804</v>
      </c>
      <c r="BA49">
        <v>46</v>
      </c>
      <c r="BB49">
        <v>0</v>
      </c>
      <c r="BC49">
        <v>46</v>
      </c>
      <c r="BD49">
        <v>107.4965</v>
      </c>
      <c r="BE49">
        <v>46</v>
      </c>
      <c r="BF49">
        <v>71.867000000000004</v>
      </c>
      <c r="BG49">
        <v>46</v>
      </c>
      <c r="BH49">
        <v>98.962000000000003</v>
      </c>
      <c r="BI49">
        <v>46</v>
      </c>
      <c r="BJ49">
        <v>1.3480000000000001</v>
      </c>
      <c r="BK49">
        <v>46</v>
      </c>
      <c r="BL49">
        <v>102.812</v>
      </c>
      <c r="BM49">
        <v>46</v>
      </c>
      <c r="BN49">
        <v>42.295999999999999</v>
      </c>
      <c r="BO49">
        <v>46</v>
      </c>
      <c r="BP49">
        <v>131.1147</v>
      </c>
      <c r="BQ49">
        <v>46</v>
      </c>
      <c r="BR49">
        <v>0.59399999999999997</v>
      </c>
      <c r="BS49">
        <v>46</v>
      </c>
      <c r="BT49">
        <v>90.370999999999995</v>
      </c>
      <c r="BU49">
        <v>46</v>
      </c>
      <c r="BV49">
        <v>48.615000000000002</v>
      </c>
      <c r="BW49">
        <v>46</v>
      </c>
      <c r="BX49">
        <v>89.3352</v>
      </c>
      <c r="BY49">
        <v>46</v>
      </c>
      <c r="BZ49">
        <v>0</v>
      </c>
      <c r="CA49">
        <v>46</v>
      </c>
      <c r="CB49">
        <v>136.578</v>
      </c>
      <c r="CC49">
        <v>46</v>
      </c>
      <c r="CD49">
        <v>5.5419999999999998</v>
      </c>
      <c r="CE49">
        <v>46</v>
      </c>
      <c r="CF49">
        <v>119.182</v>
      </c>
      <c r="CG49">
        <v>46</v>
      </c>
      <c r="CH49">
        <v>0</v>
      </c>
      <c r="CI49">
        <v>46</v>
      </c>
      <c r="CJ49">
        <v>112.611</v>
      </c>
      <c r="CK49">
        <v>46</v>
      </c>
      <c r="CL49">
        <v>0</v>
      </c>
      <c r="CM49">
        <v>46</v>
      </c>
      <c r="CN49">
        <v>110.249</v>
      </c>
      <c r="CO49">
        <v>46</v>
      </c>
      <c r="CP49">
        <v>236.827</v>
      </c>
      <c r="CQ49">
        <v>46</v>
      </c>
      <c r="CR49">
        <v>124.065</v>
      </c>
      <c r="CS49">
        <v>46</v>
      </c>
      <c r="CT49">
        <v>0</v>
      </c>
      <c r="CU49">
        <v>46</v>
      </c>
      <c r="CV49">
        <v>103.7396</v>
      </c>
      <c r="CW49">
        <v>46</v>
      </c>
      <c r="CX49">
        <v>0</v>
      </c>
      <c r="CY49">
        <v>46</v>
      </c>
      <c r="CZ49">
        <v>123.432</v>
      </c>
      <c r="DA49">
        <v>46</v>
      </c>
      <c r="DB49">
        <v>142.69300000000001</v>
      </c>
      <c r="DC49">
        <v>46</v>
      </c>
      <c r="DD49">
        <v>127.179</v>
      </c>
      <c r="DE49">
        <v>46</v>
      </c>
      <c r="DF49">
        <v>0</v>
      </c>
      <c r="DG49">
        <v>46</v>
      </c>
      <c r="DH49">
        <v>97.020600000000002</v>
      </c>
      <c r="DI49">
        <v>46</v>
      </c>
      <c r="DJ49">
        <v>0</v>
      </c>
      <c r="DK49">
        <v>46</v>
      </c>
      <c r="DL49">
        <v>119.0548</v>
      </c>
      <c r="DM49">
        <v>46</v>
      </c>
      <c r="DN49">
        <v>0</v>
      </c>
      <c r="DO49">
        <v>46</v>
      </c>
      <c r="DP49">
        <v>127.089</v>
      </c>
    </row>
    <row r="50" spans="1:120" x14ac:dyDescent="0.65">
      <c r="A50">
        <v>47</v>
      </c>
      <c r="B50">
        <v>0</v>
      </c>
      <c r="C50">
        <v>47</v>
      </c>
      <c r="D50">
        <v>152.5607</v>
      </c>
      <c r="E50">
        <v>47</v>
      </c>
      <c r="F50">
        <v>13.125999999999999</v>
      </c>
      <c r="G50">
        <v>47</v>
      </c>
      <c r="H50">
        <v>148.46940000000001</v>
      </c>
      <c r="I50">
        <v>47</v>
      </c>
      <c r="J50">
        <v>0</v>
      </c>
      <c r="K50">
        <v>47</v>
      </c>
      <c r="L50">
        <v>76.925299999999993</v>
      </c>
      <c r="M50">
        <v>47</v>
      </c>
      <c r="N50">
        <v>81.811999999999998</v>
      </c>
      <c r="O50">
        <v>47</v>
      </c>
      <c r="P50">
        <v>85.611900000000006</v>
      </c>
      <c r="Q50">
        <v>47</v>
      </c>
      <c r="R50">
        <v>0</v>
      </c>
      <c r="S50">
        <v>47</v>
      </c>
      <c r="T50">
        <v>107.35599999999999</v>
      </c>
      <c r="U50">
        <v>47</v>
      </c>
      <c r="V50">
        <v>115.77800000000001</v>
      </c>
      <c r="W50">
        <v>47</v>
      </c>
      <c r="X50">
        <v>106.312</v>
      </c>
      <c r="Y50">
        <v>47</v>
      </c>
      <c r="Z50">
        <v>0</v>
      </c>
      <c r="AA50">
        <v>47</v>
      </c>
      <c r="AB50">
        <v>124.36</v>
      </c>
      <c r="AC50">
        <v>47</v>
      </c>
      <c r="AD50">
        <v>0</v>
      </c>
      <c r="AE50">
        <v>47</v>
      </c>
      <c r="AF50">
        <v>132.583</v>
      </c>
      <c r="AG50">
        <v>47</v>
      </c>
      <c r="AH50">
        <v>17.72</v>
      </c>
      <c r="AI50">
        <v>47</v>
      </c>
      <c r="AJ50">
        <v>120.1473</v>
      </c>
      <c r="AK50">
        <v>47</v>
      </c>
      <c r="AL50">
        <v>9.5039999999999996</v>
      </c>
      <c r="AM50">
        <v>47</v>
      </c>
      <c r="AN50">
        <v>117.268</v>
      </c>
      <c r="AO50">
        <v>47</v>
      </c>
      <c r="AP50">
        <v>27.916</v>
      </c>
      <c r="AQ50">
        <v>47</v>
      </c>
      <c r="AR50">
        <v>154.083</v>
      </c>
      <c r="AS50">
        <v>47</v>
      </c>
      <c r="AT50">
        <v>3.5670000000000002</v>
      </c>
      <c r="AU50">
        <v>47</v>
      </c>
      <c r="AV50">
        <v>115.43300000000001</v>
      </c>
      <c r="AW50">
        <v>47</v>
      </c>
      <c r="AX50">
        <v>72.052999999999997</v>
      </c>
      <c r="AY50">
        <v>47</v>
      </c>
      <c r="AZ50">
        <v>127.801</v>
      </c>
      <c r="BA50">
        <v>47</v>
      </c>
      <c r="BB50">
        <v>0</v>
      </c>
      <c r="BC50">
        <v>47</v>
      </c>
      <c r="BD50">
        <v>113.0475</v>
      </c>
      <c r="BE50">
        <v>47</v>
      </c>
      <c r="BF50">
        <v>97.375</v>
      </c>
      <c r="BG50">
        <v>47</v>
      </c>
      <c r="BH50">
        <v>94.724999999999994</v>
      </c>
      <c r="BI50">
        <v>47</v>
      </c>
      <c r="BJ50">
        <v>0.38</v>
      </c>
      <c r="BK50">
        <v>47</v>
      </c>
      <c r="BL50">
        <v>103.81399999999999</v>
      </c>
      <c r="BM50">
        <v>47</v>
      </c>
      <c r="BN50">
        <v>65.058000000000007</v>
      </c>
      <c r="BO50">
        <v>47</v>
      </c>
      <c r="BP50">
        <v>127.73399999999999</v>
      </c>
      <c r="BQ50">
        <v>47</v>
      </c>
      <c r="BR50">
        <v>5.5590000000000002</v>
      </c>
      <c r="BS50">
        <v>47</v>
      </c>
      <c r="BT50">
        <v>89.497</v>
      </c>
      <c r="BU50">
        <v>47</v>
      </c>
      <c r="BV50">
        <v>76.406999999999996</v>
      </c>
      <c r="BW50">
        <v>47</v>
      </c>
      <c r="BX50">
        <v>82.342200000000005</v>
      </c>
      <c r="BY50">
        <v>47</v>
      </c>
      <c r="BZ50">
        <v>1.706</v>
      </c>
      <c r="CA50">
        <v>47</v>
      </c>
      <c r="CB50">
        <v>143.02099999999999</v>
      </c>
      <c r="CC50">
        <v>47</v>
      </c>
      <c r="CD50">
        <v>7.2610000000000001</v>
      </c>
      <c r="CE50">
        <v>47</v>
      </c>
      <c r="CF50">
        <v>122.176</v>
      </c>
      <c r="CG50">
        <v>47</v>
      </c>
      <c r="CH50">
        <v>1.506</v>
      </c>
      <c r="CI50">
        <v>47</v>
      </c>
      <c r="CJ50">
        <v>105.807</v>
      </c>
      <c r="CK50">
        <v>47</v>
      </c>
      <c r="CL50">
        <v>0</v>
      </c>
      <c r="CM50">
        <v>47</v>
      </c>
      <c r="CN50">
        <v>117.49509999999999</v>
      </c>
      <c r="CO50">
        <v>47</v>
      </c>
      <c r="CP50">
        <v>220.357</v>
      </c>
      <c r="CQ50">
        <v>47</v>
      </c>
      <c r="CR50">
        <v>112.319</v>
      </c>
      <c r="CS50">
        <v>47</v>
      </c>
      <c r="CT50">
        <v>0</v>
      </c>
      <c r="CU50">
        <v>47</v>
      </c>
      <c r="CV50">
        <v>97.416200000000003</v>
      </c>
      <c r="CW50">
        <v>47</v>
      </c>
      <c r="CX50">
        <v>0</v>
      </c>
      <c r="CY50">
        <v>47</v>
      </c>
      <c r="CZ50">
        <v>124.92</v>
      </c>
      <c r="DA50">
        <v>47</v>
      </c>
      <c r="DB50">
        <v>149.126</v>
      </c>
      <c r="DC50">
        <v>47</v>
      </c>
      <c r="DD50">
        <v>124.69799999999999</v>
      </c>
      <c r="DE50">
        <v>47</v>
      </c>
      <c r="DF50">
        <v>0</v>
      </c>
      <c r="DG50">
        <v>47</v>
      </c>
      <c r="DH50">
        <v>98.627600000000001</v>
      </c>
      <c r="DI50">
        <v>47</v>
      </c>
      <c r="DJ50">
        <v>0</v>
      </c>
      <c r="DK50">
        <v>47</v>
      </c>
      <c r="DL50">
        <v>123.1613</v>
      </c>
      <c r="DM50">
        <v>47</v>
      </c>
      <c r="DN50">
        <v>0</v>
      </c>
      <c r="DO50">
        <v>47</v>
      </c>
      <c r="DP50">
        <v>123.827</v>
      </c>
    </row>
    <row r="51" spans="1:120" x14ac:dyDescent="0.65">
      <c r="A51">
        <v>48</v>
      </c>
      <c r="B51">
        <v>0</v>
      </c>
      <c r="C51">
        <v>48</v>
      </c>
      <c r="D51">
        <v>157.46170000000001</v>
      </c>
      <c r="E51">
        <v>48</v>
      </c>
      <c r="F51">
        <v>32.405999999999999</v>
      </c>
      <c r="G51">
        <v>48</v>
      </c>
      <c r="H51">
        <v>146.10310000000001</v>
      </c>
      <c r="I51">
        <v>48</v>
      </c>
      <c r="J51">
        <v>0</v>
      </c>
      <c r="K51">
        <v>48</v>
      </c>
      <c r="L51">
        <v>76.004599999999996</v>
      </c>
      <c r="M51">
        <v>48</v>
      </c>
      <c r="N51">
        <v>103.27800000000001</v>
      </c>
      <c r="O51">
        <v>48</v>
      </c>
      <c r="P51">
        <v>83.159899999999993</v>
      </c>
      <c r="Q51">
        <v>48</v>
      </c>
      <c r="R51">
        <v>0</v>
      </c>
      <c r="S51">
        <v>48</v>
      </c>
      <c r="T51">
        <v>96.209000000000003</v>
      </c>
      <c r="U51">
        <v>48</v>
      </c>
      <c r="V51">
        <v>68.649000000000001</v>
      </c>
      <c r="W51">
        <v>48</v>
      </c>
      <c r="X51">
        <v>103.68600000000001</v>
      </c>
      <c r="Y51">
        <v>48</v>
      </c>
      <c r="Z51">
        <v>0.16900000000000001</v>
      </c>
      <c r="AA51">
        <v>48</v>
      </c>
      <c r="AB51">
        <v>118.92100000000001</v>
      </c>
      <c r="AC51">
        <v>48</v>
      </c>
      <c r="AD51">
        <v>0.56299999999999994</v>
      </c>
      <c r="AE51">
        <v>48</v>
      </c>
      <c r="AF51">
        <v>126.77</v>
      </c>
      <c r="AG51">
        <v>48</v>
      </c>
      <c r="AH51">
        <v>32.707000000000001</v>
      </c>
      <c r="AI51">
        <v>48</v>
      </c>
      <c r="AJ51">
        <v>117.8897</v>
      </c>
      <c r="AK51">
        <v>48</v>
      </c>
      <c r="AL51">
        <v>25.323</v>
      </c>
      <c r="AM51">
        <v>48</v>
      </c>
      <c r="AN51">
        <v>110.294</v>
      </c>
      <c r="AO51">
        <v>48</v>
      </c>
      <c r="AP51">
        <v>36.198</v>
      </c>
      <c r="AQ51">
        <v>48</v>
      </c>
      <c r="AR51">
        <v>142.02600000000001</v>
      </c>
      <c r="AS51">
        <v>48</v>
      </c>
      <c r="AT51">
        <v>3.8820000000000001</v>
      </c>
      <c r="AU51">
        <v>48</v>
      </c>
      <c r="AV51">
        <v>120.459</v>
      </c>
      <c r="AW51">
        <v>48</v>
      </c>
      <c r="AX51">
        <v>94.656999999999996</v>
      </c>
      <c r="AY51">
        <v>48</v>
      </c>
      <c r="AZ51">
        <v>130.626</v>
      </c>
      <c r="BA51">
        <v>48</v>
      </c>
      <c r="BB51">
        <v>0</v>
      </c>
      <c r="BC51">
        <v>48</v>
      </c>
      <c r="BD51">
        <v>115.5778</v>
      </c>
      <c r="BE51">
        <v>48</v>
      </c>
      <c r="BF51">
        <v>122.18600000000001</v>
      </c>
      <c r="BG51">
        <v>48</v>
      </c>
      <c r="BH51">
        <v>85.936000000000007</v>
      </c>
      <c r="BI51">
        <v>48</v>
      </c>
      <c r="BJ51">
        <v>0</v>
      </c>
      <c r="BK51">
        <v>48</v>
      </c>
      <c r="BL51">
        <v>105.282</v>
      </c>
      <c r="BM51">
        <v>48</v>
      </c>
      <c r="BN51">
        <v>80.41</v>
      </c>
      <c r="BO51">
        <v>48</v>
      </c>
      <c r="BP51">
        <v>127.4211</v>
      </c>
      <c r="BQ51">
        <v>48</v>
      </c>
      <c r="BR51">
        <v>18.940000000000001</v>
      </c>
      <c r="BS51">
        <v>48</v>
      </c>
      <c r="BT51">
        <v>88.694999999999993</v>
      </c>
      <c r="BU51">
        <v>48</v>
      </c>
      <c r="BV51">
        <v>101.452</v>
      </c>
      <c r="BW51">
        <v>48</v>
      </c>
      <c r="BX51">
        <v>76.588800000000006</v>
      </c>
      <c r="BY51">
        <v>48</v>
      </c>
      <c r="BZ51">
        <v>11.519</v>
      </c>
      <c r="CA51">
        <v>48</v>
      </c>
      <c r="CB51">
        <v>142.72800000000001</v>
      </c>
      <c r="CC51">
        <v>48</v>
      </c>
      <c r="CD51">
        <v>8</v>
      </c>
      <c r="CE51">
        <v>48</v>
      </c>
      <c r="CF51">
        <v>125.309</v>
      </c>
      <c r="CG51">
        <v>48</v>
      </c>
      <c r="CH51">
        <v>6.9969999999999999</v>
      </c>
      <c r="CI51">
        <v>48</v>
      </c>
      <c r="CJ51">
        <v>100.217</v>
      </c>
      <c r="CK51">
        <v>48</v>
      </c>
      <c r="CL51">
        <v>0.191</v>
      </c>
      <c r="CM51">
        <v>48</v>
      </c>
      <c r="CN51">
        <v>122.6765</v>
      </c>
      <c r="CO51">
        <v>48</v>
      </c>
      <c r="CP51">
        <v>206.62700000000001</v>
      </c>
      <c r="CQ51">
        <v>48</v>
      </c>
      <c r="CR51">
        <v>107.093</v>
      </c>
      <c r="CS51">
        <v>48</v>
      </c>
      <c r="CT51">
        <v>0</v>
      </c>
      <c r="CU51">
        <v>48</v>
      </c>
      <c r="CV51">
        <v>94.836299999999994</v>
      </c>
      <c r="CW51">
        <v>48</v>
      </c>
      <c r="CX51">
        <v>0</v>
      </c>
      <c r="CY51">
        <v>48</v>
      </c>
      <c r="CZ51">
        <v>124.449</v>
      </c>
      <c r="DA51">
        <v>48</v>
      </c>
      <c r="DB51">
        <v>152.56399999999999</v>
      </c>
      <c r="DC51">
        <v>48</v>
      </c>
      <c r="DD51">
        <v>120.27</v>
      </c>
      <c r="DE51">
        <v>48</v>
      </c>
      <c r="DF51">
        <v>0</v>
      </c>
      <c r="DG51">
        <v>48</v>
      </c>
      <c r="DH51">
        <v>112.9516</v>
      </c>
      <c r="DI51">
        <v>48</v>
      </c>
      <c r="DJ51">
        <v>0</v>
      </c>
      <c r="DK51">
        <v>48</v>
      </c>
      <c r="DL51">
        <v>123.5394</v>
      </c>
      <c r="DM51">
        <v>48</v>
      </c>
      <c r="DN51">
        <v>0.50900000000000001</v>
      </c>
      <c r="DO51">
        <v>48</v>
      </c>
      <c r="DP51">
        <v>121.71899999999999</v>
      </c>
    </row>
    <row r="52" spans="1:120" x14ac:dyDescent="0.65">
      <c r="A52">
        <v>49</v>
      </c>
      <c r="B52">
        <v>0</v>
      </c>
      <c r="C52">
        <v>49</v>
      </c>
      <c r="D52">
        <v>159.1575</v>
      </c>
      <c r="E52">
        <v>49</v>
      </c>
      <c r="F52">
        <v>51.277999999999999</v>
      </c>
      <c r="G52">
        <v>49</v>
      </c>
      <c r="H52">
        <v>137.66329999999999</v>
      </c>
      <c r="I52">
        <v>49</v>
      </c>
      <c r="J52">
        <v>0</v>
      </c>
      <c r="K52">
        <v>49</v>
      </c>
      <c r="L52">
        <v>72.978499999999997</v>
      </c>
      <c r="M52">
        <v>49</v>
      </c>
      <c r="N52">
        <v>128.97300000000001</v>
      </c>
      <c r="O52">
        <v>49</v>
      </c>
      <c r="P52">
        <v>81.462100000000007</v>
      </c>
      <c r="Q52">
        <v>49</v>
      </c>
      <c r="R52">
        <v>0</v>
      </c>
      <c r="S52">
        <v>49</v>
      </c>
      <c r="T52">
        <v>95.066000000000003</v>
      </c>
      <c r="U52">
        <v>49</v>
      </c>
      <c r="V52">
        <v>35.054000000000002</v>
      </c>
      <c r="W52">
        <v>49</v>
      </c>
      <c r="X52">
        <v>104.256</v>
      </c>
      <c r="Y52">
        <v>49</v>
      </c>
      <c r="Z52">
        <v>0.192</v>
      </c>
      <c r="AA52">
        <v>49</v>
      </c>
      <c r="AB52">
        <v>114.908</v>
      </c>
      <c r="AC52">
        <v>49</v>
      </c>
      <c r="AD52">
        <v>3.2789999999999999</v>
      </c>
      <c r="AE52">
        <v>49</v>
      </c>
      <c r="AF52">
        <v>122.48</v>
      </c>
      <c r="AG52">
        <v>49</v>
      </c>
      <c r="AH52">
        <v>50.637</v>
      </c>
      <c r="AI52">
        <v>49</v>
      </c>
      <c r="AJ52">
        <v>112.2608</v>
      </c>
      <c r="AK52">
        <v>49</v>
      </c>
      <c r="AL52">
        <v>55.136000000000003</v>
      </c>
      <c r="AM52">
        <v>49</v>
      </c>
      <c r="AN52">
        <v>110.008</v>
      </c>
      <c r="AO52">
        <v>49</v>
      </c>
      <c r="AP52">
        <v>46.86</v>
      </c>
      <c r="AQ52">
        <v>49</v>
      </c>
      <c r="AR52">
        <v>139.23500000000001</v>
      </c>
      <c r="AS52">
        <v>49</v>
      </c>
      <c r="AT52">
        <v>4.024</v>
      </c>
      <c r="AU52">
        <v>49</v>
      </c>
      <c r="AV52">
        <v>124.623</v>
      </c>
      <c r="AW52">
        <v>49</v>
      </c>
      <c r="AX52">
        <v>113.246</v>
      </c>
      <c r="AY52">
        <v>49</v>
      </c>
      <c r="AZ52">
        <v>129.75299999999999</v>
      </c>
      <c r="BA52">
        <v>49</v>
      </c>
      <c r="BB52">
        <v>2.6819999999999999</v>
      </c>
      <c r="BC52">
        <v>49</v>
      </c>
      <c r="BD52">
        <v>117.4847</v>
      </c>
      <c r="BE52">
        <v>49</v>
      </c>
      <c r="BF52">
        <v>141.316</v>
      </c>
      <c r="BG52">
        <v>49</v>
      </c>
      <c r="BH52">
        <v>84.569000000000003</v>
      </c>
      <c r="BI52">
        <v>49</v>
      </c>
      <c r="BJ52">
        <v>0</v>
      </c>
      <c r="BK52">
        <v>49</v>
      </c>
      <c r="BL52">
        <v>104.06699999999999</v>
      </c>
      <c r="BM52">
        <v>49</v>
      </c>
      <c r="BN52">
        <v>87.207999999999998</v>
      </c>
      <c r="BO52">
        <v>49</v>
      </c>
      <c r="BP52">
        <v>127.18989999999999</v>
      </c>
      <c r="BQ52">
        <v>49</v>
      </c>
      <c r="BR52">
        <v>45.517000000000003</v>
      </c>
      <c r="BS52">
        <v>49</v>
      </c>
      <c r="BT52">
        <v>91.875</v>
      </c>
      <c r="BU52">
        <v>49</v>
      </c>
      <c r="BV52">
        <v>123.301</v>
      </c>
      <c r="BW52">
        <v>49</v>
      </c>
      <c r="BX52">
        <v>71.013400000000004</v>
      </c>
      <c r="BY52">
        <v>49</v>
      </c>
      <c r="BZ52">
        <v>35.274000000000001</v>
      </c>
      <c r="CA52">
        <v>49</v>
      </c>
      <c r="CB52">
        <v>139.76400000000001</v>
      </c>
      <c r="CC52">
        <v>49</v>
      </c>
      <c r="CD52">
        <v>8</v>
      </c>
      <c r="CE52">
        <v>49</v>
      </c>
      <c r="CF52">
        <v>127.19499999999999</v>
      </c>
      <c r="CG52">
        <v>49</v>
      </c>
      <c r="CH52">
        <v>19.652000000000001</v>
      </c>
      <c r="CI52">
        <v>49</v>
      </c>
      <c r="CJ52">
        <v>98.700999999999993</v>
      </c>
      <c r="CK52">
        <v>49</v>
      </c>
      <c r="CL52">
        <v>2.585</v>
      </c>
      <c r="CM52">
        <v>49</v>
      </c>
      <c r="CN52">
        <v>122.5116</v>
      </c>
      <c r="CO52">
        <v>49</v>
      </c>
      <c r="CP52">
        <v>197.37100000000001</v>
      </c>
      <c r="CQ52">
        <v>49</v>
      </c>
      <c r="CR52">
        <v>109.369</v>
      </c>
      <c r="CS52">
        <v>49</v>
      </c>
      <c r="CT52">
        <v>0</v>
      </c>
      <c r="CU52">
        <v>49</v>
      </c>
      <c r="CV52">
        <v>94.380899999999997</v>
      </c>
      <c r="CW52">
        <v>49</v>
      </c>
      <c r="CX52">
        <v>0</v>
      </c>
      <c r="CY52">
        <v>49</v>
      </c>
      <c r="CZ52">
        <v>121.282</v>
      </c>
      <c r="DA52">
        <v>49</v>
      </c>
      <c r="DB52">
        <v>147.99700000000001</v>
      </c>
      <c r="DC52">
        <v>49</v>
      </c>
      <c r="DD52">
        <v>118.871</v>
      </c>
      <c r="DE52">
        <v>49</v>
      </c>
      <c r="DF52">
        <v>0</v>
      </c>
      <c r="DG52">
        <v>49</v>
      </c>
      <c r="DH52">
        <v>128.4554</v>
      </c>
      <c r="DI52">
        <v>49</v>
      </c>
      <c r="DJ52">
        <v>0</v>
      </c>
      <c r="DK52">
        <v>49</v>
      </c>
      <c r="DL52">
        <v>127.68989999999999</v>
      </c>
      <c r="DM52">
        <v>49</v>
      </c>
      <c r="DN52">
        <v>5.0590000000000002</v>
      </c>
      <c r="DO52">
        <v>49</v>
      </c>
      <c r="DP52">
        <v>117.517</v>
      </c>
    </row>
    <row r="53" spans="1:120" x14ac:dyDescent="0.65">
      <c r="A53">
        <v>50</v>
      </c>
      <c r="B53">
        <v>1.5589999999999999</v>
      </c>
      <c r="C53">
        <v>50</v>
      </c>
      <c r="D53">
        <v>159.28399999999999</v>
      </c>
      <c r="E53">
        <v>50</v>
      </c>
      <c r="F53">
        <v>63.17</v>
      </c>
      <c r="G53">
        <v>50</v>
      </c>
      <c r="H53">
        <v>126.71469999999999</v>
      </c>
      <c r="I53">
        <v>50</v>
      </c>
      <c r="J53">
        <v>0</v>
      </c>
      <c r="K53">
        <v>50</v>
      </c>
      <c r="L53">
        <v>68.717299999999994</v>
      </c>
      <c r="M53">
        <v>50</v>
      </c>
      <c r="N53">
        <v>150.55699999999999</v>
      </c>
      <c r="O53">
        <v>50</v>
      </c>
      <c r="P53">
        <v>79.204599999999999</v>
      </c>
      <c r="Q53">
        <v>50</v>
      </c>
      <c r="R53">
        <v>0</v>
      </c>
      <c r="S53">
        <v>50</v>
      </c>
      <c r="T53">
        <v>98.366</v>
      </c>
      <c r="U53">
        <v>50</v>
      </c>
      <c r="V53">
        <v>17.350999999999999</v>
      </c>
      <c r="W53">
        <v>50</v>
      </c>
      <c r="X53">
        <v>106.57</v>
      </c>
      <c r="Y53">
        <v>50</v>
      </c>
      <c r="Z53">
        <v>0.51500000000000001</v>
      </c>
      <c r="AA53">
        <v>50</v>
      </c>
      <c r="AB53">
        <v>115.825</v>
      </c>
      <c r="AC53">
        <v>50</v>
      </c>
      <c r="AD53">
        <v>8.4700000000000006</v>
      </c>
      <c r="AE53">
        <v>50</v>
      </c>
      <c r="AF53">
        <v>120.172</v>
      </c>
      <c r="AG53">
        <v>50</v>
      </c>
      <c r="AH53">
        <v>70.935000000000002</v>
      </c>
      <c r="AI53">
        <v>50</v>
      </c>
      <c r="AJ53">
        <v>101.9727</v>
      </c>
      <c r="AK53">
        <v>50</v>
      </c>
      <c r="AL53">
        <v>88.674999999999997</v>
      </c>
      <c r="AM53">
        <v>50</v>
      </c>
      <c r="AN53">
        <v>114.021</v>
      </c>
      <c r="AO53">
        <v>50</v>
      </c>
      <c r="AP53">
        <v>59.265999999999998</v>
      </c>
      <c r="AQ53">
        <v>50</v>
      </c>
      <c r="AR53">
        <v>147.191</v>
      </c>
      <c r="AS53">
        <v>50</v>
      </c>
      <c r="AT53">
        <v>2.8650000000000002</v>
      </c>
      <c r="AU53">
        <v>50</v>
      </c>
      <c r="AV53">
        <v>120.19499999999999</v>
      </c>
      <c r="AW53">
        <v>50</v>
      </c>
      <c r="AX53">
        <v>128.49100000000001</v>
      </c>
      <c r="AY53">
        <v>50</v>
      </c>
      <c r="AZ53">
        <v>122.97799999999999</v>
      </c>
      <c r="BA53">
        <v>50</v>
      </c>
      <c r="BB53">
        <v>12.691000000000001</v>
      </c>
      <c r="BC53">
        <v>50</v>
      </c>
      <c r="BD53">
        <v>117.83029999999999</v>
      </c>
      <c r="BE53">
        <v>50</v>
      </c>
      <c r="BF53">
        <v>151.565</v>
      </c>
      <c r="BG53">
        <v>50</v>
      </c>
      <c r="BH53">
        <v>88.278000000000006</v>
      </c>
      <c r="BI53">
        <v>50</v>
      </c>
      <c r="BJ53">
        <v>0</v>
      </c>
      <c r="BK53">
        <v>50</v>
      </c>
      <c r="BL53">
        <v>103.495</v>
      </c>
      <c r="BM53">
        <v>50</v>
      </c>
      <c r="BN53">
        <v>88.659000000000006</v>
      </c>
      <c r="BO53">
        <v>50</v>
      </c>
      <c r="BP53">
        <v>122.452</v>
      </c>
      <c r="BQ53">
        <v>50</v>
      </c>
      <c r="BR53">
        <v>80.510999999999996</v>
      </c>
      <c r="BS53">
        <v>50</v>
      </c>
      <c r="BT53">
        <v>92.373999999999995</v>
      </c>
      <c r="BU53">
        <v>50</v>
      </c>
      <c r="BV53">
        <v>142.22800000000001</v>
      </c>
      <c r="BW53">
        <v>50</v>
      </c>
      <c r="BX53">
        <v>67.695800000000006</v>
      </c>
      <c r="BY53">
        <v>50</v>
      </c>
      <c r="BZ53">
        <v>66.093999999999994</v>
      </c>
      <c r="CA53">
        <v>50</v>
      </c>
      <c r="CB53">
        <v>131.66499999999999</v>
      </c>
      <c r="CC53">
        <v>50</v>
      </c>
      <c r="CD53">
        <v>8</v>
      </c>
      <c r="CE53">
        <v>50</v>
      </c>
      <c r="CF53">
        <v>127.29600000000001</v>
      </c>
      <c r="CG53">
        <v>50</v>
      </c>
      <c r="CH53">
        <v>41.442999999999998</v>
      </c>
      <c r="CI53">
        <v>50</v>
      </c>
      <c r="CJ53">
        <v>91.899000000000001</v>
      </c>
      <c r="CK53">
        <v>50</v>
      </c>
      <c r="CL53">
        <v>14.582000000000001</v>
      </c>
      <c r="CM53">
        <v>50</v>
      </c>
      <c r="CN53">
        <v>113.30200000000001</v>
      </c>
      <c r="CO53">
        <v>50</v>
      </c>
      <c r="CP53">
        <v>179.27500000000001</v>
      </c>
      <c r="CQ53">
        <v>50</v>
      </c>
      <c r="CR53">
        <v>109.777</v>
      </c>
      <c r="CS53">
        <v>50</v>
      </c>
      <c r="CT53">
        <v>0</v>
      </c>
      <c r="CU53">
        <v>50</v>
      </c>
      <c r="CV53">
        <v>96.543400000000005</v>
      </c>
      <c r="CW53">
        <v>50</v>
      </c>
      <c r="CX53">
        <v>0</v>
      </c>
      <c r="CY53">
        <v>50</v>
      </c>
      <c r="CZ53">
        <v>113.824</v>
      </c>
      <c r="DA53">
        <v>50</v>
      </c>
      <c r="DB53">
        <v>138.62200000000001</v>
      </c>
      <c r="DC53">
        <v>50</v>
      </c>
      <c r="DD53">
        <v>117.271</v>
      </c>
      <c r="DE53">
        <v>50</v>
      </c>
      <c r="DF53">
        <v>0</v>
      </c>
      <c r="DG53">
        <v>50</v>
      </c>
      <c r="DH53">
        <v>137.04949999999999</v>
      </c>
      <c r="DI53">
        <v>50</v>
      </c>
      <c r="DJ53">
        <v>0</v>
      </c>
      <c r="DK53">
        <v>50</v>
      </c>
      <c r="DL53">
        <v>127.8242</v>
      </c>
      <c r="DM53">
        <v>50</v>
      </c>
      <c r="DN53">
        <v>28.956</v>
      </c>
      <c r="DO53">
        <v>50</v>
      </c>
      <c r="DP53">
        <v>119.623</v>
      </c>
    </row>
    <row r="54" spans="1:120" x14ac:dyDescent="0.65">
      <c r="A54">
        <v>51</v>
      </c>
      <c r="B54">
        <v>7.1470000000000002</v>
      </c>
      <c r="C54">
        <v>51</v>
      </c>
      <c r="D54">
        <v>154.6662</v>
      </c>
      <c r="E54">
        <v>51</v>
      </c>
      <c r="F54">
        <v>70.242000000000004</v>
      </c>
      <c r="G54">
        <v>51</v>
      </c>
      <c r="H54">
        <v>116.18600000000001</v>
      </c>
      <c r="I54">
        <v>51</v>
      </c>
      <c r="J54">
        <v>0</v>
      </c>
      <c r="K54">
        <v>51</v>
      </c>
      <c r="L54">
        <v>65.725099999999998</v>
      </c>
      <c r="M54">
        <v>51</v>
      </c>
      <c r="N54">
        <v>163.36799999999999</v>
      </c>
      <c r="O54">
        <v>51</v>
      </c>
      <c r="P54">
        <v>76.732500000000002</v>
      </c>
      <c r="Q54">
        <v>51</v>
      </c>
      <c r="R54">
        <v>0</v>
      </c>
      <c r="S54">
        <v>51</v>
      </c>
      <c r="T54">
        <v>100.173</v>
      </c>
      <c r="U54">
        <v>51</v>
      </c>
      <c r="V54">
        <v>9.27</v>
      </c>
      <c r="W54">
        <v>51</v>
      </c>
      <c r="X54">
        <v>110.622</v>
      </c>
      <c r="Y54">
        <v>51</v>
      </c>
      <c r="Z54">
        <v>0.27600000000000002</v>
      </c>
      <c r="AA54">
        <v>51</v>
      </c>
      <c r="AB54">
        <v>117.881</v>
      </c>
      <c r="AC54">
        <v>51</v>
      </c>
      <c r="AD54">
        <v>18.922999999999998</v>
      </c>
      <c r="AE54">
        <v>51</v>
      </c>
      <c r="AF54">
        <v>116.858</v>
      </c>
      <c r="AG54">
        <v>51</v>
      </c>
      <c r="AH54">
        <v>93.352999999999994</v>
      </c>
      <c r="AI54">
        <v>51</v>
      </c>
      <c r="AJ54">
        <v>93.828500000000005</v>
      </c>
      <c r="AK54">
        <v>51</v>
      </c>
      <c r="AL54">
        <v>115.89</v>
      </c>
      <c r="AM54">
        <v>51</v>
      </c>
      <c r="AN54">
        <v>117.17</v>
      </c>
      <c r="AO54">
        <v>51</v>
      </c>
      <c r="AP54">
        <v>70.036000000000001</v>
      </c>
      <c r="AQ54">
        <v>51</v>
      </c>
      <c r="AR54">
        <v>149.51300000000001</v>
      </c>
      <c r="AS54">
        <v>51</v>
      </c>
      <c r="AT54">
        <v>1.532</v>
      </c>
      <c r="AU54">
        <v>51</v>
      </c>
      <c r="AV54">
        <v>116.34699999999999</v>
      </c>
      <c r="AW54">
        <v>51</v>
      </c>
      <c r="AX54">
        <v>143.63200000000001</v>
      </c>
      <c r="AY54">
        <v>51</v>
      </c>
      <c r="AZ54">
        <v>114.247</v>
      </c>
      <c r="BA54">
        <v>51</v>
      </c>
      <c r="BB54">
        <v>34.564</v>
      </c>
      <c r="BC54">
        <v>51</v>
      </c>
      <c r="BD54">
        <v>111.9222</v>
      </c>
      <c r="BE54">
        <v>51</v>
      </c>
      <c r="BF54">
        <v>147.494</v>
      </c>
      <c r="BG54">
        <v>51</v>
      </c>
      <c r="BH54">
        <v>94.938999999999993</v>
      </c>
      <c r="BI54">
        <v>51</v>
      </c>
      <c r="BJ54">
        <v>0</v>
      </c>
      <c r="BK54">
        <v>51</v>
      </c>
      <c r="BL54">
        <v>98.977999999999994</v>
      </c>
      <c r="BM54">
        <v>51</v>
      </c>
      <c r="BN54">
        <v>91.686999999999998</v>
      </c>
      <c r="BO54">
        <v>51</v>
      </c>
      <c r="BP54">
        <v>117.2236</v>
      </c>
      <c r="BQ54">
        <v>51</v>
      </c>
      <c r="BR54">
        <v>107.65900000000001</v>
      </c>
      <c r="BS54">
        <v>51</v>
      </c>
      <c r="BT54">
        <v>88.265000000000001</v>
      </c>
      <c r="BU54">
        <v>51</v>
      </c>
      <c r="BV54">
        <v>151.73500000000001</v>
      </c>
      <c r="BW54">
        <v>51</v>
      </c>
      <c r="BX54">
        <v>66.5</v>
      </c>
      <c r="BY54">
        <v>51</v>
      </c>
      <c r="BZ54">
        <v>100.426</v>
      </c>
      <c r="CA54">
        <v>51</v>
      </c>
      <c r="CB54">
        <v>118.108</v>
      </c>
      <c r="CC54">
        <v>51</v>
      </c>
      <c r="CD54">
        <v>7.8010000000000002</v>
      </c>
      <c r="CE54">
        <v>51</v>
      </c>
      <c r="CF54">
        <v>126.557</v>
      </c>
      <c r="CG54">
        <v>51</v>
      </c>
      <c r="CH54">
        <v>73.394000000000005</v>
      </c>
      <c r="CI54">
        <v>51</v>
      </c>
      <c r="CJ54">
        <v>86.150999999999996</v>
      </c>
      <c r="CK54">
        <v>51</v>
      </c>
      <c r="CL54">
        <v>48.091999999999999</v>
      </c>
      <c r="CM54">
        <v>51</v>
      </c>
      <c r="CN54">
        <v>109.4689</v>
      </c>
      <c r="CO54">
        <v>51</v>
      </c>
      <c r="CP54">
        <v>152.226</v>
      </c>
      <c r="CQ54">
        <v>51</v>
      </c>
      <c r="CR54">
        <v>109.389</v>
      </c>
      <c r="CS54">
        <v>51</v>
      </c>
      <c r="CT54">
        <v>0.98499999999999999</v>
      </c>
      <c r="CU54">
        <v>51</v>
      </c>
      <c r="CV54">
        <v>103.7047</v>
      </c>
      <c r="CW54">
        <v>51</v>
      </c>
      <c r="CX54">
        <v>0</v>
      </c>
      <c r="CY54">
        <v>51</v>
      </c>
      <c r="CZ54">
        <v>110.605</v>
      </c>
      <c r="DA54">
        <v>51</v>
      </c>
      <c r="DB54">
        <v>125.645</v>
      </c>
      <c r="DC54">
        <v>51</v>
      </c>
      <c r="DD54">
        <v>115.504</v>
      </c>
      <c r="DE54">
        <v>51</v>
      </c>
      <c r="DF54">
        <v>0</v>
      </c>
      <c r="DG54">
        <v>51</v>
      </c>
      <c r="DH54">
        <v>143.19220000000001</v>
      </c>
      <c r="DI54">
        <v>51</v>
      </c>
      <c r="DJ54">
        <v>0</v>
      </c>
      <c r="DK54">
        <v>51</v>
      </c>
      <c r="DL54">
        <v>127.7384</v>
      </c>
      <c r="DM54">
        <v>51</v>
      </c>
      <c r="DN54">
        <v>76.094999999999999</v>
      </c>
      <c r="DO54">
        <v>51</v>
      </c>
      <c r="DP54">
        <v>120.714</v>
      </c>
    </row>
    <row r="55" spans="1:120" x14ac:dyDescent="0.65">
      <c r="A55">
        <v>52</v>
      </c>
      <c r="B55">
        <v>21.687000000000001</v>
      </c>
      <c r="C55">
        <v>52</v>
      </c>
      <c r="D55">
        <v>142.32</v>
      </c>
      <c r="E55">
        <v>52</v>
      </c>
      <c r="F55">
        <v>90.212999999999994</v>
      </c>
      <c r="G55">
        <v>52</v>
      </c>
      <c r="H55">
        <v>110.2501</v>
      </c>
      <c r="I55">
        <v>52</v>
      </c>
      <c r="J55">
        <v>1.395</v>
      </c>
      <c r="K55">
        <v>52</v>
      </c>
      <c r="L55">
        <v>65.218100000000007</v>
      </c>
      <c r="M55">
        <v>52</v>
      </c>
      <c r="N55">
        <v>174.28</v>
      </c>
      <c r="O55">
        <v>52</v>
      </c>
      <c r="P55">
        <v>73.990700000000004</v>
      </c>
      <c r="Q55">
        <v>52</v>
      </c>
      <c r="R55">
        <v>0</v>
      </c>
      <c r="S55">
        <v>52</v>
      </c>
      <c r="T55">
        <v>101.524</v>
      </c>
      <c r="U55">
        <v>52</v>
      </c>
      <c r="V55">
        <v>4.8120000000000003</v>
      </c>
      <c r="W55">
        <v>52</v>
      </c>
      <c r="X55">
        <v>113.51600000000001</v>
      </c>
      <c r="Y55">
        <v>52</v>
      </c>
      <c r="Z55">
        <v>0.128</v>
      </c>
      <c r="AA55">
        <v>52</v>
      </c>
      <c r="AB55">
        <v>117.723</v>
      </c>
      <c r="AC55">
        <v>52</v>
      </c>
      <c r="AD55">
        <v>31.913</v>
      </c>
      <c r="AE55">
        <v>52</v>
      </c>
      <c r="AF55">
        <v>114.196</v>
      </c>
      <c r="AG55">
        <v>52</v>
      </c>
      <c r="AH55">
        <v>114.66200000000001</v>
      </c>
      <c r="AI55">
        <v>52</v>
      </c>
      <c r="AJ55">
        <v>88.255700000000004</v>
      </c>
      <c r="AK55">
        <v>52</v>
      </c>
      <c r="AL55">
        <v>133.15700000000001</v>
      </c>
      <c r="AM55">
        <v>52</v>
      </c>
      <c r="AN55">
        <v>118.748</v>
      </c>
      <c r="AO55">
        <v>52</v>
      </c>
      <c r="AP55">
        <v>75.363</v>
      </c>
      <c r="AQ55">
        <v>52</v>
      </c>
      <c r="AR55">
        <v>153.90100000000001</v>
      </c>
      <c r="AS55">
        <v>52</v>
      </c>
      <c r="AT55">
        <v>0.19800000000000001</v>
      </c>
      <c r="AU55">
        <v>52</v>
      </c>
      <c r="AV55">
        <v>115.381</v>
      </c>
      <c r="AW55">
        <v>52</v>
      </c>
      <c r="AX55">
        <v>153.90600000000001</v>
      </c>
      <c r="AY55">
        <v>52</v>
      </c>
      <c r="AZ55">
        <v>106.21299999999999</v>
      </c>
      <c r="BA55">
        <v>52</v>
      </c>
      <c r="BB55">
        <v>69.739000000000004</v>
      </c>
      <c r="BC55">
        <v>52</v>
      </c>
      <c r="BD55">
        <v>102.7225</v>
      </c>
      <c r="BE55">
        <v>52</v>
      </c>
      <c r="BF55">
        <v>134.571</v>
      </c>
      <c r="BG55">
        <v>52</v>
      </c>
      <c r="BH55">
        <v>96.647000000000006</v>
      </c>
      <c r="BI55">
        <v>52</v>
      </c>
      <c r="BJ55">
        <v>0</v>
      </c>
      <c r="BK55">
        <v>52</v>
      </c>
      <c r="BL55">
        <v>98.013999999999996</v>
      </c>
      <c r="BM55">
        <v>52</v>
      </c>
      <c r="BN55">
        <v>103.819</v>
      </c>
      <c r="BO55">
        <v>52</v>
      </c>
      <c r="BP55">
        <v>114.2022</v>
      </c>
      <c r="BQ55">
        <v>52</v>
      </c>
      <c r="BR55">
        <v>121.11799999999999</v>
      </c>
      <c r="BS55">
        <v>52</v>
      </c>
      <c r="BT55">
        <v>86.198999999999998</v>
      </c>
      <c r="BU55">
        <v>52</v>
      </c>
      <c r="BV55">
        <v>151.20699999999999</v>
      </c>
      <c r="BW55">
        <v>52</v>
      </c>
      <c r="BX55">
        <v>67.885199999999998</v>
      </c>
      <c r="BY55">
        <v>52</v>
      </c>
      <c r="BZ55">
        <v>130.78700000000001</v>
      </c>
      <c r="CA55">
        <v>52</v>
      </c>
      <c r="CB55">
        <v>112.13500000000001</v>
      </c>
      <c r="CC55">
        <v>52</v>
      </c>
      <c r="CD55">
        <v>6.6449999999999996</v>
      </c>
      <c r="CE55">
        <v>52</v>
      </c>
      <c r="CF55">
        <v>123.03400000000001</v>
      </c>
      <c r="CG55">
        <v>52</v>
      </c>
      <c r="CH55">
        <v>112.38200000000001</v>
      </c>
      <c r="CI55">
        <v>52</v>
      </c>
      <c r="CJ55">
        <v>86.951999999999998</v>
      </c>
      <c r="CK55">
        <v>52</v>
      </c>
      <c r="CL55">
        <v>91.131</v>
      </c>
      <c r="CM55">
        <v>52</v>
      </c>
      <c r="CN55">
        <v>111.8664</v>
      </c>
      <c r="CO55">
        <v>52</v>
      </c>
      <c r="CP55">
        <v>125.892</v>
      </c>
      <c r="CQ55">
        <v>52</v>
      </c>
      <c r="CR55">
        <v>109.224</v>
      </c>
      <c r="CS55">
        <v>52</v>
      </c>
      <c r="CT55">
        <v>9.7129999999999992</v>
      </c>
      <c r="CU55">
        <v>52</v>
      </c>
      <c r="CV55">
        <v>104.4607</v>
      </c>
      <c r="CW55">
        <v>52</v>
      </c>
      <c r="CX55">
        <v>0.59499999999999997</v>
      </c>
      <c r="CY55">
        <v>52</v>
      </c>
      <c r="CZ55">
        <v>113.53</v>
      </c>
      <c r="DA55">
        <v>52</v>
      </c>
      <c r="DB55">
        <v>103.571</v>
      </c>
      <c r="DC55">
        <v>52</v>
      </c>
      <c r="DD55">
        <v>119.124</v>
      </c>
      <c r="DE55">
        <v>52</v>
      </c>
      <c r="DF55">
        <v>0</v>
      </c>
      <c r="DG55">
        <v>52</v>
      </c>
      <c r="DH55">
        <v>148.5667</v>
      </c>
      <c r="DI55">
        <v>52</v>
      </c>
      <c r="DJ55">
        <v>0</v>
      </c>
      <c r="DK55">
        <v>52</v>
      </c>
      <c r="DL55">
        <v>128.5796</v>
      </c>
      <c r="DM55">
        <v>52</v>
      </c>
      <c r="DN55">
        <v>140.68600000000001</v>
      </c>
      <c r="DO55">
        <v>52</v>
      </c>
      <c r="DP55">
        <v>116.831</v>
      </c>
    </row>
    <row r="56" spans="1:120" x14ac:dyDescent="0.65">
      <c r="A56">
        <v>53</v>
      </c>
      <c r="B56">
        <v>47.704000000000001</v>
      </c>
      <c r="C56">
        <v>53</v>
      </c>
      <c r="D56">
        <v>130.46260000000001</v>
      </c>
      <c r="E56">
        <v>53</v>
      </c>
      <c r="F56">
        <v>124.45099999999999</v>
      </c>
      <c r="G56">
        <v>53</v>
      </c>
      <c r="H56">
        <v>106.14230000000001</v>
      </c>
      <c r="I56">
        <v>53</v>
      </c>
      <c r="J56">
        <v>7.742</v>
      </c>
      <c r="K56">
        <v>53</v>
      </c>
      <c r="L56">
        <v>63.412399999999998</v>
      </c>
      <c r="M56">
        <v>53</v>
      </c>
      <c r="N56">
        <v>177.01400000000001</v>
      </c>
      <c r="O56">
        <v>53</v>
      </c>
      <c r="P56">
        <v>73.533699999999996</v>
      </c>
      <c r="Q56">
        <v>53</v>
      </c>
      <c r="R56">
        <v>0</v>
      </c>
      <c r="S56">
        <v>53</v>
      </c>
      <c r="T56">
        <v>98.194999999999993</v>
      </c>
      <c r="U56">
        <v>53</v>
      </c>
      <c r="V56">
        <v>1.9990000000000001</v>
      </c>
      <c r="W56">
        <v>53</v>
      </c>
      <c r="X56">
        <v>112.848</v>
      </c>
      <c r="Y56">
        <v>53</v>
      </c>
      <c r="Z56">
        <v>0</v>
      </c>
      <c r="AA56">
        <v>53</v>
      </c>
      <c r="AB56">
        <v>117.334</v>
      </c>
      <c r="AC56">
        <v>53</v>
      </c>
      <c r="AD56">
        <v>53.808</v>
      </c>
      <c r="AE56">
        <v>53</v>
      </c>
      <c r="AF56">
        <v>111.218</v>
      </c>
      <c r="AG56">
        <v>53</v>
      </c>
      <c r="AH56">
        <v>136.755</v>
      </c>
      <c r="AI56">
        <v>53</v>
      </c>
      <c r="AJ56">
        <v>86.442400000000006</v>
      </c>
      <c r="AK56">
        <v>53</v>
      </c>
      <c r="AL56">
        <v>127.857</v>
      </c>
      <c r="AM56">
        <v>53</v>
      </c>
      <c r="AN56">
        <v>113.63500000000001</v>
      </c>
      <c r="AO56">
        <v>53</v>
      </c>
      <c r="AP56">
        <v>86.335999999999999</v>
      </c>
      <c r="AQ56">
        <v>53</v>
      </c>
      <c r="AR56">
        <v>141.19999999999999</v>
      </c>
      <c r="AS56">
        <v>53</v>
      </c>
      <c r="AT56">
        <v>9.6000000000000002E-2</v>
      </c>
      <c r="AU56">
        <v>53</v>
      </c>
      <c r="AV56">
        <v>117.149</v>
      </c>
      <c r="AW56">
        <v>53</v>
      </c>
      <c r="AX56">
        <v>167.863</v>
      </c>
      <c r="AY56">
        <v>53</v>
      </c>
      <c r="AZ56">
        <v>99.956000000000003</v>
      </c>
      <c r="BA56">
        <v>53</v>
      </c>
      <c r="BB56">
        <v>112.471</v>
      </c>
      <c r="BC56">
        <v>53</v>
      </c>
      <c r="BD56">
        <v>94.765699999999995</v>
      </c>
      <c r="BE56">
        <v>53</v>
      </c>
      <c r="BF56">
        <v>124.672</v>
      </c>
      <c r="BG56">
        <v>53</v>
      </c>
      <c r="BH56">
        <v>90.96</v>
      </c>
      <c r="BI56">
        <v>53</v>
      </c>
      <c r="BJ56">
        <v>0</v>
      </c>
      <c r="BK56">
        <v>53</v>
      </c>
      <c r="BL56">
        <v>99.450999999999993</v>
      </c>
      <c r="BM56">
        <v>53</v>
      </c>
      <c r="BN56">
        <v>123.583</v>
      </c>
      <c r="BO56">
        <v>53</v>
      </c>
      <c r="BP56">
        <v>108.11369999999999</v>
      </c>
      <c r="BQ56">
        <v>53</v>
      </c>
      <c r="BR56">
        <v>128.81399999999999</v>
      </c>
      <c r="BS56">
        <v>53</v>
      </c>
      <c r="BT56">
        <v>85.132999999999996</v>
      </c>
      <c r="BU56">
        <v>53</v>
      </c>
      <c r="BV56">
        <v>148.51400000000001</v>
      </c>
      <c r="BW56">
        <v>53</v>
      </c>
      <c r="BX56">
        <v>69.968999999999994</v>
      </c>
      <c r="BY56">
        <v>53</v>
      </c>
      <c r="BZ56">
        <v>153.34700000000001</v>
      </c>
      <c r="CA56">
        <v>53</v>
      </c>
      <c r="CB56">
        <v>112.17400000000001</v>
      </c>
      <c r="CC56">
        <v>53</v>
      </c>
      <c r="CD56">
        <v>4.3540000000000001</v>
      </c>
      <c r="CE56">
        <v>53</v>
      </c>
      <c r="CF56">
        <v>125.61199999999999</v>
      </c>
      <c r="CG56">
        <v>53</v>
      </c>
      <c r="CH56">
        <v>143.869</v>
      </c>
      <c r="CI56">
        <v>53</v>
      </c>
      <c r="CJ56">
        <v>86.78</v>
      </c>
      <c r="CK56">
        <v>53</v>
      </c>
      <c r="CL56">
        <v>136.18299999999999</v>
      </c>
      <c r="CM56">
        <v>53</v>
      </c>
      <c r="CN56">
        <v>114.8629</v>
      </c>
      <c r="CO56">
        <v>53</v>
      </c>
      <c r="CP56">
        <v>91.600999999999999</v>
      </c>
      <c r="CQ56">
        <v>53</v>
      </c>
      <c r="CR56">
        <v>111.758</v>
      </c>
      <c r="CS56">
        <v>53</v>
      </c>
      <c r="CT56">
        <v>30.965</v>
      </c>
      <c r="CU56">
        <v>53</v>
      </c>
      <c r="CV56">
        <v>100.8108</v>
      </c>
      <c r="CW56">
        <v>53</v>
      </c>
      <c r="CX56">
        <v>4.47</v>
      </c>
      <c r="CY56">
        <v>53</v>
      </c>
      <c r="CZ56">
        <v>114.148</v>
      </c>
      <c r="DA56">
        <v>53</v>
      </c>
      <c r="DB56">
        <v>78.694999999999993</v>
      </c>
      <c r="DC56">
        <v>53</v>
      </c>
      <c r="DD56">
        <v>125.902</v>
      </c>
      <c r="DE56">
        <v>53</v>
      </c>
      <c r="DF56">
        <v>0.52500000000000002</v>
      </c>
      <c r="DG56">
        <v>53</v>
      </c>
      <c r="DH56">
        <v>153.7525</v>
      </c>
      <c r="DI56">
        <v>53</v>
      </c>
      <c r="DJ56">
        <v>0</v>
      </c>
      <c r="DK56">
        <v>53</v>
      </c>
      <c r="DL56">
        <v>128.8048</v>
      </c>
      <c r="DM56">
        <v>53</v>
      </c>
      <c r="DN56">
        <v>184.202</v>
      </c>
      <c r="DO56">
        <v>53</v>
      </c>
      <c r="DP56">
        <v>121.18300000000001</v>
      </c>
    </row>
    <row r="57" spans="1:120" x14ac:dyDescent="0.65">
      <c r="A57">
        <v>54</v>
      </c>
      <c r="B57">
        <v>83.941999999999993</v>
      </c>
      <c r="C57">
        <v>54</v>
      </c>
      <c r="D57">
        <v>122.8981</v>
      </c>
      <c r="E57">
        <v>54</v>
      </c>
      <c r="F57">
        <v>166.363</v>
      </c>
      <c r="G57">
        <v>54</v>
      </c>
      <c r="H57">
        <v>101.53</v>
      </c>
      <c r="I57">
        <v>54</v>
      </c>
      <c r="J57">
        <v>19.931000000000001</v>
      </c>
      <c r="K57">
        <v>54</v>
      </c>
      <c r="L57">
        <v>59.461599999999997</v>
      </c>
      <c r="M57">
        <v>54</v>
      </c>
      <c r="N57">
        <v>176.755</v>
      </c>
      <c r="O57">
        <v>54</v>
      </c>
      <c r="P57">
        <v>78.239199999999997</v>
      </c>
      <c r="Q57">
        <v>54</v>
      </c>
      <c r="R57">
        <v>0</v>
      </c>
      <c r="S57">
        <v>54</v>
      </c>
      <c r="T57">
        <v>98.608999999999995</v>
      </c>
      <c r="U57">
        <v>54</v>
      </c>
      <c r="V57">
        <v>0.624</v>
      </c>
      <c r="W57">
        <v>54</v>
      </c>
      <c r="X57">
        <v>114.086</v>
      </c>
      <c r="Y57">
        <v>54</v>
      </c>
      <c r="Z57">
        <v>0.05</v>
      </c>
      <c r="AA57">
        <v>54</v>
      </c>
      <c r="AB57">
        <v>118.15</v>
      </c>
      <c r="AC57">
        <v>54</v>
      </c>
      <c r="AD57">
        <v>82.831000000000003</v>
      </c>
      <c r="AE57">
        <v>54</v>
      </c>
      <c r="AF57">
        <v>107.72</v>
      </c>
      <c r="AG57">
        <v>54</v>
      </c>
      <c r="AH57">
        <v>160.03800000000001</v>
      </c>
      <c r="AI57">
        <v>54</v>
      </c>
      <c r="AJ57">
        <v>89.040800000000004</v>
      </c>
      <c r="AK57">
        <v>54</v>
      </c>
      <c r="AL57">
        <v>133.79400000000001</v>
      </c>
      <c r="AM57">
        <v>54</v>
      </c>
      <c r="AN57">
        <v>110.261</v>
      </c>
      <c r="AO57">
        <v>54</v>
      </c>
      <c r="AP57">
        <v>97.055000000000007</v>
      </c>
      <c r="AQ57">
        <v>54</v>
      </c>
      <c r="AR57">
        <v>134.53299999999999</v>
      </c>
      <c r="AS57">
        <v>54</v>
      </c>
      <c r="AT57">
        <v>0</v>
      </c>
      <c r="AU57">
        <v>54</v>
      </c>
      <c r="AV57">
        <v>119.482</v>
      </c>
      <c r="AW57">
        <v>54</v>
      </c>
      <c r="AX57">
        <v>185.386</v>
      </c>
      <c r="AY57">
        <v>54</v>
      </c>
      <c r="AZ57">
        <v>99.763000000000005</v>
      </c>
      <c r="BA57">
        <v>54</v>
      </c>
      <c r="BB57">
        <v>154.87200000000001</v>
      </c>
      <c r="BC57">
        <v>54</v>
      </c>
      <c r="BD57">
        <v>88.3065</v>
      </c>
      <c r="BE57">
        <v>54</v>
      </c>
      <c r="BF57">
        <v>126.629</v>
      </c>
      <c r="BG57">
        <v>54</v>
      </c>
      <c r="BH57">
        <v>80.040000000000006</v>
      </c>
      <c r="BI57">
        <v>54</v>
      </c>
      <c r="BJ57">
        <v>0</v>
      </c>
      <c r="BK57">
        <v>54</v>
      </c>
      <c r="BL57">
        <v>106.345</v>
      </c>
      <c r="BM57">
        <v>54</v>
      </c>
      <c r="BN57">
        <v>138.31299999999999</v>
      </c>
      <c r="BO57">
        <v>54</v>
      </c>
      <c r="BP57">
        <v>105.3686</v>
      </c>
      <c r="BQ57">
        <v>54</v>
      </c>
      <c r="BR57">
        <v>129.673</v>
      </c>
      <c r="BS57">
        <v>54</v>
      </c>
      <c r="BT57">
        <v>79.180999999999997</v>
      </c>
      <c r="BU57">
        <v>54</v>
      </c>
      <c r="BV57">
        <v>139.738</v>
      </c>
      <c r="BW57">
        <v>54</v>
      </c>
      <c r="BX57">
        <v>70.9559</v>
      </c>
      <c r="BY57">
        <v>54</v>
      </c>
      <c r="BZ57">
        <v>171.84399999999999</v>
      </c>
      <c r="CA57">
        <v>54</v>
      </c>
      <c r="CB57">
        <v>109.346</v>
      </c>
      <c r="CC57">
        <v>54</v>
      </c>
      <c r="CD57">
        <v>1.81</v>
      </c>
      <c r="CE57">
        <v>54</v>
      </c>
      <c r="CF57">
        <v>133.34399999999999</v>
      </c>
      <c r="CG57">
        <v>54</v>
      </c>
      <c r="CH57">
        <v>162.577</v>
      </c>
      <c r="CI57">
        <v>54</v>
      </c>
      <c r="CJ57">
        <v>82.72</v>
      </c>
      <c r="CK57">
        <v>54</v>
      </c>
      <c r="CL57">
        <v>176.56800000000001</v>
      </c>
      <c r="CM57">
        <v>54</v>
      </c>
      <c r="CN57">
        <v>109.1544</v>
      </c>
      <c r="CO57">
        <v>54</v>
      </c>
      <c r="CP57">
        <v>63.161999999999999</v>
      </c>
      <c r="CQ57">
        <v>54</v>
      </c>
      <c r="CR57">
        <v>113.61</v>
      </c>
      <c r="CS57">
        <v>54</v>
      </c>
      <c r="CT57">
        <v>66.298000000000002</v>
      </c>
      <c r="CU57">
        <v>54</v>
      </c>
      <c r="CV57">
        <v>101.42910000000001</v>
      </c>
      <c r="CW57">
        <v>54</v>
      </c>
      <c r="CX57">
        <v>13.015000000000001</v>
      </c>
      <c r="CY57">
        <v>54</v>
      </c>
      <c r="CZ57">
        <v>119.30800000000001</v>
      </c>
      <c r="DA57">
        <v>54</v>
      </c>
      <c r="DB57">
        <v>57.631</v>
      </c>
      <c r="DC57">
        <v>54</v>
      </c>
      <c r="DD57">
        <v>134.899</v>
      </c>
      <c r="DE57">
        <v>54</v>
      </c>
      <c r="DF57">
        <v>2.899</v>
      </c>
      <c r="DG57">
        <v>54</v>
      </c>
      <c r="DH57">
        <v>152.4873</v>
      </c>
      <c r="DI57">
        <v>54</v>
      </c>
      <c r="DJ57">
        <v>0.95499999999999996</v>
      </c>
      <c r="DK57">
        <v>54</v>
      </c>
      <c r="DL57">
        <v>126.212</v>
      </c>
      <c r="DM57">
        <v>54</v>
      </c>
      <c r="DN57">
        <v>190.67</v>
      </c>
      <c r="DO57">
        <v>54</v>
      </c>
      <c r="DP57">
        <v>125.69199999999999</v>
      </c>
    </row>
    <row r="58" spans="1:120" x14ac:dyDescent="0.65">
      <c r="A58">
        <v>55</v>
      </c>
      <c r="B58">
        <v>112.91</v>
      </c>
      <c r="C58">
        <v>55</v>
      </c>
      <c r="D58">
        <v>118.79179999999999</v>
      </c>
      <c r="E58">
        <v>55</v>
      </c>
      <c r="F58">
        <v>195.83600000000001</v>
      </c>
      <c r="G58">
        <v>55</v>
      </c>
      <c r="H58">
        <v>96.951499999999996</v>
      </c>
      <c r="I58">
        <v>55</v>
      </c>
      <c r="J58">
        <v>33.234999999999999</v>
      </c>
      <c r="K58">
        <v>55</v>
      </c>
      <c r="L58">
        <v>55.085000000000001</v>
      </c>
      <c r="M58">
        <v>55</v>
      </c>
      <c r="N58">
        <v>172.274</v>
      </c>
      <c r="O58">
        <v>55</v>
      </c>
      <c r="P58">
        <v>82.878100000000003</v>
      </c>
      <c r="Q58">
        <v>55</v>
      </c>
      <c r="R58">
        <v>1.6140000000000001</v>
      </c>
      <c r="S58">
        <v>55</v>
      </c>
      <c r="T58">
        <v>97.998000000000005</v>
      </c>
      <c r="U58">
        <v>55</v>
      </c>
      <c r="V58">
        <v>7.9000000000000001E-2</v>
      </c>
      <c r="W58">
        <v>55</v>
      </c>
      <c r="X58">
        <v>115.723</v>
      </c>
      <c r="Y58">
        <v>55</v>
      </c>
      <c r="Z58">
        <v>0.17699999999999999</v>
      </c>
      <c r="AA58">
        <v>55</v>
      </c>
      <c r="AB58">
        <v>116.129</v>
      </c>
      <c r="AC58">
        <v>55</v>
      </c>
      <c r="AD58">
        <v>112.873</v>
      </c>
      <c r="AE58">
        <v>55</v>
      </c>
      <c r="AF58">
        <v>102.384</v>
      </c>
      <c r="AG58">
        <v>55</v>
      </c>
      <c r="AH58">
        <v>178.553</v>
      </c>
      <c r="AI58">
        <v>55</v>
      </c>
      <c r="AJ58">
        <v>93.892399999999995</v>
      </c>
      <c r="AK58">
        <v>55</v>
      </c>
      <c r="AL58">
        <v>147.57599999999999</v>
      </c>
      <c r="AM58">
        <v>55</v>
      </c>
      <c r="AN58">
        <v>111.879</v>
      </c>
      <c r="AO58">
        <v>55</v>
      </c>
      <c r="AP58">
        <v>109.502</v>
      </c>
      <c r="AQ58">
        <v>55</v>
      </c>
      <c r="AR58">
        <v>133.89699999999999</v>
      </c>
      <c r="AS58">
        <v>55</v>
      </c>
      <c r="AT58">
        <v>0.78400000000000003</v>
      </c>
      <c r="AU58">
        <v>55</v>
      </c>
      <c r="AV58">
        <v>118.699</v>
      </c>
      <c r="AW58">
        <v>55</v>
      </c>
      <c r="AX58">
        <v>186.863</v>
      </c>
      <c r="AY58">
        <v>55</v>
      </c>
      <c r="AZ58">
        <v>100.733</v>
      </c>
      <c r="BA58">
        <v>55</v>
      </c>
      <c r="BB58">
        <v>185.79499999999999</v>
      </c>
      <c r="BC58">
        <v>55</v>
      </c>
      <c r="BD58">
        <v>83.9131</v>
      </c>
      <c r="BE58">
        <v>55</v>
      </c>
      <c r="BF58">
        <v>148.07499999999999</v>
      </c>
      <c r="BG58">
        <v>55</v>
      </c>
      <c r="BH58">
        <v>72.091999999999999</v>
      </c>
      <c r="BI58">
        <v>55</v>
      </c>
      <c r="BJ58">
        <v>0</v>
      </c>
      <c r="BK58">
        <v>55</v>
      </c>
      <c r="BL58">
        <v>116.51</v>
      </c>
      <c r="BM58">
        <v>55</v>
      </c>
      <c r="BN58">
        <v>138.34200000000001</v>
      </c>
      <c r="BO58">
        <v>55</v>
      </c>
      <c r="BP58">
        <v>99.932000000000002</v>
      </c>
      <c r="BQ58">
        <v>55</v>
      </c>
      <c r="BR58">
        <v>120.108</v>
      </c>
      <c r="BS58">
        <v>55</v>
      </c>
      <c r="BT58">
        <v>76.034000000000006</v>
      </c>
      <c r="BU58">
        <v>55</v>
      </c>
      <c r="BV58">
        <v>122.42100000000001</v>
      </c>
      <c r="BW58">
        <v>55</v>
      </c>
      <c r="BX58">
        <v>72.0809</v>
      </c>
      <c r="BY58">
        <v>55</v>
      </c>
      <c r="BZ58">
        <v>187.44900000000001</v>
      </c>
      <c r="CA58">
        <v>55</v>
      </c>
      <c r="CB58">
        <v>105.18300000000001</v>
      </c>
      <c r="CC58">
        <v>55</v>
      </c>
      <c r="CD58">
        <v>0.32900000000000001</v>
      </c>
      <c r="CE58">
        <v>55</v>
      </c>
      <c r="CF58">
        <v>131.07900000000001</v>
      </c>
      <c r="CG58">
        <v>55</v>
      </c>
      <c r="CH58">
        <v>165.072</v>
      </c>
      <c r="CI58">
        <v>55</v>
      </c>
      <c r="CJ58">
        <v>77.078999999999994</v>
      </c>
      <c r="CK58">
        <v>55</v>
      </c>
      <c r="CL58">
        <v>209.07400000000001</v>
      </c>
      <c r="CM58">
        <v>55</v>
      </c>
      <c r="CN58">
        <v>105.85550000000001</v>
      </c>
      <c r="CO58">
        <v>55</v>
      </c>
      <c r="CP58">
        <v>39.594999999999999</v>
      </c>
      <c r="CQ58">
        <v>55</v>
      </c>
      <c r="CR58">
        <v>119.286</v>
      </c>
      <c r="CS58">
        <v>55</v>
      </c>
      <c r="CT58">
        <v>115.32</v>
      </c>
      <c r="CU58">
        <v>55</v>
      </c>
      <c r="CV58">
        <v>104.5759</v>
      </c>
      <c r="CW58">
        <v>55</v>
      </c>
      <c r="CX58">
        <v>26.672000000000001</v>
      </c>
      <c r="CY58">
        <v>55</v>
      </c>
      <c r="CZ58">
        <v>126.416</v>
      </c>
      <c r="DA58">
        <v>55</v>
      </c>
      <c r="DB58">
        <v>38.045999999999999</v>
      </c>
      <c r="DC58">
        <v>55</v>
      </c>
      <c r="DD58">
        <v>142.91300000000001</v>
      </c>
      <c r="DE58">
        <v>55</v>
      </c>
      <c r="DF58">
        <v>10.948</v>
      </c>
      <c r="DG58">
        <v>55</v>
      </c>
      <c r="DH58">
        <v>146.839</v>
      </c>
      <c r="DI58">
        <v>55</v>
      </c>
      <c r="DJ58">
        <v>7.2510000000000003</v>
      </c>
      <c r="DK58">
        <v>55</v>
      </c>
      <c r="DL58">
        <v>130.22999999999999</v>
      </c>
      <c r="DM58">
        <v>55</v>
      </c>
      <c r="DN58">
        <v>180.02500000000001</v>
      </c>
      <c r="DO58">
        <v>55</v>
      </c>
      <c r="DP58">
        <v>125.914</v>
      </c>
    </row>
    <row r="59" spans="1:120" x14ac:dyDescent="0.65">
      <c r="A59">
        <v>56</v>
      </c>
      <c r="B59">
        <v>131.74799999999999</v>
      </c>
      <c r="C59">
        <v>56</v>
      </c>
      <c r="D59">
        <v>114.07899999999999</v>
      </c>
      <c r="E59">
        <v>56</v>
      </c>
      <c r="F59">
        <v>213.86099999999999</v>
      </c>
      <c r="G59">
        <v>56</v>
      </c>
      <c r="H59">
        <v>91.35</v>
      </c>
      <c r="I59">
        <v>56</v>
      </c>
      <c r="J59">
        <v>48.347000000000001</v>
      </c>
      <c r="K59">
        <v>56</v>
      </c>
      <c r="L59">
        <v>51.259500000000003</v>
      </c>
      <c r="M59">
        <v>56</v>
      </c>
      <c r="N59">
        <v>173.21</v>
      </c>
      <c r="O59">
        <v>56</v>
      </c>
      <c r="P59">
        <v>85.773300000000006</v>
      </c>
      <c r="Q59">
        <v>56</v>
      </c>
      <c r="R59">
        <v>10.305</v>
      </c>
      <c r="S59">
        <v>56</v>
      </c>
      <c r="T59">
        <v>97.061999999999998</v>
      </c>
      <c r="U59">
        <v>56</v>
      </c>
      <c r="V59">
        <v>0</v>
      </c>
      <c r="W59">
        <v>56</v>
      </c>
      <c r="X59">
        <v>123.004</v>
      </c>
      <c r="Y59">
        <v>56</v>
      </c>
      <c r="Z59">
        <v>2.1680000000000001</v>
      </c>
      <c r="AA59">
        <v>56</v>
      </c>
      <c r="AB59">
        <v>112.432</v>
      </c>
      <c r="AC59">
        <v>56</v>
      </c>
      <c r="AD59">
        <v>144.38</v>
      </c>
      <c r="AE59">
        <v>56</v>
      </c>
      <c r="AF59">
        <v>99.01</v>
      </c>
      <c r="AG59">
        <v>56</v>
      </c>
      <c r="AH59">
        <v>189.04</v>
      </c>
      <c r="AI59">
        <v>56</v>
      </c>
      <c r="AJ59">
        <v>97.390799999999999</v>
      </c>
      <c r="AK59">
        <v>56</v>
      </c>
      <c r="AL59">
        <v>156.143</v>
      </c>
      <c r="AM59">
        <v>56</v>
      </c>
      <c r="AN59">
        <v>99.307000000000002</v>
      </c>
      <c r="AO59">
        <v>56</v>
      </c>
      <c r="AP59">
        <v>114.80200000000001</v>
      </c>
      <c r="AQ59">
        <v>56</v>
      </c>
      <c r="AR59">
        <v>133.22800000000001</v>
      </c>
      <c r="AS59">
        <v>56</v>
      </c>
      <c r="AT59">
        <v>6.476</v>
      </c>
      <c r="AU59">
        <v>56</v>
      </c>
      <c r="AV59">
        <v>111.923</v>
      </c>
      <c r="AW59">
        <v>56</v>
      </c>
      <c r="AX59">
        <v>178.191</v>
      </c>
      <c r="AY59">
        <v>56</v>
      </c>
      <c r="AZ59">
        <v>100.754</v>
      </c>
      <c r="BA59">
        <v>56</v>
      </c>
      <c r="BB59">
        <v>200.911</v>
      </c>
      <c r="BC59">
        <v>56</v>
      </c>
      <c r="BD59">
        <v>80.787300000000002</v>
      </c>
      <c r="BE59">
        <v>56</v>
      </c>
      <c r="BF59">
        <v>180.24799999999999</v>
      </c>
      <c r="BG59">
        <v>56</v>
      </c>
      <c r="BH59">
        <v>68.424000000000007</v>
      </c>
      <c r="BI59">
        <v>56</v>
      </c>
      <c r="BJ59">
        <v>0</v>
      </c>
      <c r="BK59">
        <v>56</v>
      </c>
      <c r="BL59">
        <v>126.542</v>
      </c>
      <c r="BM59">
        <v>56</v>
      </c>
      <c r="BN59">
        <v>128.29300000000001</v>
      </c>
      <c r="BO59">
        <v>56</v>
      </c>
      <c r="BP59">
        <v>96.451700000000002</v>
      </c>
      <c r="BQ59">
        <v>56</v>
      </c>
      <c r="BR59">
        <v>113.348</v>
      </c>
      <c r="BS59">
        <v>56</v>
      </c>
      <c r="BT59">
        <v>76.02</v>
      </c>
      <c r="BU59">
        <v>56</v>
      </c>
      <c r="BV59">
        <v>106.79</v>
      </c>
      <c r="BW59">
        <v>56</v>
      </c>
      <c r="BX59">
        <v>72.598600000000005</v>
      </c>
      <c r="BY59">
        <v>56</v>
      </c>
      <c r="BZ59">
        <v>185.18199999999999</v>
      </c>
      <c r="CA59">
        <v>56</v>
      </c>
      <c r="CB59">
        <v>109.712</v>
      </c>
      <c r="CC59">
        <v>56</v>
      </c>
      <c r="CD59">
        <v>0</v>
      </c>
      <c r="CE59">
        <v>56</v>
      </c>
      <c r="CF59">
        <v>122.761</v>
      </c>
      <c r="CG59">
        <v>56</v>
      </c>
      <c r="CH59">
        <v>150.04</v>
      </c>
      <c r="CI59">
        <v>56</v>
      </c>
      <c r="CJ59">
        <v>74.649000000000001</v>
      </c>
      <c r="CK59">
        <v>56</v>
      </c>
      <c r="CL59">
        <v>226.37</v>
      </c>
      <c r="CM59">
        <v>56</v>
      </c>
      <c r="CN59">
        <v>98.977500000000006</v>
      </c>
      <c r="CO59">
        <v>56</v>
      </c>
      <c r="CP59">
        <v>20.09</v>
      </c>
      <c r="CQ59">
        <v>56</v>
      </c>
      <c r="CR59">
        <v>126.339</v>
      </c>
      <c r="CS59">
        <v>56</v>
      </c>
      <c r="CT59">
        <v>167.13499999999999</v>
      </c>
      <c r="CU59">
        <v>56</v>
      </c>
      <c r="CV59">
        <v>113.8609</v>
      </c>
      <c r="CW59">
        <v>56</v>
      </c>
      <c r="CX59">
        <v>47.277000000000001</v>
      </c>
      <c r="CY59">
        <v>56</v>
      </c>
      <c r="CZ59">
        <v>125.13</v>
      </c>
      <c r="DA59">
        <v>56</v>
      </c>
      <c r="DB59">
        <v>21.356000000000002</v>
      </c>
      <c r="DC59">
        <v>56</v>
      </c>
      <c r="DD59">
        <v>151.40199999999999</v>
      </c>
      <c r="DE59">
        <v>56</v>
      </c>
      <c r="DF59">
        <v>30.495999999999999</v>
      </c>
      <c r="DG59">
        <v>56</v>
      </c>
      <c r="DH59">
        <v>141.70339999999999</v>
      </c>
      <c r="DI59">
        <v>56</v>
      </c>
      <c r="DJ59">
        <v>22.995999999999999</v>
      </c>
      <c r="DK59">
        <v>56</v>
      </c>
      <c r="DL59">
        <v>136.8391</v>
      </c>
      <c r="DM59">
        <v>56</v>
      </c>
      <c r="DN59">
        <v>168.934</v>
      </c>
      <c r="DO59">
        <v>56</v>
      </c>
      <c r="DP59">
        <v>121.26600000000001</v>
      </c>
    </row>
    <row r="60" spans="1:120" x14ac:dyDescent="0.65">
      <c r="A60">
        <v>57</v>
      </c>
      <c r="B60">
        <v>147.636</v>
      </c>
      <c r="C60">
        <v>57</v>
      </c>
      <c r="D60">
        <v>109.68300000000001</v>
      </c>
      <c r="E60">
        <v>57</v>
      </c>
      <c r="F60">
        <v>211.11600000000001</v>
      </c>
      <c r="G60">
        <v>57</v>
      </c>
      <c r="H60">
        <v>89.185299999999998</v>
      </c>
      <c r="I60">
        <v>57</v>
      </c>
      <c r="J60">
        <v>69.341999999999999</v>
      </c>
      <c r="K60">
        <v>57</v>
      </c>
      <c r="L60">
        <v>48.916899999999998</v>
      </c>
      <c r="M60">
        <v>57</v>
      </c>
      <c r="N60">
        <v>169.24100000000001</v>
      </c>
      <c r="O60">
        <v>57</v>
      </c>
      <c r="P60">
        <v>92.296899999999994</v>
      </c>
      <c r="Q60">
        <v>57</v>
      </c>
      <c r="R60">
        <v>33.088999999999999</v>
      </c>
      <c r="S60">
        <v>57</v>
      </c>
      <c r="T60">
        <v>98.423000000000002</v>
      </c>
      <c r="U60">
        <v>57</v>
      </c>
      <c r="V60">
        <v>0</v>
      </c>
      <c r="W60">
        <v>57</v>
      </c>
      <c r="X60">
        <v>136.02199999999999</v>
      </c>
      <c r="Y60">
        <v>57</v>
      </c>
      <c r="Z60">
        <v>4.5679999999999996</v>
      </c>
      <c r="AA60">
        <v>57</v>
      </c>
      <c r="AB60">
        <v>111.98</v>
      </c>
      <c r="AC60">
        <v>57</v>
      </c>
      <c r="AD60">
        <v>165.74700000000001</v>
      </c>
      <c r="AE60">
        <v>57</v>
      </c>
      <c r="AF60">
        <v>96.105999999999995</v>
      </c>
      <c r="AG60">
        <v>57</v>
      </c>
      <c r="AH60">
        <v>187.72200000000001</v>
      </c>
      <c r="AI60">
        <v>57</v>
      </c>
      <c r="AJ60">
        <v>96.715900000000005</v>
      </c>
      <c r="AK60">
        <v>57</v>
      </c>
      <c r="AL60">
        <v>164.54900000000001</v>
      </c>
      <c r="AM60">
        <v>57</v>
      </c>
      <c r="AN60">
        <v>89.468999999999994</v>
      </c>
      <c r="AO60">
        <v>57</v>
      </c>
      <c r="AP60">
        <v>119.996</v>
      </c>
      <c r="AQ60">
        <v>57</v>
      </c>
      <c r="AR60">
        <v>132.14099999999999</v>
      </c>
      <c r="AS60">
        <v>57</v>
      </c>
      <c r="AT60">
        <v>22.01</v>
      </c>
      <c r="AU60">
        <v>57</v>
      </c>
      <c r="AV60">
        <v>103.482</v>
      </c>
      <c r="AW60">
        <v>57</v>
      </c>
      <c r="AX60">
        <v>168.90700000000001</v>
      </c>
      <c r="AY60">
        <v>57</v>
      </c>
      <c r="AZ60">
        <v>102.627</v>
      </c>
      <c r="BA60">
        <v>57</v>
      </c>
      <c r="BB60">
        <v>207.53299999999999</v>
      </c>
      <c r="BC60">
        <v>57</v>
      </c>
      <c r="BD60">
        <v>77.590500000000006</v>
      </c>
      <c r="BE60">
        <v>57</v>
      </c>
      <c r="BF60">
        <v>212.09800000000001</v>
      </c>
      <c r="BG60">
        <v>57</v>
      </c>
      <c r="BH60">
        <v>66.977999999999994</v>
      </c>
      <c r="BI60">
        <v>57</v>
      </c>
      <c r="BJ60">
        <v>0</v>
      </c>
      <c r="BK60">
        <v>57</v>
      </c>
      <c r="BL60">
        <v>137.16499999999999</v>
      </c>
      <c r="BM60">
        <v>57</v>
      </c>
      <c r="BN60">
        <v>116.03700000000001</v>
      </c>
      <c r="BO60">
        <v>57</v>
      </c>
      <c r="BP60">
        <v>95.107600000000005</v>
      </c>
      <c r="BQ60">
        <v>57</v>
      </c>
      <c r="BR60">
        <v>101.977</v>
      </c>
      <c r="BS60">
        <v>57</v>
      </c>
      <c r="BT60">
        <v>78.531000000000006</v>
      </c>
      <c r="BU60">
        <v>57</v>
      </c>
      <c r="BV60">
        <v>98.531999999999996</v>
      </c>
      <c r="BW60">
        <v>57</v>
      </c>
      <c r="BX60">
        <v>76.8369</v>
      </c>
      <c r="BY60">
        <v>57</v>
      </c>
      <c r="BZ60">
        <v>186.613</v>
      </c>
      <c r="CA60">
        <v>57</v>
      </c>
      <c r="CB60">
        <v>110.878</v>
      </c>
      <c r="CC60">
        <v>57</v>
      </c>
      <c r="CD60">
        <v>0.127</v>
      </c>
      <c r="CE60">
        <v>57</v>
      </c>
      <c r="CF60">
        <v>118.202</v>
      </c>
      <c r="CG60">
        <v>57</v>
      </c>
      <c r="CH60">
        <v>125.788</v>
      </c>
      <c r="CI60">
        <v>57</v>
      </c>
      <c r="CJ60">
        <v>75.384</v>
      </c>
      <c r="CK60">
        <v>57</v>
      </c>
      <c r="CL60">
        <v>223.31800000000001</v>
      </c>
      <c r="CM60">
        <v>57</v>
      </c>
      <c r="CN60">
        <v>91.831900000000005</v>
      </c>
      <c r="CO60">
        <v>57</v>
      </c>
      <c r="CP60">
        <v>7.1550000000000002</v>
      </c>
      <c r="CQ60">
        <v>57</v>
      </c>
      <c r="CR60">
        <v>129.85599999999999</v>
      </c>
      <c r="CS60">
        <v>57</v>
      </c>
      <c r="CT60">
        <v>203.899</v>
      </c>
      <c r="CU60">
        <v>57</v>
      </c>
      <c r="CV60">
        <v>118.5231</v>
      </c>
      <c r="CW60">
        <v>57</v>
      </c>
      <c r="CX60">
        <v>67.671000000000006</v>
      </c>
      <c r="CY60">
        <v>57</v>
      </c>
      <c r="CZ60">
        <v>120.161</v>
      </c>
      <c r="DA60">
        <v>57</v>
      </c>
      <c r="DB60">
        <v>11.429</v>
      </c>
      <c r="DC60">
        <v>57</v>
      </c>
      <c r="DD60">
        <v>160.59</v>
      </c>
      <c r="DE60">
        <v>57</v>
      </c>
      <c r="DF60">
        <v>65.766000000000005</v>
      </c>
      <c r="DG60">
        <v>57</v>
      </c>
      <c r="DH60">
        <v>139.44739999999999</v>
      </c>
      <c r="DI60">
        <v>57</v>
      </c>
      <c r="DJ60">
        <v>50.4</v>
      </c>
      <c r="DK60">
        <v>57</v>
      </c>
      <c r="DL60">
        <v>136.56479999999999</v>
      </c>
      <c r="DM60">
        <v>57</v>
      </c>
      <c r="DN60">
        <v>180.78</v>
      </c>
      <c r="DO60">
        <v>57</v>
      </c>
      <c r="DP60">
        <v>117.43899999999999</v>
      </c>
    </row>
    <row r="61" spans="1:120" x14ac:dyDescent="0.65">
      <c r="A61">
        <v>58</v>
      </c>
      <c r="B61">
        <v>157.37700000000001</v>
      </c>
      <c r="C61">
        <v>58</v>
      </c>
      <c r="D61">
        <v>107.27679999999999</v>
      </c>
      <c r="E61">
        <v>58</v>
      </c>
      <c r="F61">
        <v>193.65199999999999</v>
      </c>
      <c r="G61">
        <v>58</v>
      </c>
      <c r="H61">
        <v>84.455500000000001</v>
      </c>
      <c r="I61">
        <v>58</v>
      </c>
      <c r="J61">
        <v>89.849000000000004</v>
      </c>
      <c r="K61">
        <v>58</v>
      </c>
      <c r="L61">
        <v>50.281500000000001</v>
      </c>
      <c r="M61">
        <v>58</v>
      </c>
      <c r="N61">
        <v>163.34399999999999</v>
      </c>
      <c r="O61">
        <v>58</v>
      </c>
      <c r="P61">
        <v>98.243600000000001</v>
      </c>
      <c r="Q61">
        <v>58</v>
      </c>
      <c r="R61">
        <v>73.021000000000001</v>
      </c>
      <c r="S61">
        <v>58</v>
      </c>
      <c r="T61">
        <v>99.168000000000006</v>
      </c>
      <c r="U61">
        <v>58</v>
      </c>
      <c r="V61">
        <v>0</v>
      </c>
      <c r="W61">
        <v>58</v>
      </c>
      <c r="X61">
        <v>141.77000000000001</v>
      </c>
      <c r="Y61">
        <v>58</v>
      </c>
      <c r="Z61">
        <v>13.598000000000001</v>
      </c>
      <c r="AA61">
        <v>58</v>
      </c>
      <c r="AB61">
        <v>116.41800000000001</v>
      </c>
      <c r="AC61">
        <v>58</v>
      </c>
      <c r="AD61">
        <v>180.88499999999999</v>
      </c>
      <c r="AE61">
        <v>58</v>
      </c>
      <c r="AF61">
        <v>91.629000000000005</v>
      </c>
      <c r="AG61">
        <v>58</v>
      </c>
      <c r="AH61">
        <v>187.703</v>
      </c>
      <c r="AI61">
        <v>58</v>
      </c>
      <c r="AJ61">
        <v>93.035600000000002</v>
      </c>
      <c r="AK61">
        <v>58</v>
      </c>
      <c r="AL61">
        <v>169.48099999999999</v>
      </c>
      <c r="AM61">
        <v>58</v>
      </c>
      <c r="AN61">
        <v>89.533000000000001</v>
      </c>
      <c r="AO61">
        <v>58</v>
      </c>
      <c r="AP61">
        <v>125.384</v>
      </c>
      <c r="AQ61">
        <v>58</v>
      </c>
      <c r="AR61">
        <v>132.18700000000001</v>
      </c>
      <c r="AS61">
        <v>58</v>
      </c>
      <c r="AT61">
        <v>52.109000000000002</v>
      </c>
      <c r="AU61">
        <v>58</v>
      </c>
      <c r="AV61">
        <v>100.352</v>
      </c>
      <c r="AW61">
        <v>58</v>
      </c>
      <c r="AX61">
        <v>172.709</v>
      </c>
      <c r="AY61">
        <v>58</v>
      </c>
      <c r="AZ61">
        <v>103.959</v>
      </c>
      <c r="BA61">
        <v>58</v>
      </c>
      <c r="BB61">
        <v>207.06100000000001</v>
      </c>
      <c r="BC61">
        <v>58</v>
      </c>
      <c r="BD61">
        <v>75.218900000000005</v>
      </c>
      <c r="BE61">
        <v>58</v>
      </c>
      <c r="BF61">
        <v>230.41300000000001</v>
      </c>
      <c r="BG61">
        <v>58</v>
      </c>
      <c r="BH61">
        <v>69.863</v>
      </c>
      <c r="BI61">
        <v>58</v>
      </c>
      <c r="BJ61">
        <v>0</v>
      </c>
      <c r="BK61">
        <v>58</v>
      </c>
      <c r="BL61">
        <v>143.976</v>
      </c>
      <c r="BM61">
        <v>58</v>
      </c>
      <c r="BN61">
        <v>105.922</v>
      </c>
      <c r="BO61">
        <v>58</v>
      </c>
      <c r="BP61">
        <v>97.530900000000003</v>
      </c>
      <c r="BQ61">
        <v>58</v>
      </c>
      <c r="BR61">
        <v>92.703999999999994</v>
      </c>
      <c r="BS61">
        <v>58</v>
      </c>
      <c r="BT61">
        <v>80.224999999999994</v>
      </c>
      <c r="BU61">
        <v>58</v>
      </c>
      <c r="BV61">
        <v>93.647999999999996</v>
      </c>
      <c r="BW61">
        <v>58</v>
      </c>
      <c r="BX61">
        <v>80.561000000000007</v>
      </c>
      <c r="BY61">
        <v>58</v>
      </c>
      <c r="BZ61">
        <v>184.72300000000001</v>
      </c>
      <c r="CA61">
        <v>58</v>
      </c>
      <c r="CB61">
        <v>111.977</v>
      </c>
      <c r="CC61">
        <v>58</v>
      </c>
      <c r="CD61">
        <v>2.6440000000000001</v>
      </c>
      <c r="CE61">
        <v>58</v>
      </c>
      <c r="CF61">
        <v>116.51</v>
      </c>
      <c r="CG61">
        <v>58</v>
      </c>
      <c r="CH61">
        <v>107.422</v>
      </c>
      <c r="CI61">
        <v>58</v>
      </c>
      <c r="CJ61">
        <v>75.245000000000005</v>
      </c>
      <c r="CK61">
        <v>58</v>
      </c>
      <c r="CL61">
        <v>225.08799999999999</v>
      </c>
      <c r="CM61">
        <v>58</v>
      </c>
      <c r="CN61">
        <v>87.984300000000005</v>
      </c>
      <c r="CO61">
        <v>58</v>
      </c>
      <c r="CP61">
        <v>2.1389999999999998</v>
      </c>
      <c r="CQ61">
        <v>58</v>
      </c>
      <c r="CR61">
        <v>133.03700000000001</v>
      </c>
      <c r="CS61">
        <v>58</v>
      </c>
      <c r="CT61">
        <v>223.958</v>
      </c>
      <c r="CU61">
        <v>58</v>
      </c>
      <c r="CV61">
        <v>115.9204</v>
      </c>
      <c r="CW61">
        <v>58</v>
      </c>
      <c r="CX61">
        <v>85.311000000000007</v>
      </c>
      <c r="CY61">
        <v>58</v>
      </c>
      <c r="CZ61">
        <v>111.10299999999999</v>
      </c>
      <c r="DA61">
        <v>58</v>
      </c>
      <c r="DB61">
        <v>5.2309999999999999</v>
      </c>
      <c r="DC61">
        <v>58</v>
      </c>
      <c r="DD61">
        <v>163.983</v>
      </c>
      <c r="DE61">
        <v>58</v>
      </c>
      <c r="DF61">
        <v>102.816</v>
      </c>
      <c r="DG61">
        <v>58</v>
      </c>
      <c r="DH61">
        <v>135.3964</v>
      </c>
      <c r="DI61">
        <v>58</v>
      </c>
      <c r="DJ61">
        <v>84.424000000000007</v>
      </c>
      <c r="DK61">
        <v>58</v>
      </c>
      <c r="DL61">
        <v>134.3913</v>
      </c>
      <c r="DM61">
        <v>58</v>
      </c>
      <c r="DN61">
        <v>200.66300000000001</v>
      </c>
      <c r="DO61">
        <v>58</v>
      </c>
      <c r="DP61">
        <v>110.456</v>
      </c>
    </row>
    <row r="62" spans="1:120" x14ac:dyDescent="0.65">
      <c r="A62">
        <v>59</v>
      </c>
      <c r="B62">
        <v>162.982</v>
      </c>
      <c r="C62">
        <v>59</v>
      </c>
      <c r="D62">
        <v>105.06870000000001</v>
      </c>
      <c r="E62">
        <v>59</v>
      </c>
      <c r="F62">
        <v>182.83799999999999</v>
      </c>
      <c r="G62">
        <v>59</v>
      </c>
      <c r="H62">
        <v>82.933300000000003</v>
      </c>
      <c r="I62">
        <v>59</v>
      </c>
      <c r="J62">
        <v>108.08799999999999</v>
      </c>
      <c r="K62">
        <v>59</v>
      </c>
      <c r="L62">
        <v>53.712899999999998</v>
      </c>
      <c r="M62">
        <v>59</v>
      </c>
      <c r="N62">
        <v>159.21899999999999</v>
      </c>
      <c r="O62">
        <v>59</v>
      </c>
      <c r="P62">
        <v>101.7043</v>
      </c>
      <c r="Q62">
        <v>59</v>
      </c>
      <c r="R62">
        <v>122.035</v>
      </c>
      <c r="S62">
        <v>59</v>
      </c>
      <c r="T62">
        <v>99.658000000000001</v>
      </c>
      <c r="U62">
        <v>59</v>
      </c>
      <c r="V62">
        <v>0</v>
      </c>
      <c r="W62">
        <v>59</v>
      </c>
      <c r="X62">
        <v>142.50200000000001</v>
      </c>
      <c r="Y62">
        <v>59</v>
      </c>
      <c r="Z62">
        <v>27.971</v>
      </c>
      <c r="AA62">
        <v>59</v>
      </c>
      <c r="AB62">
        <v>115.747</v>
      </c>
      <c r="AC62">
        <v>59</v>
      </c>
      <c r="AD62">
        <v>192.78399999999999</v>
      </c>
      <c r="AE62">
        <v>59</v>
      </c>
      <c r="AF62">
        <v>88.674000000000007</v>
      </c>
      <c r="AG62">
        <v>59</v>
      </c>
      <c r="AH62">
        <v>192.023</v>
      </c>
      <c r="AI62">
        <v>59</v>
      </c>
      <c r="AJ62">
        <v>88.972300000000004</v>
      </c>
      <c r="AK62">
        <v>59</v>
      </c>
      <c r="AL62">
        <v>170.78899999999999</v>
      </c>
      <c r="AM62">
        <v>59</v>
      </c>
      <c r="AN62">
        <v>93.192999999999998</v>
      </c>
      <c r="AO62">
        <v>59</v>
      </c>
      <c r="AP62">
        <v>127.779</v>
      </c>
      <c r="AQ62">
        <v>59</v>
      </c>
      <c r="AR62">
        <v>132.70099999999999</v>
      </c>
      <c r="AS62">
        <v>59</v>
      </c>
      <c r="AT62">
        <v>97.784000000000006</v>
      </c>
      <c r="AU62">
        <v>59</v>
      </c>
      <c r="AV62">
        <v>98.340999999999994</v>
      </c>
      <c r="AW62">
        <v>59</v>
      </c>
      <c r="AX62">
        <v>186.738</v>
      </c>
      <c r="AY62">
        <v>59</v>
      </c>
      <c r="AZ62">
        <v>103.529</v>
      </c>
      <c r="BA62">
        <v>59</v>
      </c>
      <c r="BB62">
        <v>203.88300000000001</v>
      </c>
      <c r="BC62">
        <v>59</v>
      </c>
      <c r="BD62">
        <v>75.072900000000004</v>
      </c>
      <c r="BE62">
        <v>59</v>
      </c>
      <c r="BF62">
        <v>228.24199999999999</v>
      </c>
      <c r="BG62">
        <v>59</v>
      </c>
      <c r="BH62">
        <v>76.799000000000007</v>
      </c>
      <c r="BI62">
        <v>59</v>
      </c>
      <c r="BJ62">
        <v>3.5000000000000003E-2</v>
      </c>
      <c r="BK62">
        <v>59</v>
      </c>
      <c r="BL62">
        <v>142.815</v>
      </c>
      <c r="BM62">
        <v>59</v>
      </c>
      <c r="BN62">
        <v>107.878</v>
      </c>
      <c r="BO62">
        <v>59</v>
      </c>
      <c r="BP62">
        <v>98.486099999999993</v>
      </c>
      <c r="BQ62">
        <v>59</v>
      </c>
      <c r="BR62">
        <v>96.182000000000002</v>
      </c>
      <c r="BS62">
        <v>59</v>
      </c>
      <c r="BT62">
        <v>83.031999999999996</v>
      </c>
      <c r="BU62">
        <v>59</v>
      </c>
      <c r="BV62">
        <v>87.516999999999996</v>
      </c>
      <c r="BW62">
        <v>59</v>
      </c>
      <c r="BX62">
        <v>79.9054</v>
      </c>
      <c r="BY62">
        <v>59</v>
      </c>
      <c r="BZ62">
        <v>174.06200000000001</v>
      </c>
      <c r="CA62">
        <v>59</v>
      </c>
      <c r="CB62">
        <v>118.39400000000001</v>
      </c>
      <c r="CC62">
        <v>59</v>
      </c>
      <c r="CD62">
        <v>13.443</v>
      </c>
      <c r="CE62">
        <v>59</v>
      </c>
      <c r="CF62">
        <v>117.4</v>
      </c>
      <c r="CG62">
        <v>59</v>
      </c>
      <c r="CH62">
        <v>99.957999999999998</v>
      </c>
      <c r="CI62">
        <v>59</v>
      </c>
      <c r="CJ62">
        <v>73.075999999999993</v>
      </c>
      <c r="CK62">
        <v>59</v>
      </c>
      <c r="CL62">
        <v>233.84700000000001</v>
      </c>
      <c r="CM62">
        <v>59</v>
      </c>
      <c r="CN62">
        <v>88.383899999999997</v>
      </c>
      <c r="CO62">
        <v>59</v>
      </c>
      <c r="CP62">
        <v>0</v>
      </c>
      <c r="CQ62">
        <v>59</v>
      </c>
      <c r="CR62">
        <v>134.32599999999999</v>
      </c>
      <c r="CS62">
        <v>59</v>
      </c>
      <c r="CT62">
        <v>221.02799999999999</v>
      </c>
      <c r="CU62">
        <v>59</v>
      </c>
      <c r="CV62">
        <v>111.2313</v>
      </c>
      <c r="CW62">
        <v>59</v>
      </c>
      <c r="CX62">
        <v>103.72</v>
      </c>
      <c r="CY62">
        <v>59</v>
      </c>
      <c r="CZ62">
        <v>100.821</v>
      </c>
      <c r="DA62">
        <v>59</v>
      </c>
      <c r="DB62">
        <v>2.04</v>
      </c>
      <c r="DC62">
        <v>59</v>
      </c>
      <c r="DD62">
        <v>164.51599999999999</v>
      </c>
      <c r="DE62">
        <v>59</v>
      </c>
      <c r="DF62">
        <v>134.18</v>
      </c>
      <c r="DG62">
        <v>59</v>
      </c>
      <c r="DH62">
        <v>121.75230000000001</v>
      </c>
      <c r="DI62">
        <v>59</v>
      </c>
      <c r="DJ62">
        <v>113.065</v>
      </c>
      <c r="DK62">
        <v>59</v>
      </c>
      <c r="DL62">
        <v>133.9597</v>
      </c>
      <c r="DM62">
        <v>59</v>
      </c>
      <c r="DN62">
        <v>217.38499999999999</v>
      </c>
      <c r="DO62">
        <v>59</v>
      </c>
      <c r="DP62">
        <v>107.423</v>
      </c>
    </row>
    <row r="63" spans="1:120" x14ac:dyDescent="0.65">
      <c r="A63">
        <v>60</v>
      </c>
      <c r="B63">
        <v>153.57599999999999</v>
      </c>
      <c r="C63">
        <v>60</v>
      </c>
      <c r="D63">
        <v>106.35299999999999</v>
      </c>
      <c r="E63">
        <v>60</v>
      </c>
      <c r="F63">
        <v>182.49600000000001</v>
      </c>
      <c r="G63">
        <v>60</v>
      </c>
      <c r="H63">
        <v>85.159300000000002</v>
      </c>
      <c r="I63">
        <v>60</v>
      </c>
      <c r="J63">
        <v>115.34399999999999</v>
      </c>
      <c r="K63">
        <v>60</v>
      </c>
      <c r="L63">
        <v>57.928899999999999</v>
      </c>
      <c r="M63">
        <v>60</v>
      </c>
      <c r="N63">
        <v>156.89699999999999</v>
      </c>
      <c r="O63">
        <v>60</v>
      </c>
      <c r="P63">
        <v>107.928</v>
      </c>
      <c r="Q63">
        <v>60</v>
      </c>
      <c r="R63">
        <v>159.44</v>
      </c>
      <c r="S63">
        <v>60</v>
      </c>
      <c r="T63">
        <v>101.05500000000001</v>
      </c>
      <c r="U63">
        <v>60</v>
      </c>
      <c r="V63">
        <v>0</v>
      </c>
      <c r="W63">
        <v>60</v>
      </c>
      <c r="X63">
        <v>138.59100000000001</v>
      </c>
      <c r="Y63">
        <v>60</v>
      </c>
      <c r="Z63">
        <v>46.125999999999998</v>
      </c>
      <c r="AA63">
        <v>60</v>
      </c>
      <c r="AB63">
        <v>118.1</v>
      </c>
      <c r="AC63">
        <v>60</v>
      </c>
      <c r="AD63">
        <v>192.86600000000001</v>
      </c>
      <c r="AE63">
        <v>60</v>
      </c>
      <c r="AF63">
        <v>87.206000000000003</v>
      </c>
      <c r="AG63">
        <v>60</v>
      </c>
      <c r="AH63">
        <v>192.078</v>
      </c>
      <c r="AI63">
        <v>60</v>
      </c>
      <c r="AJ63">
        <v>86.968999999999994</v>
      </c>
      <c r="AK63">
        <v>60</v>
      </c>
      <c r="AL63">
        <v>180.65</v>
      </c>
      <c r="AM63">
        <v>60</v>
      </c>
      <c r="AN63">
        <v>92.034000000000006</v>
      </c>
      <c r="AO63">
        <v>60</v>
      </c>
      <c r="AP63">
        <v>130.881</v>
      </c>
      <c r="AQ63">
        <v>60</v>
      </c>
      <c r="AR63">
        <v>136.12299999999999</v>
      </c>
      <c r="AS63">
        <v>60</v>
      </c>
      <c r="AT63">
        <v>141.84</v>
      </c>
      <c r="AU63">
        <v>60</v>
      </c>
      <c r="AV63">
        <v>99.256</v>
      </c>
      <c r="AW63">
        <v>60</v>
      </c>
      <c r="AX63">
        <v>198.761</v>
      </c>
      <c r="AY63">
        <v>60</v>
      </c>
      <c r="AZ63">
        <v>102.399</v>
      </c>
      <c r="BA63">
        <v>60</v>
      </c>
      <c r="BB63">
        <v>199.578</v>
      </c>
      <c r="BC63">
        <v>60</v>
      </c>
      <c r="BD63">
        <v>75.220600000000005</v>
      </c>
      <c r="BE63">
        <v>60</v>
      </c>
      <c r="BF63">
        <v>221.38200000000001</v>
      </c>
      <c r="BG63">
        <v>60</v>
      </c>
      <c r="BH63">
        <v>83.293000000000006</v>
      </c>
      <c r="BI63">
        <v>60</v>
      </c>
      <c r="BJ63">
        <v>0.89800000000000002</v>
      </c>
      <c r="BK63">
        <v>60</v>
      </c>
      <c r="BL63">
        <v>134.40600000000001</v>
      </c>
      <c r="BM63">
        <v>60</v>
      </c>
      <c r="BN63">
        <v>115.57899999999999</v>
      </c>
      <c r="BO63">
        <v>60</v>
      </c>
      <c r="BP63">
        <v>96.904799999999994</v>
      </c>
      <c r="BQ63">
        <v>60</v>
      </c>
      <c r="BR63">
        <v>100.642</v>
      </c>
      <c r="BS63">
        <v>60</v>
      </c>
      <c r="BT63">
        <v>87.361999999999995</v>
      </c>
      <c r="BU63">
        <v>60</v>
      </c>
      <c r="BV63">
        <v>76.933999999999997</v>
      </c>
      <c r="BW63">
        <v>60</v>
      </c>
      <c r="BX63">
        <v>77.7256</v>
      </c>
      <c r="BY63">
        <v>60</v>
      </c>
      <c r="BZ63">
        <v>169.411</v>
      </c>
      <c r="CA63">
        <v>60</v>
      </c>
      <c r="CB63">
        <v>121.399</v>
      </c>
      <c r="CC63">
        <v>60</v>
      </c>
      <c r="CD63">
        <v>36.195</v>
      </c>
      <c r="CE63">
        <v>60</v>
      </c>
      <c r="CF63">
        <v>110.745</v>
      </c>
      <c r="CG63">
        <v>60</v>
      </c>
      <c r="CH63">
        <v>108.96599999999999</v>
      </c>
      <c r="CI63">
        <v>60</v>
      </c>
      <c r="CJ63">
        <v>70.891999999999996</v>
      </c>
      <c r="CK63">
        <v>60</v>
      </c>
      <c r="CL63">
        <v>237.25800000000001</v>
      </c>
      <c r="CM63">
        <v>60</v>
      </c>
      <c r="CN63">
        <v>88.993899999999996</v>
      </c>
      <c r="CO63">
        <v>60</v>
      </c>
      <c r="CP63">
        <v>0</v>
      </c>
      <c r="CQ63">
        <v>60</v>
      </c>
      <c r="CR63">
        <v>134.18199999999999</v>
      </c>
      <c r="CS63">
        <v>60</v>
      </c>
      <c r="CT63">
        <v>207.77099999999999</v>
      </c>
      <c r="CU63">
        <v>60</v>
      </c>
      <c r="CV63">
        <v>105.154</v>
      </c>
      <c r="CW63">
        <v>60</v>
      </c>
      <c r="CX63">
        <v>118.515</v>
      </c>
      <c r="CY63">
        <v>60</v>
      </c>
      <c r="CZ63">
        <v>91.361999999999995</v>
      </c>
      <c r="DA63">
        <v>60</v>
      </c>
      <c r="DB63">
        <v>1.0489999999999999</v>
      </c>
      <c r="DC63">
        <v>60</v>
      </c>
      <c r="DD63">
        <v>159.10599999999999</v>
      </c>
      <c r="DE63">
        <v>60</v>
      </c>
      <c r="DF63">
        <v>152.41900000000001</v>
      </c>
      <c r="DG63">
        <v>60</v>
      </c>
      <c r="DH63">
        <v>110.1285</v>
      </c>
      <c r="DI63">
        <v>60</v>
      </c>
      <c r="DJ63">
        <v>139.83600000000001</v>
      </c>
      <c r="DK63">
        <v>60</v>
      </c>
      <c r="DL63">
        <v>126.054</v>
      </c>
      <c r="DM63">
        <v>60</v>
      </c>
      <c r="DN63">
        <v>220.65299999999999</v>
      </c>
      <c r="DO63">
        <v>60</v>
      </c>
      <c r="DP63">
        <v>110.661</v>
      </c>
    </row>
    <row r="64" spans="1:120" x14ac:dyDescent="0.65">
      <c r="A64">
        <v>61</v>
      </c>
      <c r="B64">
        <v>143.18799999999999</v>
      </c>
      <c r="C64">
        <v>61</v>
      </c>
      <c r="D64">
        <v>106.1863</v>
      </c>
      <c r="E64">
        <v>61</v>
      </c>
      <c r="F64">
        <v>182.11699999999999</v>
      </c>
      <c r="G64">
        <v>61</v>
      </c>
      <c r="H64">
        <v>85.7256</v>
      </c>
      <c r="I64">
        <v>61</v>
      </c>
      <c r="J64">
        <v>108.29300000000001</v>
      </c>
      <c r="K64">
        <v>61</v>
      </c>
      <c r="L64">
        <v>59.284300000000002</v>
      </c>
      <c r="M64">
        <v>61</v>
      </c>
      <c r="N64">
        <v>152.76300000000001</v>
      </c>
      <c r="O64">
        <v>61</v>
      </c>
      <c r="P64">
        <v>115.1875</v>
      </c>
      <c r="Q64">
        <v>61</v>
      </c>
      <c r="R64">
        <v>170.88399999999999</v>
      </c>
      <c r="S64">
        <v>61</v>
      </c>
      <c r="T64">
        <v>104.515</v>
      </c>
      <c r="U64">
        <v>61</v>
      </c>
      <c r="V64">
        <v>0</v>
      </c>
      <c r="W64">
        <v>61</v>
      </c>
      <c r="X64">
        <v>130.864</v>
      </c>
      <c r="Y64">
        <v>61</v>
      </c>
      <c r="Z64">
        <v>67.679000000000002</v>
      </c>
      <c r="AA64">
        <v>61</v>
      </c>
      <c r="AB64">
        <v>119.852</v>
      </c>
      <c r="AC64">
        <v>61</v>
      </c>
      <c r="AD64">
        <v>192.30600000000001</v>
      </c>
      <c r="AE64">
        <v>61</v>
      </c>
      <c r="AF64">
        <v>89.378</v>
      </c>
      <c r="AG64">
        <v>61</v>
      </c>
      <c r="AH64">
        <v>193.989</v>
      </c>
      <c r="AI64">
        <v>61</v>
      </c>
      <c r="AJ64">
        <v>88.397300000000001</v>
      </c>
      <c r="AK64">
        <v>61</v>
      </c>
      <c r="AL64">
        <v>201.387</v>
      </c>
      <c r="AM64">
        <v>61</v>
      </c>
      <c r="AN64">
        <v>91.244</v>
      </c>
      <c r="AO64">
        <v>61</v>
      </c>
      <c r="AP64">
        <v>136.06200000000001</v>
      </c>
      <c r="AQ64">
        <v>61</v>
      </c>
      <c r="AR64">
        <v>131.25800000000001</v>
      </c>
      <c r="AS64">
        <v>61</v>
      </c>
      <c r="AT64">
        <v>170.108</v>
      </c>
      <c r="AU64">
        <v>61</v>
      </c>
      <c r="AV64">
        <v>100.40900000000001</v>
      </c>
      <c r="AW64">
        <v>61</v>
      </c>
      <c r="AX64">
        <v>212.898</v>
      </c>
      <c r="AY64">
        <v>61</v>
      </c>
      <c r="AZ64">
        <v>99.844999999999999</v>
      </c>
      <c r="BA64">
        <v>61</v>
      </c>
      <c r="BB64">
        <v>189.489</v>
      </c>
      <c r="BC64">
        <v>61</v>
      </c>
      <c r="BD64">
        <v>76.345600000000005</v>
      </c>
      <c r="BE64">
        <v>61</v>
      </c>
      <c r="BF64">
        <v>204.66399999999999</v>
      </c>
      <c r="BG64">
        <v>61</v>
      </c>
      <c r="BH64">
        <v>91.899000000000001</v>
      </c>
      <c r="BI64">
        <v>61</v>
      </c>
      <c r="BJ64">
        <v>5.0049999999999999</v>
      </c>
      <c r="BK64">
        <v>61</v>
      </c>
      <c r="BL64">
        <v>126.051</v>
      </c>
      <c r="BM64">
        <v>61</v>
      </c>
      <c r="BN64">
        <v>123.946</v>
      </c>
      <c r="BO64">
        <v>61</v>
      </c>
      <c r="BP64">
        <v>95.233199999999997</v>
      </c>
      <c r="BQ64">
        <v>61</v>
      </c>
      <c r="BR64">
        <v>104.571</v>
      </c>
      <c r="BS64">
        <v>61</v>
      </c>
      <c r="BT64">
        <v>89.843000000000004</v>
      </c>
      <c r="BU64">
        <v>61</v>
      </c>
      <c r="BV64">
        <v>56.786000000000001</v>
      </c>
      <c r="BW64">
        <v>61</v>
      </c>
      <c r="BX64">
        <v>83.240200000000002</v>
      </c>
      <c r="BY64">
        <v>61</v>
      </c>
      <c r="BZ64">
        <v>178.083</v>
      </c>
      <c r="CA64">
        <v>61</v>
      </c>
      <c r="CB64">
        <v>123.22</v>
      </c>
      <c r="CC64">
        <v>61</v>
      </c>
      <c r="CD64">
        <v>68.908000000000001</v>
      </c>
      <c r="CE64">
        <v>61</v>
      </c>
      <c r="CF64">
        <v>104.532</v>
      </c>
      <c r="CG64">
        <v>61</v>
      </c>
      <c r="CH64">
        <v>128.42599999999999</v>
      </c>
      <c r="CI64">
        <v>61</v>
      </c>
      <c r="CJ64">
        <v>69.453999999999994</v>
      </c>
      <c r="CK64">
        <v>61</v>
      </c>
      <c r="CL64">
        <v>232.47300000000001</v>
      </c>
      <c r="CM64">
        <v>61</v>
      </c>
      <c r="CN64">
        <v>90.993099999999998</v>
      </c>
      <c r="CO64">
        <v>61</v>
      </c>
      <c r="CP64">
        <v>0</v>
      </c>
      <c r="CQ64">
        <v>61</v>
      </c>
      <c r="CR64">
        <v>134.733</v>
      </c>
      <c r="CS64">
        <v>61</v>
      </c>
      <c r="CT64">
        <v>196.642</v>
      </c>
      <c r="CU64">
        <v>61</v>
      </c>
      <c r="CV64">
        <v>102.32040000000001</v>
      </c>
      <c r="CW64">
        <v>61</v>
      </c>
      <c r="CX64">
        <v>129.642</v>
      </c>
      <c r="CY64">
        <v>61</v>
      </c>
      <c r="CZ64">
        <v>84.281999999999996</v>
      </c>
      <c r="DA64">
        <v>61</v>
      </c>
      <c r="DB64">
        <v>1.425</v>
      </c>
      <c r="DC64">
        <v>61</v>
      </c>
      <c r="DD64">
        <v>150.24799999999999</v>
      </c>
      <c r="DE64">
        <v>61</v>
      </c>
      <c r="DF64">
        <v>146.19200000000001</v>
      </c>
      <c r="DG64">
        <v>61</v>
      </c>
      <c r="DH64">
        <v>102.14570000000001</v>
      </c>
      <c r="DI64">
        <v>61</v>
      </c>
      <c r="DJ64">
        <v>157.47300000000001</v>
      </c>
      <c r="DK64">
        <v>61</v>
      </c>
      <c r="DL64">
        <v>122.2312</v>
      </c>
      <c r="DM64">
        <v>61</v>
      </c>
      <c r="DN64">
        <v>208.81200000000001</v>
      </c>
      <c r="DO64">
        <v>61</v>
      </c>
      <c r="DP64">
        <v>111.271</v>
      </c>
    </row>
    <row r="65" spans="1:120" x14ac:dyDescent="0.65">
      <c r="A65">
        <v>62</v>
      </c>
      <c r="B65">
        <v>130.26</v>
      </c>
      <c r="C65">
        <v>62</v>
      </c>
      <c r="D65">
        <v>101.068</v>
      </c>
      <c r="E65">
        <v>62</v>
      </c>
      <c r="F65">
        <v>172.01599999999999</v>
      </c>
      <c r="G65">
        <v>62</v>
      </c>
      <c r="H65">
        <v>87.295100000000005</v>
      </c>
      <c r="I65">
        <v>62</v>
      </c>
      <c r="J65">
        <v>91.683000000000007</v>
      </c>
      <c r="K65">
        <v>62</v>
      </c>
      <c r="L65">
        <v>58.428699999999999</v>
      </c>
      <c r="M65">
        <v>62</v>
      </c>
      <c r="N65">
        <v>152.57400000000001</v>
      </c>
      <c r="O65">
        <v>62</v>
      </c>
      <c r="P65">
        <v>119.2094</v>
      </c>
      <c r="Q65">
        <v>62</v>
      </c>
      <c r="R65">
        <v>158.197</v>
      </c>
      <c r="S65">
        <v>62</v>
      </c>
      <c r="T65">
        <v>105.89</v>
      </c>
      <c r="U65">
        <v>62</v>
      </c>
      <c r="V65">
        <v>0</v>
      </c>
      <c r="W65">
        <v>62</v>
      </c>
      <c r="X65">
        <v>124.148</v>
      </c>
      <c r="Y65">
        <v>62</v>
      </c>
      <c r="Z65">
        <v>80.078999999999994</v>
      </c>
      <c r="AA65">
        <v>62</v>
      </c>
      <c r="AB65">
        <v>122.364</v>
      </c>
      <c r="AC65">
        <v>62</v>
      </c>
      <c r="AD65">
        <v>186.24199999999999</v>
      </c>
      <c r="AE65">
        <v>62</v>
      </c>
      <c r="AF65">
        <v>91.421000000000006</v>
      </c>
      <c r="AG65">
        <v>62</v>
      </c>
      <c r="AH65">
        <v>189.41499999999999</v>
      </c>
      <c r="AI65">
        <v>62</v>
      </c>
      <c r="AJ65">
        <v>91.03</v>
      </c>
      <c r="AK65">
        <v>62</v>
      </c>
      <c r="AL65">
        <v>218.357</v>
      </c>
      <c r="AM65">
        <v>62</v>
      </c>
      <c r="AN65">
        <v>90.037000000000006</v>
      </c>
      <c r="AO65">
        <v>62</v>
      </c>
      <c r="AP65">
        <v>137.881</v>
      </c>
      <c r="AQ65">
        <v>62</v>
      </c>
      <c r="AR65">
        <v>125.238</v>
      </c>
      <c r="AS65">
        <v>62</v>
      </c>
      <c r="AT65">
        <v>164.41800000000001</v>
      </c>
      <c r="AU65">
        <v>62</v>
      </c>
      <c r="AV65">
        <v>104.46</v>
      </c>
      <c r="AW65">
        <v>62</v>
      </c>
      <c r="AX65">
        <v>228.14</v>
      </c>
      <c r="AY65">
        <v>62</v>
      </c>
      <c r="AZ65">
        <v>96.378</v>
      </c>
      <c r="BA65">
        <v>62</v>
      </c>
      <c r="BB65">
        <v>175.249</v>
      </c>
      <c r="BC65">
        <v>62</v>
      </c>
      <c r="BD65">
        <v>81.501900000000006</v>
      </c>
      <c r="BE65">
        <v>62</v>
      </c>
      <c r="BF65">
        <v>167.91</v>
      </c>
      <c r="BG65">
        <v>62</v>
      </c>
      <c r="BH65">
        <v>101.84399999999999</v>
      </c>
      <c r="BI65">
        <v>62</v>
      </c>
      <c r="BJ65">
        <v>21.632000000000001</v>
      </c>
      <c r="BK65">
        <v>62</v>
      </c>
      <c r="BL65">
        <v>118.327</v>
      </c>
      <c r="BM65">
        <v>62</v>
      </c>
      <c r="BN65">
        <v>134.25899999999999</v>
      </c>
      <c r="BO65">
        <v>62</v>
      </c>
      <c r="BP65">
        <v>94.124200000000002</v>
      </c>
      <c r="BQ65">
        <v>62</v>
      </c>
      <c r="BR65">
        <v>99.447999999999993</v>
      </c>
      <c r="BS65">
        <v>62</v>
      </c>
      <c r="BT65">
        <v>88.968999999999994</v>
      </c>
      <c r="BU65">
        <v>62</v>
      </c>
      <c r="BV65">
        <v>34.335999999999999</v>
      </c>
      <c r="BW65">
        <v>62</v>
      </c>
      <c r="BX65">
        <v>86.968299999999999</v>
      </c>
      <c r="BY65">
        <v>62</v>
      </c>
      <c r="BZ65">
        <v>193.988</v>
      </c>
      <c r="CA65">
        <v>62</v>
      </c>
      <c r="CB65">
        <v>125.652</v>
      </c>
      <c r="CC65">
        <v>62</v>
      </c>
      <c r="CD65">
        <v>115.771</v>
      </c>
      <c r="CE65">
        <v>62</v>
      </c>
      <c r="CF65">
        <v>99.231999999999999</v>
      </c>
      <c r="CG65">
        <v>62</v>
      </c>
      <c r="CH65">
        <v>147.40799999999999</v>
      </c>
      <c r="CI65">
        <v>62</v>
      </c>
      <c r="CJ65">
        <v>71.081999999999994</v>
      </c>
      <c r="CK65">
        <v>62</v>
      </c>
      <c r="CL65">
        <v>227.96799999999999</v>
      </c>
      <c r="CM65">
        <v>62</v>
      </c>
      <c r="CN65">
        <v>94.1126</v>
      </c>
      <c r="CO65">
        <v>62</v>
      </c>
      <c r="CP65">
        <v>1.0529999999999999</v>
      </c>
      <c r="CQ65">
        <v>62</v>
      </c>
      <c r="CR65">
        <v>134.363</v>
      </c>
      <c r="CS65">
        <v>62</v>
      </c>
      <c r="CT65">
        <v>182.86500000000001</v>
      </c>
      <c r="CU65">
        <v>62</v>
      </c>
      <c r="CV65">
        <v>102.0033</v>
      </c>
      <c r="CW65">
        <v>62</v>
      </c>
      <c r="CX65">
        <v>140.61000000000001</v>
      </c>
      <c r="CY65">
        <v>62</v>
      </c>
      <c r="CZ65">
        <v>81.186999999999998</v>
      </c>
      <c r="DA65">
        <v>62</v>
      </c>
      <c r="DB65">
        <v>2.5209999999999999</v>
      </c>
      <c r="DC65">
        <v>62</v>
      </c>
      <c r="DD65">
        <v>138.86799999999999</v>
      </c>
      <c r="DE65">
        <v>62</v>
      </c>
      <c r="DF65">
        <v>150.30199999999999</v>
      </c>
      <c r="DG65">
        <v>62</v>
      </c>
      <c r="DH65">
        <v>96.133300000000006</v>
      </c>
      <c r="DI65">
        <v>62</v>
      </c>
      <c r="DJ65">
        <v>172.32300000000001</v>
      </c>
      <c r="DK65">
        <v>62</v>
      </c>
      <c r="DL65">
        <v>116.75190000000001</v>
      </c>
      <c r="DM65">
        <v>62</v>
      </c>
      <c r="DN65">
        <v>184.84899999999999</v>
      </c>
      <c r="DO65">
        <v>62</v>
      </c>
      <c r="DP65">
        <v>107.182</v>
      </c>
    </row>
    <row r="66" spans="1:120" x14ac:dyDescent="0.65">
      <c r="A66">
        <v>63</v>
      </c>
      <c r="B66">
        <v>122.009</v>
      </c>
      <c r="C66">
        <v>63</v>
      </c>
      <c r="D66">
        <v>94.555300000000003</v>
      </c>
      <c r="E66">
        <v>63</v>
      </c>
      <c r="F66">
        <v>153.72499999999999</v>
      </c>
      <c r="G66">
        <v>63</v>
      </c>
      <c r="H66">
        <v>93.606899999999996</v>
      </c>
      <c r="I66">
        <v>63</v>
      </c>
      <c r="J66">
        <v>85.409000000000006</v>
      </c>
      <c r="K66">
        <v>63</v>
      </c>
      <c r="L66">
        <v>55.220799999999997</v>
      </c>
      <c r="M66">
        <v>63</v>
      </c>
      <c r="N66">
        <v>153.51400000000001</v>
      </c>
      <c r="O66">
        <v>63</v>
      </c>
      <c r="P66">
        <v>119.517</v>
      </c>
      <c r="Q66">
        <v>63</v>
      </c>
      <c r="R66">
        <v>136.83099999999999</v>
      </c>
      <c r="S66">
        <v>63</v>
      </c>
      <c r="T66">
        <v>99.045000000000002</v>
      </c>
      <c r="U66">
        <v>63</v>
      </c>
      <c r="V66">
        <v>0</v>
      </c>
      <c r="W66">
        <v>63</v>
      </c>
      <c r="X66">
        <v>120.90300000000001</v>
      </c>
      <c r="Y66">
        <v>63</v>
      </c>
      <c r="Z66">
        <v>80.519000000000005</v>
      </c>
      <c r="AA66">
        <v>63</v>
      </c>
      <c r="AB66">
        <v>121.434</v>
      </c>
      <c r="AC66">
        <v>63</v>
      </c>
      <c r="AD66">
        <v>161.00399999999999</v>
      </c>
      <c r="AE66">
        <v>63</v>
      </c>
      <c r="AF66">
        <v>94.497</v>
      </c>
      <c r="AG66">
        <v>63</v>
      </c>
      <c r="AH66">
        <v>177.304</v>
      </c>
      <c r="AI66">
        <v>63</v>
      </c>
      <c r="AJ66">
        <v>96.256</v>
      </c>
      <c r="AK66">
        <v>63</v>
      </c>
      <c r="AL66">
        <v>213.51300000000001</v>
      </c>
      <c r="AM66">
        <v>63</v>
      </c>
      <c r="AN66">
        <v>88.271000000000001</v>
      </c>
      <c r="AO66">
        <v>63</v>
      </c>
      <c r="AP66">
        <v>136.77799999999999</v>
      </c>
      <c r="AQ66">
        <v>63</v>
      </c>
      <c r="AR66">
        <v>126.44499999999999</v>
      </c>
      <c r="AS66">
        <v>63</v>
      </c>
      <c r="AT66">
        <v>157.43299999999999</v>
      </c>
      <c r="AU66">
        <v>63</v>
      </c>
      <c r="AV66">
        <v>109.52200000000001</v>
      </c>
      <c r="AW66">
        <v>63</v>
      </c>
      <c r="AX66">
        <v>218.02500000000001</v>
      </c>
      <c r="AY66">
        <v>63</v>
      </c>
      <c r="AZ66">
        <v>93.864999999999995</v>
      </c>
      <c r="BA66">
        <v>63</v>
      </c>
      <c r="BB66">
        <v>159.126</v>
      </c>
      <c r="BC66">
        <v>63</v>
      </c>
      <c r="BD66">
        <v>88.883200000000002</v>
      </c>
      <c r="BE66">
        <v>63</v>
      </c>
      <c r="BF66">
        <v>92.951999999999998</v>
      </c>
      <c r="BG66">
        <v>63</v>
      </c>
      <c r="BH66">
        <v>106.277</v>
      </c>
      <c r="BI66">
        <v>63</v>
      </c>
      <c r="BJ66">
        <v>54.929000000000002</v>
      </c>
      <c r="BK66">
        <v>63</v>
      </c>
      <c r="BL66">
        <v>110.405</v>
      </c>
      <c r="BM66">
        <v>63</v>
      </c>
      <c r="BN66">
        <v>142.74100000000001</v>
      </c>
      <c r="BO66">
        <v>63</v>
      </c>
      <c r="BP66">
        <v>95.851100000000002</v>
      </c>
      <c r="BQ66">
        <v>63</v>
      </c>
      <c r="BR66">
        <v>80.194000000000003</v>
      </c>
      <c r="BS66">
        <v>63</v>
      </c>
      <c r="BT66">
        <v>90.62</v>
      </c>
      <c r="BU66">
        <v>63</v>
      </c>
      <c r="BV66">
        <v>18.434000000000001</v>
      </c>
      <c r="BW66">
        <v>63</v>
      </c>
      <c r="BX66">
        <v>92.689899999999994</v>
      </c>
      <c r="BY66">
        <v>63</v>
      </c>
      <c r="BZ66">
        <v>202.2</v>
      </c>
      <c r="CA66">
        <v>63</v>
      </c>
      <c r="CB66">
        <v>130.624</v>
      </c>
      <c r="CC66">
        <v>63</v>
      </c>
      <c r="CD66">
        <v>156.15600000000001</v>
      </c>
      <c r="CE66">
        <v>63</v>
      </c>
      <c r="CF66">
        <v>96.956000000000003</v>
      </c>
      <c r="CG66">
        <v>63</v>
      </c>
      <c r="CH66">
        <v>161.87100000000001</v>
      </c>
      <c r="CI66">
        <v>63</v>
      </c>
      <c r="CJ66">
        <v>72.644999999999996</v>
      </c>
      <c r="CK66">
        <v>63</v>
      </c>
      <c r="CL66">
        <v>214.96</v>
      </c>
      <c r="CM66">
        <v>63</v>
      </c>
      <c r="CN66">
        <v>97.136300000000006</v>
      </c>
      <c r="CO66">
        <v>63</v>
      </c>
      <c r="CP66">
        <v>3.0840000000000001</v>
      </c>
      <c r="CQ66">
        <v>63</v>
      </c>
      <c r="CR66">
        <v>132.44399999999999</v>
      </c>
      <c r="CS66">
        <v>63</v>
      </c>
      <c r="CT66">
        <v>173.339</v>
      </c>
      <c r="CU66">
        <v>63</v>
      </c>
      <c r="CV66">
        <v>102.3198</v>
      </c>
      <c r="CW66">
        <v>63</v>
      </c>
      <c r="CX66">
        <v>143.44999999999999</v>
      </c>
      <c r="CY66">
        <v>63</v>
      </c>
      <c r="CZ66">
        <v>82.572999999999993</v>
      </c>
      <c r="DA66">
        <v>63</v>
      </c>
      <c r="DB66">
        <v>4.1619999999999999</v>
      </c>
      <c r="DC66">
        <v>63</v>
      </c>
      <c r="DD66">
        <v>127.426</v>
      </c>
      <c r="DE66">
        <v>63</v>
      </c>
      <c r="DF66">
        <v>158.67500000000001</v>
      </c>
      <c r="DG66">
        <v>63</v>
      </c>
      <c r="DH66">
        <v>93.171000000000006</v>
      </c>
      <c r="DI66">
        <v>63</v>
      </c>
      <c r="DJ66">
        <v>182.21600000000001</v>
      </c>
      <c r="DK66">
        <v>63</v>
      </c>
      <c r="DL66">
        <v>109.3284</v>
      </c>
      <c r="DM66">
        <v>63</v>
      </c>
      <c r="DN66">
        <v>172.03700000000001</v>
      </c>
      <c r="DO66">
        <v>63</v>
      </c>
      <c r="DP66">
        <v>111.724</v>
      </c>
    </row>
    <row r="67" spans="1:120" x14ac:dyDescent="0.65">
      <c r="A67">
        <v>64</v>
      </c>
      <c r="B67">
        <v>128.99600000000001</v>
      </c>
      <c r="C67">
        <v>64</v>
      </c>
      <c r="D67">
        <v>92.070599999999999</v>
      </c>
      <c r="E67">
        <v>64</v>
      </c>
      <c r="F67">
        <v>142.643</v>
      </c>
      <c r="G67">
        <v>64</v>
      </c>
      <c r="H67">
        <v>101.3998</v>
      </c>
      <c r="I67">
        <v>64</v>
      </c>
      <c r="J67">
        <v>96.613</v>
      </c>
      <c r="K67">
        <v>64</v>
      </c>
      <c r="L67">
        <v>53.689799999999998</v>
      </c>
      <c r="M67">
        <v>64</v>
      </c>
      <c r="N67">
        <v>143.68</v>
      </c>
      <c r="O67">
        <v>64</v>
      </c>
      <c r="P67">
        <v>118.0919</v>
      </c>
      <c r="Q67">
        <v>64</v>
      </c>
      <c r="R67">
        <v>122.959</v>
      </c>
      <c r="S67">
        <v>64</v>
      </c>
      <c r="T67">
        <v>92.697000000000003</v>
      </c>
      <c r="U67">
        <v>64</v>
      </c>
      <c r="V67">
        <v>0</v>
      </c>
      <c r="W67">
        <v>64</v>
      </c>
      <c r="X67">
        <v>119.688</v>
      </c>
      <c r="Y67">
        <v>64</v>
      </c>
      <c r="Z67">
        <v>76.302000000000007</v>
      </c>
      <c r="AA67">
        <v>64</v>
      </c>
      <c r="AB67">
        <v>116.193</v>
      </c>
      <c r="AC67">
        <v>64</v>
      </c>
      <c r="AD67">
        <v>111.38200000000001</v>
      </c>
      <c r="AE67">
        <v>64</v>
      </c>
      <c r="AF67">
        <v>99.822999999999993</v>
      </c>
      <c r="AG67">
        <v>64</v>
      </c>
      <c r="AH67">
        <v>168.50700000000001</v>
      </c>
      <c r="AI67">
        <v>64</v>
      </c>
      <c r="AJ67">
        <v>100.8077</v>
      </c>
      <c r="AK67">
        <v>64</v>
      </c>
      <c r="AL67">
        <v>187.04900000000001</v>
      </c>
      <c r="AM67">
        <v>64</v>
      </c>
      <c r="AN67">
        <v>80.015000000000001</v>
      </c>
      <c r="AO67">
        <v>64</v>
      </c>
      <c r="AP67">
        <v>126.74</v>
      </c>
      <c r="AQ67">
        <v>64</v>
      </c>
      <c r="AR67">
        <v>116.25</v>
      </c>
      <c r="AS67">
        <v>64</v>
      </c>
      <c r="AT67">
        <v>154.31299999999999</v>
      </c>
      <c r="AU67">
        <v>64</v>
      </c>
      <c r="AV67">
        <v>112.467</v>
      </c>
      <c r="AW67">
        <v>64</v>
      </c>
      <c r="AX67">
        <v>174.57499999999999</v>
      </c>
      <c r="AY67">
        <v>64</v>
      </c>
      <c r="AZ67">
        <v>97.638000000000005</v>
      </c>
      <c r="BA67">
        <v>64</v>
      </c>
      <c r="BB67">
        <v>129.68799999999999</v>
      </c>
      <c r="BC67">
        <v>64</v>
      </c>
      <c r="BD67">
        <v>95.122600000000006</v>
      </c>
      <c r="BE67">
        <v>64</v>
      </c>
      <c r="BF67">
        <v>37.137</v>
      </c>
      <c r="BG67">
        <v>64</v>
      </c>
      <c r="BH67">
        <v>109.059</v>
      </c>
      <c r="BI67">
        <v>64</v>
      </c>
      <c r="BJ67">
        <v>96</v>
      </c>
      <c r="BK67">
        <v>64</v>
      </c>
      <c r="BL67">
        <v>103</v>
      </c>
      <c r="BM67">
        <v>64</v>
      </c>
      <c r="BN67">
        <v>139.923</v>
      </c>
      <c r="BO67">
        <v>64</v>
      </c>
      <c r="BP67">
        <v>93.552300000000002</v>
      </c>
      <c r="BQ67">
        <v>64</v>
      </c>
      <c r="BR67">
        <v>53.210999999999999</v>
      </c>
      <c r="BS67">
        <v>64</v>
      </c>
      <c r="BT67">
        <v>93.733999999999995</v>
      </c>
      <c r="BU67">
        <v>64</v>
      </c>
      <c r="BV67">
        <v>9.5039999999999996</v>
      </c>
      <c r="BW67">
        <v>64</v>
      </c>
      <c r="BX67">
        <v>107.18899999999999</v>
      </c>
      <c r="BY67">
        <v>64</v>
      </c>
      <c r="BZ67">
        <v>202.38200000000001</v>
      </c>
      <c r="CA67">
        <v>64</v>
      </c>
      <c r="CB67">
        <v>135.60599999999999</v>
      </c>
      <c r="CC67">
        <v>64</v>
      </c>
      <c r="CD67">
        <v>166.75299999999999</v>
      </c>
      <c r="CE67">
        <v>64</v>
      </c>
      <c r="CF67">
        <v>103.113</v>
      </c>
      <c r="CG67">
        <v>64</v>
      </c>
      <c r="CH67">
        <v>172.608</v>
      </c>
      <c r="CI67">
        <v>64</v>
      </c>
      <c r="CJ67">
        <v>74.843000000000004</v>
      </c>
      <c r="CK67">
        <v>64</v>
      </c>
      <c r="CL67">
        <v>192.21799999999999</v>
      </c>
      <c r="CM67">
        <v>64</v>
      </c>
      <c r="CN67">
        <v>99.796300000000002</v>
      </c>
      <c r="CO67">
        <v>64</v>
      </c>
      <c r="CP67">
        <v>4</v>
      </c>
      <c r="CQ67">
        <v>64</v>
      </c>
      <c r="CR67">
        <v>127.82899999999999</v>
      </c>
      <c r="CS67">
        <v>64</v>
      </c>
      <c r="CT67">
        <v>167.91200000000001</v>
      </c>
      <c r="CU67">
        <v>64</v>
      </c>
      <c r="CV67">
        <v>104.90860000000001</v>
      </c>
      <c r="CW67">
        <v>64</v>
      </c>
      <c r="CX67">
        <v>140.61199999999999</v>
      </c>
      <c r="CY67">
        <v>64</v>
      </c>
      <c r="CZ67">
        <v>80.997</v>
      </c>
      <c r="DA67">
        <v>64</v>
      </c>
      <c r="DB67">
        <v>5.657</v>
      </c>
      <c r="DC67">
        <v>64</v>
      </c>
      <c r="DD67">
        <v>123.23399999999999</v>
      </c>
      <c r="DE67">
        <v>64</v>
      </c>
      <c r="DF67">
        <v>171.71799999999999</v>
      </c>
      <c r="DG67">
        <v>64</v>
      </c>
      <c r="DH67">
        <v>91.352099999999993</v>
      </c>
      <c r="DI67">
        <v>64</v>
      </c>
      <c r="DJ67">
        <v>187.51400000000001</v>
      </c>
      <c r="DK67">
        <v>64</v>
      </c>
      <c r="DL67">
        <v>106.8621</v>
      </c>
      <c r="DM67">
        <v>64</v>
      </c>
      <c r="DN67">
        <v>154.84100000000001</v>
      </c>
      <c r="DO67">
        <v>64</v>
      </c>
      <c r="DP67">
        <v>116.479</v>
      </c>
    </row>
    <row r="68" spans="1:120" x14ac:dyDescent="0.65">
      <c r="A68">
        <v>65</v>
      </c>
      <c r="B68">
        <v>151.464</v>
      </c>
      <c r="C68">
        <v>65</v>
      </c>
      <c r="D68">
        <v>95.864000000000004</v>
      </c>
      <c r="E68">
        <v>65</v>
      </c>
      <c r="F68">
        <v>139.77699999999999</v>
      </c>
      <c r="G68">
        <v>65</v>
      </c>
      <c r="H68">
        <v>107.3736</v>
      </c>
      <c r="I68">
        <v>65</v>
      </c>
      <c r="J68">
        <v>122.496</v>
      </c>
      <c r="K68">
        <v>65</v>
      </c>
      <c r="L68">
        <v>54.272100000000002</v>
      </c>
      <c r="M68">
        <v>65</v>
      </c>
      <c r="N68">
        <v>123.26900000000001</v>
      </c>
      <c r="O68">
        <v>65</v>
      </c>
      <c r="P68">
        <v>115.9984</v>
      </c>
      <c r="Q68">
        <v>65</v>
      </c>
      <c r="R68">
        <v>132.28800000000001</v>
      </c>
      <c r="S68">
        <v>65</v>
      </c>
      <c r="T68">
        <v>87.760999999999996</v>
      </c>
      <c r="U68">
        <v>65</v>
      </c>
      <c r="V68">
        <v>0.17399999999999999</v>
      </c>
      <c r="W68">
        <v>65</v>
      </c>
      <c r="X68">
        <v>115.023</v>
      </c>
      <c r="Y68">
        <v>65</v>
      </c>
      <c r="Z68">
        <v>74.087999999999994</v>
      </c>
      <c r="AA68">
        <v>65</v>
      </c>
      <c r="AB68">
        <v>112.461</v>
      </c>
      <c r="AC68">
        <v>65</v>
      </c>
      <c r="AD68">
        <v>59.735999999999997</v>
      </c>
      <c r="AE68">
        <v>65</v>
      </c>
      <c r="AF68">
        <v>110.18899999999999</v>
      </c>
      <c r="AG68">
        <v>65</v>
      </c>
      <c r="AH68">
        <v>169.46299999999999</v>
      </c>
      <c r="AI68">
        <v>65</v>
      </c>
      <c r="AJ68">
        <v>102.0919</v>
      </c>
      <c r="AK68">
        <v>65</v>
      </c>
      <c r="AL68">
        <v>148.38800000000001</v>
      </c>
      <c r="AM68">
        <v>65</v>
      </c>
      <c r="AN68">
        <v>70.293999999999997</v>
      </c>
      <c r="AO68">
        <v>65</v>
      </c>
      <c r="AP68">
        <v>120.023</v>
      </c>
      <c r="AQ68">
        <v>65</v>
      </c>
      <c r="AR68">
        <v>118.587</v>
      </c>
      <c r="AS68">
        <v>65</v>
      </c>
      <c r="AT68">
        <v>155.655</v>
      </c>
      <c r="AU68">
        <v>65</v>
      </c>
      <c r="AV68">
        <v>113.61</v>
      </c>
      <c r="AW68">
        <v>65</v>
      </c>
      <c r="AX68">
        <v>121.27800000000001</v>
      </c>
      <c r="AY68">
        <v>65</v>
      </c>
      <c r="AZ68">
        <v>104.733</v>
      </c>
      <c r="BA68">
        <v>65</v>
      </c>
      <c r="BB68">
        <v>90.965000000000003</v>
      </c>
      <c r="BC68">
        <v>65</v>
      </c>
      <c r="BD68">
        <v>99.579700000000003</v>
      </c>
      <c r="BE68">
        <v>65</v>
      </c>
      <c r="BF68">
        <v>9.8089999999999993</v>
      </c>
      <c r="BG68">
        <v>65</v>
      </c>
      <c r="BH68">
        <v>111.32299999999999</v>
      </c>
      <c r="BI68">
        <v>65</v>
      </c>
      <c r="BJ68">
        <v>141.78899999999999</v>
      </c>
      <c r="BK68">
        <v>65</v>
      </c>
      <c r="BL68">
        <v>102.119</v>
      </c>
      <c r="BM68">
        <v>65</v>
      </c>
      <c r="BN68">
        <v>132.964</v>
      </c>
      <c r="BO68">
        <v>65</v>
      </c>
      <c r="BP68">
        <v>96.775999999999996</v>
      </c>
      <c r="BQ68">
        <v>65</v>
      </c>
      <c r="BR68">
        <v>31.936</v>
      </c>
      <c r="BS68">
        <v>65</v>
      </c>
      <c r="BT68">
        <v>96.337999999999994</v>
      </c>
      <c r="BU68">
        <v>65</v>
      </c>
      <c r="BV68">
        <v>3.488</v>
      </c>
      <c r="BW68">
        <v>65</v>
      </c>
      <c r="BX68">
        <v>118.2349</v>
      </c>
      <c r="BY68">
        <v>65</v>
      </c>
      <c r="BZ68">
        <v>189.292</v>
      </c>
      <c r="CA68">
        <v>65</v>
      </c>
      <c r="CB68">
        <v>136.36699999999999</v>
      </c>
      <c r="CC68">
        <v>65</v>
      </c>
      <c r="CD68">
        <v>160.20699999999999</v>
      </c>
      <c r="CE68">
        <v>65</v>
      </c>
      <c r="CF68">
        <v>104.746</v>
      </c>
      <c r="CG68">
        <v>65</v>
      </c>
      <c r="CH68">
        <v>175.35599999999999</v>
      </c>
      <c r="CI68">
        <v>65</v>
      </c>
      <c r="CJ68">
        <v>77.641999999999996</v>
      </c>
      <c r="CK68">
        <v>65</v>
      </c>
      <c r="CL68">
        <v>182.28299999999999</v>
      </c>
      <c r="CM68">
        <v>65</v>
      </c>
      <c r="CN68">
        <v>98.0047</v>
      </c>
      <c r="CO68">
        <v>65</v>
      </c>
      <c r="CP68">
        <v>4.3280000000000003</v>
      </c>
      <c r="CQ68">
        <v>65</v>
      </c>
      <c r="CR68">
        <v>124.236</v>
      </c>
      <c r="CS68">
        <v>65</v>
      </c>
      <c r="CT68">
        <v>162.136</v>
      </c>
      <c r="CU68">
        <v>65</v>
      </c>
      <c r="CV68">
        <v>117.1549</v>
      </c>
      <c r="CW68">
        <v>65</v>
      </c>
      <c r="CX68">
        <v>131.995</v>
      </c>
      <c r="CY68">
        <v>65</v>
      </c>
      <c r="CZ68">
        <v>79.763999999999996</v>
      </c>
      <c r="DA68">
        <v>65</v>
      </c>
      <c r="DB68">
        <v>6.3360000000000003</v>
      </c>
      <c r="DC68">
        <v>65</v>
      </c>
      <c r="DD68">
        <v>124.77200000000001</v>
      </c>
      <c r="DE68">
        <v>65</v>
      </c>
      <c r="DF68">
        <v>172.01499999999999</v>
      </c>
      <c r="DG68">
        <v>65</v>
      </c>
      <c r="DH68">
        <v>89.909400000000005</v>
      </c>
      <c r="DI68">
        <v>65</v>
      </c>
      <c r="DJ68">
        <v>181.34399999999999</v>
      </c>
      <c r="DK68">
        <v>65</v>
      </c>
      <c r="DL68">
        <v>105.3776</v>
      </c>
      <c r="DM68">
        <v>65</v>
      </c>
      <c r="DN68">
        <v>135.71799999999999</v>
      </c>
      <c r="DO68">
        <v>65</v>
      </c>
      <c r="DP68">
        <v>122.428</v>
      </c>
    </row>
    <row r="69" spans="1:120" x14ac:dyDescent="0.65">
      <c r="A69">
        <v>66</v>
      </c>
      <c r="B69">
        <v>174.75800000000001</v>
      </c>
      <c r="C69">
        <v>66</v>
      </c>
      <c r="D69">
        <v>103.6489</v>
      </c>
      <c r="E69">
        <v>66</v>
      </c>
      <c r="F69">
        <v>129.54300000000001</v>
      </c>
      <c r="G69">
        <v>66</v>
      </c>
      <c r="H69">
        <v>111.9883</v>
      </c>
      <c r="I69">
        <v>66</v>
      </c>
      <c r="J69">
        <v>147.51300000000001</v>
      </c>
      <c r="K69">
        <v>66</v>
      </c>
      <c r="L69">
        <v>53.372</v>
      </c>
      <c r="M69">
        <v>66</v>
      </c>
      <c r="N69">
        <v>96.100999999999999</v>
      </c>
      <c r="O69">
        <v>66</v>
      </c>
      <c r="P69">
        <v>116.25149999999999</v>
      </c>
      <c r="Q69">
        <v>66</v>
      </c>
      <c r="R69">
        <v>150.37100000000001</v>
      </c>
      <c r="S69">
        <v>66</v>
      </c>
      <c r="T69">
        <v>84.757000000000005</v>
      </c>
      <c r="U69">
        <v>66</v>
      </c>
      <c r="V69">
        <v>0.84899999999999998</v>
      </c>
      <c r="W69">
        <v>66</v>
      </c>
      <c r="X69">
        <v>110.44499999999999</v>
      </c>
      <c r="Y69">
        <v>66</v>
      </c>
      <c r="Z69">
        <v>84.897999999999996</v>
      </c>
      <c r="AA69">
        <v>66</v>
      </c>
      <c r="AB69">
        <v>105.43</v>
      </c>
      <c r="AC69">
        <v>66</v>
      </c>
      <c r="AD69">
        <v>23.885999999999999</v>
      </c>
      <c r="AE69">
        <v>66</v>
      </c>
      <c r="AF69">
        <v>117.37</v>
      </c>
      <c r="AG69">
        <v>66</v>
      </c>
      <c r="AH69">
        <v>176.399</v>
      </c>
      <c r="AI69">
        <v>66</v>
      </c>
      <c r="AJ69">
        <v>103.4101</v>
      </c>
      <c r="AK69">
        <v>66</v>
      </c>
      <c r="AL69">
        <v>103.768</v>
      </c>
      <c r="AM69">
        <v>66</v>
      </c>
      <c r="AN69">
        <v>65.483999999999995</v>
      </c>
      <c r="AO69">
        <v>66</v>
      </c>
      <c r="AP69">
        <v>117.819</v>
      </c>
      <c r="AQ69">
        <v>66</v>
      </c>
      <c r="AR69">
        <v>120.042</v>
      </c>
      <c r="AS69">
        <v>66</v>
      </c>
      <c r="AT69">
        <v>172.27099999999999</v>
      </c>
      <c r="AU69">
        <v>66</v>
      </c>
      <c r="AV69">
        <v>119.373</v>
      </c>
      <c r="AW69">
        <v>66</v>
      </c>
      <c r="AX69">
        <v>72.141999999999996</v>
      </c>
      <c r="AY69">
        <v>66</v>
      </c>
      <c r="AZ69">
        <v>106.834</v>
      </c>
      <c r="BA69">
        <v>66</v>
      </c>
      <c r="BB69">
        <v>52.317</v>
      </c>
      <c r="BC69">
        <v>66</v>
      </c>
      <c r="BD69">
        <v>105.2116</v>
      </c>
      <c r="BE69">
        <v>66</v>
      </c>
      <c r="BF69">
        <v>0.873</v>
      </c>
      <c r="BG69">
        <v>66</v>
      </c>
      <c r="BH69">
        <v>113.32299999999999</v>
      </c>
      <c r="BI69">
        <v>66</v>
      </c>
      <c r="BJ69">
        <v>176.27199999999999</v>
      </c>
      <c r="BK69">
        <v>66</v>
      </c>
      <c r="BL69">
        <v>100.259</v>
      </c>
      <c r="BM69">
        <v>66</v>
      </c>
      <c r="BN69">
        <v>129.32599999999999</v>
      </c>
      <c r="BO69">
        <v>66</v>
      </c>
      <c r="BP69">
        <v>102.7265</v>
      </c>
      <c r="BQ69">
        <v>66</v>
      </c>
      <c r="BR69">
        <v>17.149999999999999</v>
      </c>
      <c r="BS69">
        <v>66</v>
      </c>
      <c r="BT69">
        <v>106.015</v>
      </c>
      <c r="BU69">
        <v>66</v>
      </c>
      <c r="BV69">
        <v>0.52600000000000002</v>
      </c>
      <c r="BW69">
        <v>66</v>
      </c>
      <c r="BX69">
        <v>129.541</v>
      </c>
      <c r="BY69">
        <v>66</v>
      </c>
      <c r="BZ69">
        <v>168.38399999999999</v>
      </c>
      <c r="CA69">
        <v>66</v>
      </c>
      <c r="CB69">
        <v>135.571</v>
      </c>
      <c r="CC69">
        <v>66</v>
      </c>
      <c r="CD69">
        <v>139.57</v>
      </c>
      <c r="CE69">
        <v>66</v>
      </c>
      <c r="CF69">
        <v>103.31699999999999</v>
      </c>
      <c r="CG69">
        <v>66</v>
      </c>
      <c r="CH69">
        <v>171.59299999999999</v>
      </c>
      <c r="CI69">
        <v>66</v>
      </c>
      <c r="CJ69">
        <v>81.11</v>
      </c>
      <c r="CK69">
        <v>66</v>
      </c>
      <c r="CL69">
        <v>175.47800000000001</v>
      </c>
      <c r="CM69">
        <v>66</v>
      </c>
      <c r="CN69">
        <v>89.174700000000001</v>
      </c>
      <c r="CO69">
        <v>66</v>
      </c>
      <c r="CP69">
        <v>4.7750000000000004</v>
      </c>
      <c r="CQ69">
        <v>66</v>
      </c>
      <c r="CR69">
        <v>127.35899999999999</v>
      </c>
      <c r="CS69">
        <v>66</v>
      </c>
      <c r="CT69">
        <v>177.85400000000001</v>
      </c>
      <c r="CU69">
        <v>66</v>
      </c>
      <c r="CV69">
        <v>121.5856</v>
      </c>
      <c r="CW69">
        <v>66</v>
      </c>
      <c r="CX69">
        <v>124.07</v>
      </c>
      <c r="CY69">
        <v>66</v>
      </c>
      <c r="CZ69">
        <v>80.412000000000006</v>
      </c>
      <c r="DA69">
        <v>66</v>
      </c>
      <c r="DB69">
        <v>6.3390000000000004</v>
      </c>
      <c r="DC69">
        <v>66</v>
      </c>
      <c r="DD69">
        <v>128.482</v>
      </c>
      <c r="DE69">
        <v>66</v>
      </c>
      <c r="DF69">
        <v>165.41200000000001</v>
      </c>
      <c r="DG69">
        <v>66</v>
      </c>
      <c r="DH69">
        <v>89.533500000000004</v>
      </c>
      <c r="DI69">
        <v>66</v>
      </c>
      <c r="DJ69">
        <v>152.21100000000001</v>
      </c>
      <c r="DK69">
        <v>66</v>
      </c>
      <c r="DL69">
        <v>101.9833</v>
      </c>
      <c r="DM69">
        <v>66</v>
      </c>
      <c r="DN69">
        <v>110.94499999999999</v>
      </c>
      <c r="DO69">
        <v>66</v>
      </c>
      <c r="DP69">
        <v>127.675</v>
      </c>
    </row>
    <row r="70" spans="1:120" x14ac:dyDescent="0.65">
      <c r="A70">
        <v>67</v>
      </c>
      <c r="B70">
        <v>186.74</v>
      </c>
      <c r="C70">
        <v>67</v>
      </c>
      <c r="D70">
        <v>108.0406</v>
      </c>
      <c r="E70">
        <v>67</v>
      </c>
      <c r="F70">
        <v>122.54</v>
      </c>
      <c r="G70">
        <v>67</v>
      </c>
      <c r="H70">
        <v>112.7783</v>
      </c>
      <c r="I70">
        <v>67</v>
      </c>
      <c r="J70">
        <v>145.76300000000001</v>
      </c>
      <c r="K70">
        <v>67</v>
      </c>
      <c r="L70">
        <v>53.8782</v>
      </c>
      <c r="M70">
        <v>67</v>
      </c>
      <c r="N70">
        <v>67.576999999999998</v>
      </c>
      <c r="O70">
        <v>67</v>
      </c>
      <c r="P70">
        <v>116.8674</v>
      </c>
      <c r="Q70">
        <v>67</v>
      </c>
      <c r="R70">
        <v>175.87200000000001</v>
      </c>
      <c r="S70">
        <v>67</v>
      </c>
      <c r="T70">
        <v>83.090999999999994</v>
      </c>
      <c r="U70">
        <v>67</v>
      </c>
      <c r="V70">
        <v>1</v>
      </c>
      <c r="W70">
        <v>67</v>
      </c>
      <c r="X70">
        <v>109.711</v>
      </c>
      <c r="Y70">
        <v>67</v>
      </c>
      <c r="Z70">
        <v>108.911</v>
      </c>
      <c r="AA70">
        <v>67</v>
      </c>
      <c r="AB70">
        <v>94.54</v>
      </c>
      <c r="AC70">
        <v>67</v>
      </c>
      <c r="AD70">
        <v>6.4089999999999998</v>
      </c>
      <c r="AE70">
        <v>67</v>
      </c>
      <c r="AF70">
        <v>120.56399999999999</v>
      </c>
      <c r="AG70">
        <v>67</v>
      </c>
      <c r="AH70">
        <v>175.982</v>
      </c>
      <c r="AI70">
        <v>67</v>
      </c>
      <c r="AJ70">
        <v>106.25279999999999</v>
      </c>
      <c r="AK70">
        <v>67</v>
      </c>
      <c r="AL70">
        <v>62.975999999999999</v>
      </c>
      <c r="AM70">
        <v>67</v>
      </c>
      <c r="AN70">
        <v>63.752000000000002</v>
      </c>
      <c r="AO70">
        <v>67</v>
      </c>
      <c r="AP70">
        <v>121.715</v>
      </c>
      <c r="AQ70">
        <v>67</v>
      </c>
      <c r="AR70">
        <v>117.79</v>
      </c>
      <c r="AS70">
        <v>67</v>
      </c>
      <c r="AT70">
        <v>197.364</v>
      </c>
      <c r="AU70">
        <v>67</v>
      </c>
      <c r="AV70">
        <v>127.459</v>
      </c>
      <c r="AW70">
        <v>67</v>
      </c>
      <c r="AX70">
        <v>35.6</v>
      </c>
      <c r="AY70">
        <v>67</v>
      </c>
      <c r="AZ70">
        <v>107.69</v>
      </c>
      <c r="BA70">
        <v>67</v>
      </c>
      <c r="BB70">
        <v>22.759</v>
      </c>
      <c r="BC70">
        <v>67</v>
      </c>
      <c r="BD70">
        <v>109.789</v>
      </c>
      <c r="BE70">
        <v>67</v>
      </c>
      <c r="BF70">
        <v>0</v>
      </c>
      <c r="BG70">
        <v>67</v>
      </c>
      <c r="BH70">
        <v>121.038</v>
      </c>
      <c r="BI70">
        <v>67</v>
      </c>
      <c r="BJ70">
        <v>195.47900000000001</v>
      </c>
      <c r="BK70">
        <v>67</v>
      </c>
      <c r="BL70">
        <v>96.1</v>
      </c>
      <c r="BM70">
        <v>67</v>
      </c>
      <c r="BN70">
        <v>116.726</v>
      </c>
      <c r="BO70">
        <v>67</v>
      </c>
      <c r="BP70">
        <v>108.68770000000001</v>
      </c>
      <c r="BQ70">
        <v>67</v>
      </c>
      <c r="BR70">
        <v>6.8979999999999997</v>
      </c>
      <c r="BS70">
        <v>67</v>
      </c>
      <c r="BT70">
        <v>114.123</v>
      </c>
      <c r="BU70">
        <v>67</v>
      </c>
      <c r="BV70">
        <v>0</v>
      </c>
      <c r="BW70">
        <v>67</v>
      </c>
      <c r="BX70">
        <v>134.29259999999999</v>
      </c>
      <c r="BY70">
        <v>67</v>
      </c>
      <c r="BZ70">
        <v>145.29400000000001</v>
      </c>
      <c r="CA70">
        <v>67</v>
      </c>
      <c r="CB70">
        <v>130.97</v>
      </c>
      <c r="CC70">
        <v>67</v>
      </c>
      <c r="CD70">
        <v>122.958</v>
      </c>
      <c r="CE70">
        <v>67</v>
      </c>
      <c r="CF70">
        <v>104.268</v>
      </c>
      <c r="CG70">
        <v>67</v>
      </c>
      <c r="CH70">
        <v>173.52699999999999</v>
      </c>
      <c r="CI70">
        <v>67</v>
      </c>
      <c r="CJ70">
        <v>83.412999999999997</v>
      </c>
      <c r="CK70">
        <v>67</v>
      </c>
      <c r="CL70">
        <v>164.42</v>
      </c>
      <c r="CM70">
        <v>67</v>
      </c>
      <c r="CN70">
        <v>84.3065</v>
      </c>
      <c r="CO70">
        <v>67</v>
      </c>
      <c r="CP70">
        <v>4.7939999999999996</v>
      </c>
      <c r="CQ70">
        <v>67</v>
      </c>
      <c r="CR70">
        <v>132.785</v>
      </c>
      <c r="CS70">
        <v>67</v>
      </c>
      <c r="CT70">
        <v>199.506</v>
      </c>
      <c r="CU70">
        <v>67</v>
      </c>
      <c r="CV70">
        <v>128.0361</v>
      </c>
      <c r="CW70">
        <v>67</v>
      </c>
      <c r="CX70">
        <v>125.928</v>
      </c>
      <c r="CY70">
        <v>67</v>
      </c>
      <c r="CZ70">
        <v>83.858999999999995</v>
      </c>
      <c r="DA70">
        <v>67</v>
      </c>
      <c r="DB70">
        <v>5.915</v>
      </c>
      <c r="DC70">
        <v>67</v>
      </c>
      <c r="DD70">
        <v>135.749</v>
      </c>
      <c r="DE70">
        <v>67</v>
      </c>
      <c r="DF70">
        <v>147.41200000000001</v>
      </c>
      <c r="DG70">
        <v>67</v>
      </c>
      <c r="DH70">
        <v>92.803799999999995</v>
      </c>
      <c r="DI70">
        <v>67</v>
      </c>
      <c r="DJ70">
        <v>121.947</v>
      </c>
      <c r="DK70">
        <v>67</v>
      </c>
      <c r="DL70">
        <v>99.014200000000002</v>
      </c>
      <c r="DM70">
        <v>67</v>
      </c>
      <c r="DN70">
        <v>80.275999999999996</v>
      </c>
      <c r="DO70">
        <v>67</v>
      </c>
      <c r="DP70">
        <v>125.774</v>
      </c>
    </row>
    <row r="71" spans="1:120" x14ac:dyDescent="0.65">
      <c r="A71">
        <v>68</v>
      </c>
      <c r="B71">
        <v>181.67599999999999</v>
      </c>
      <c r="C71">
        <v>68</v>
      </c>
      <c r="D71">
        <v>109.4289</v>
      </c>
      <c r="E71">
        <v>68</v>
      </c>
      <c r="F71">
        <v>110.322</v>
      </c>
      <c r="G71">
        <v>68</v>
      </c>
      <c r="H71">
        <v>112.9982</v>
      </c>
      <c r="I71">
        <v>68</v>
      </c>
      <c r="J71">
        <v>120.55200000000001</v>
      </c>
      <c r="K71">
        <v>68</v>
      </c>
      <c r="L71">
        <v>53.652099999999997</v>
      </c>
      <c r="M71">
        <v>68</v>
      </c>
      <c r="N71">
        <v>44.887999999999998</v>
      </c>
      <c r="O71">
        <v>68</v>
      </c>
      <c r="P71">
        <v>118.2962</v>
      </c>
      <c r="Q71">
        <v>68</v>
      </c>
      <c r="R71">
        <v>193.60499999999999</v>
      </c>
      <c r="S71">
        <v>68</v>
      </c>
      <c r="T71">
        <v>80.299000000000007</v>
      </c>
      <c r="U71">
        <v>68</v>
      </c>
      <c r="V71">
        <v>1.089</v>
      </c>
      <c r="W71">
        <v>68</v>
      </c>
      <c r="X71">
        <v>115.572</v>
      </c>
      <c r="Y71">
        <v>68</v>
      </c>
      <c r="Z71">
        <v>148.41</v>
      </c>
      <c r="AA71">
        <v>68</v>
      </c>
      <c r="AB71">
        <v>89.275000000000006</v>
      </c>
      <c r="AC71">
        <v>68</v>
      </c>
      <c r="AD71">
        <v>0.78900000000000003</v>
      </c>
      <c r="AE71">
        <v>68</v>
      </c>
      <c r="AF71">
        <v>122.217</v>
      </c>
      <c r="AG71">
        <v>68</v>
      </c>
      <c r="AH71">
        <v>163.036</v>
      </c>
      <c r="AI71">
        <v>68</v>
      </c>
      <c r="AJ71">
        <v>109.9376</v>
      </c>
      <c r="AK71">
        <v>68</v>
      </c>
      <c r="AL71">
        <v>34.920999999999999</v>
      </c>
      <c r="AM71">
        <v>68</v>
      </c>
      <c r="AN71">
        <v>69.201999999999998</v>
      </c>
      <c r="AO71">
        <v>68</v>
      </c>
      <c r="AP71">
        <v>110.425</v>
      </c>
      <c r="AQ71">
        <v>68</v>
      </c>
      <c r="AR71">
        <v>119.866</v>
      </c>
      <c r="AS71">
        <v>68</v>
      </c>
      <c r="AT71">
        <v>207.209</v>
      </c>
      <c r="AU71">
        <v>68</v>
      </c>
      <c r="AV71">
        <v>128.63200000000001</v>
      </c>
      <c r="AW71">
        <v>68</v>
      </c>
      <c r="AX71">
        <v>13.331</v>
      </c>
      <c r="AY71">
        <v>68</v>
      </c>
      <c r="AZ71">
        <v>108.38800000000001</v>
      </c>
      <c r="BA71">
        <v>68</v>
      </c>
      <c r="BB71">
        <v>7.6239999999999997</v>
      </c>
      <c r="BC71">
        <v>68</v>
      </c>
      <c r="BD71">
        <v>111.6529</v>
      </c>
      <c r="BE71">
        <v>68</v>
      </c>
      <c r="BF71">
        <v>0</v>
      </c>
      <c r="BG71">
        <v>68</v>
      </c>
      <c r="BH71">
        <v>126.68300000000001</v>
      </c>
      <c r="BI71">
        <v>68</v>
      </c>
      <c r="BJ71">
        <v>201.13300000000001</v>
      </c>
      <c r="BK71">
        <v>68</v>
      </c>
      <c r="BL71">
        <v>95.751999999999995</v>
      </c>
      <c r="BM71">
        <v>68</v>
      </c>
      <c r="BN71">
        <v>95.176000000000002</v>
      </c>
      <c r="BO71">
        <v>68</v>
      </c>
      <c r="BP71">
        <v>114.9684</v>
      </c>
      <c r="BQ71">
        <v>68</v>
      </c>
      <c r="BR71">
        <v>1.4570000000000001</v>
      </c>
      <c r="BS71">
        <v>68</v>
      </c>
      <c r="BT71">
        <v>117.571</v>
      </c>
      <c r="BU71">
        <v>68</v>
      </c>
      <c r="BV71">
        <v>0</v>
      </c>
      <c r="BW71">
        <v>68</v>
      </c>
      <c r="BX71">
        <v>129.73009999999999</v>
      </c>
      <c r="BY71">
        <v>68</v>
      </c>
      <c r="BZ71">
        <v>119.684</v>
      </c>
      <c r="CA71">
        <v>68</v>
      </c>
      <c r="CB71">
        <v>133.29599999999999</v>
      </c>
      <c r="CC71">
        <v>68</v>
      </c>
      <c r="CD71">
        <v>114.01300000000001</v>
      </c>
      <c r="CE71">
        <v>68</v>
      </c>
      <c r="CF71">
        <v>99.858999999999995</v>
      </c>
      <c r="CG71">
        <v>68</v>
      </c>
      <c r="CH71">
        <v>172.08</v>
      </c>
      <c r="CI71">
        <v>68</v>
      </c>
      <c r="CJ71">
        <v>83.741</v>
      </c>
      <c r="CK71">
        <v>68</v>
      </c>
      <c r="CL71">
        <v>142.62299999999999</v>
      </c>
      <c r="CM71">
        <v>68</v>
      </c>
      <c r="CN71">
        <v>88.415099999999995</v>
      </c>
      <c r="CO71">
        <v>68</v>
      </c>
      <c r="CP71">
        <v>4</v>
      </c>
      <c r="CQ71">
        <v>68</v>
      </c>
      <c r="CR71">
        <v>132.14099999999999</v>
      </c>
      <c r="CS71">
        <v>68</v>
      </c>
      <c r="CT71">
        <v>207.666</v>
      </c>
      <c r="CU71">
        <v>68</v>
      </c>
      <c r="CV71">
        <v>135.1146</v>
      </c>
      <c r="CW71">
        <v>68</v>
      </c>
      <c r="CX71">
        <v>132.60400000000001</v>
      </c>
      <c r="CY71">
        <v>68</v>
      </c>
      <c r="CZ71">
        <v>85.016999999999996</v>
      </c>
      <c r="DA71">
        <v>68</v>
      </c>
      <c r="DB71">
        <v>6.0490000000000004</v>
      </c>
      <c r="DC71">
        <v>68</v>
      </c>
      <c r="DD71">
        <v>151.40600000000001</v>
      </c>
      <c r="DE71">
        <v>68</v>
      </c>
      <c r="DF71">
        <v>129.357</v>
      </c>
      <c r="DG71">
        <v>68</v>
      </c>
      <c r="DH71">
        <v>92.891800000000003</v>
      </c>
      <c r="DI71">
        <v>68</v>
      </c>
      <c r="DJ71">
        <v>111.242</v>
      </c>
      <c r="DK71">
        <v>68</v>
      </c>
      <c r="DL71">
        <v>98.09</v>
      </c>
      <c r="DM71">
        <v>68</v>
      </c>
      <c r="DN71">
        <v>49.968000000000004</v>
      </c>
      <c r="DO71">
        <v>68</v>
      </c>
      <c r="DP71">
        <v>124.011</v>
      </c>
    </row>
    <row r="72" spans="1:120" x14ac:dyDescent="0.65">
      <c r="A72">
        <v>69</v>
      </c>
      <c r="B72">
        <v>158.608</v>
      </c>
      <c r="C72">
        <v>69</v>
      </c>
      <c r="D72">
        <v>111.6045</v>
      </c>
      <c r="E72">
        <v>69</v>
      </c>
      <c r="F72">
        <v>91.495999999999995</v>
      </c>
      <c r="G72">
        <v>69</v>
      </c>
      <c r="H72">
        <v>106.97580000000001</v>
      </c>
      <c r="I72">
        <v>69</v>
      </c>
      <c r="J72">
        <v>87.622</v>
      </c>
      <c r="K72">
        <v>69</v>
      </c>
      <c r="L72">
        <v>54.228700000000003</v>
      </c>
      <c r="M72">
        <v>69</v>
      </c>
      <c r="N72">
        <v>31.33</v>
      </c>
      <c r="O72">
        <v>69</v>
      </c>
      <c r="P72">
        <v>114.0334</v>
      </c>
      <c r="Q72">
        <v>69</v>
      </c>
      <c r="R72">
        <v>204.38300000000001</v>
      </c>
      <c r="S72">
        <v>69</v>
      </c>
      <c r="T72">
        <v>75.290000000000006</v>
      </c>
      <c r="U72">
        <v>69</v>
      </c>
      <c r="V72">
        <v>1.8280000000000001</v>
      </c>
      <c r="W72">
        <v>69</v>
      </c>
      <c r="X72">
        <v>117.55500000000001</v>
      </c>
      <c r="Y72">
        <v>69</v>
      </c>
      <c r="Z72">
        <v>198.215</v>
      </c>
      <c r="AA72">
        <v>69</v>
      </c>
      <c r="AB72">
        <v>89.013000000000005</v>
      </c>
      <c r="AC72">
        <v>69</v>
      </c>
      <c r="AD72">
        <v>0</v>
      </c>
      <c r="AE72">
        <v>69</v>
      </c>
      <c r="AF72">
        <v>125.114</v>
      </c>
      <c r="AG72">
        <v>69</v>
      </c>
      <c r="AH72">
        <v>134.78100000000001</v>
      </c>
      <c r="AI72">
        <v>69</v>
      </c>
      <c r="AJ72">
        <v>113.09990000000001</v>
      </c>
      <c r="AK72">
        <v>69</v>
      </c>
      <c r="AL72">
        <v>16.856000000000002</v>
      </c>
      <c r="AM72">
        <v>69</v>
      </c>
      <c r="AN72">
        <v>80.772000000000006</v>
      </c>
      <c r="AO72">
        <v>69</v>
      </c>
      <c r="AP72">
        <v>82.388000000000005</v>
      </c>
      <c r="AQ72">
        <v>69</v>
      </c>
      <c r="AR72">
        <v>121.559</v>
      </c>
      <c r="AS72">
        <v>69</v>
      </c>
      <c r="AT72">
        <v>209.09899999999999</v>
      </c>
      <c r="AU72">
        <v>69</v>
      </c>
      <c r="AV72">
        <v>128.58000000000001</v>
      </c>
      <c r="AW72">
        <v>69</v>
      </c>
      <c r="AX72">
        <v>2.64</v>
      </c>
      <c r="AY72">
        <v>69</v>
      </c>
      <c r="AZ72">
        <v>108</v>
      </c>
      <c r="BA72">
        <v>69</v>
      </c>
      <c r="BB72">
        <v>1.0489999999999999</v>
      </c>
      <c r="BC72">
        <v>69</v>
      </c>
      <c r="BD72">
        <v>111.93089999999999</v>
      </c>
      <c r="BE72">
        <v>69</v>
      </c>
      <c r="BF72">
        <v>0</v>
      </c>
      <c r="BG72">
        <v>69</v>
      </c>
      <c r="BH72">
        <v>134.87799999999999</v>
      </c>
      <c r="BI72">
        <v>69</v>
      </c>
      <c r="BJ72">
        <v>202.90600000000001</v>
      </c>
      <c r="BK72">
        <v>69</v>
      </c>
      <c r="BL72">
        <v>95.61</v>
      </c>
      <c r="BM72">
        <v>69</v>
      </c>
      <c r="BN72">
        <v>72.007000000000005</v>
      </c>
      <c r="BO72">
        <v>69</v>
      </c>
      <c r="BP72">
        <v>115.57550000000001</v>
      </c>
      <c r="BQ72">
        <v>69</v>
      </c>
      <c r="BR72">
        <v>0</v>
      </c>
      <c r="BS72">
        <v>69</v>
      </c>
      <c r="BT72">
        <v>126.44199999999999</v>
      </c>
      <c r="BU72">
        <v>69</v>
      </c>
      <c r="BV72">
        <v>0</v>
      </c>
      <c r="BW72">
        <v>69</v>
      </c>
      <c r="BX72">
        <v>124.47280000000001</v>
      </c>
      <c r="BY72">
        <v>69</v>
      </c>
      <c r="BZ72">
        <v>96.194999999999993</v>
      </c>
      <c r="CA72">
        <v>69</v>
      </c>
      <c r="CB72">
        <v>136.26599999999999</v>
      </c>
      <c r="CC72">
        <v>69</v>
      </c>
      <c r="CD72">
        <v>128.66</v>
      </c>
      <c r="CE72">
        <v>69</v>
      </c>
      <c r="CF72">
        <v>93.671999999999997</v>
      </c>
      <c r="CG72">
        <v>69</v>
      </c>
      <c r="CH72">
        <v>165.00399999999999</v>
      </c>
      <c r="CI72">
        <v>69</v>
      </c>
      <c r="CJ72">
        <v>86.001000000000005</v>
      </c>
      <c r="CK72">
        <v>69</v>
      </c>
      <c r="CL72">
        <v>121.57</v>
      </c>
      <c r="CM72">
        <v>69</v>
      </c>
      <c r="CN72">
        <v>92.252499999999998</v>
      </c>
      <c r="CO72">
        <v>69</v>
      </c>
      <c r="CP72">
        <v>4.0270000000000001</v>
      </c>
      <c r="CQ72">
        <v>69</v>
      </c>
      <c r="CR72">
        <v>128.81800000000001</v>
      </c>
      <c r="CS72">
        <v>69</v>
      </c>
      <c r="CT72">
        <v>199.99</v>
      </c>
      <c r="CU72">
        <v>69</v>
      </c>
      <c r="CV72">
        <v>136.47579999999999</v>
      </c>
      <c r="CW72">
        <v>69</v>
      </c>
      <c r="CX72">
        <v>143.88499999999999</v>
      </c>
      <c r="CY72">
        <v>69</v>
      </c>
      <c r="CZ72">
        <v>84.262</v>
      </c>
      <c r="DA72">
        <v>69</v>
      </c>
      <c r="DB72">
        <v>6.0049999999999999</v>
      </c>
      <c r="DC72">
        <v>69</v>
      </c>
      <c r="DD72">
        <v>155.959</v>
      </c>
      <c r="DE72">
        <v>69</v>
      </c>
      <c r="DF72">
        <v>119.723</v>
      </c>
      <c r="DG72">
        <v>69</v>
      </c>
      <c r="DH72">
        <v>92.529200000000003</v>
      </c>
      <c r="DI72">
        <v>69</v>
      </c>
      <c r="DJ72">
        <v>116.217</v>
      </c>
      <c r="DK72">
        <v>69</v>
      </c>
      <c r="DL72">
        <v>96.698099999999997</v>
      </c>
      <c r="DM72">
        <v>69</v>
      </c>
      <c r="DN72">
        <v>33.304000000000002</v>
      </c>
      <c r="DO72">
        <v>69</v>
      </c>
      <c r="DP72">
        <v>125.762</v>
      </c>
    </row>
    <row r="73" spans="1:120" x14ac:dyDescent="0.65">
      <c r="A73">
        <v>70</v>
      </c>
      <c r="B73">
        <v>124.509</v>
      </c>
      <c r="C73">
        <v>70</v>
      </c>
      <c r="D73">
        <v>107.86579999999999</v>
      </c>
      <c r="E73">
        <v>70</v>
      </c>
      <c r="F73">
        <v>66.899000000000001</v>
      </c>
      <c r="G73">
        <v>70</v>
      </c>
      <c r="H73">
        <v>105.4911</v>
      </c>
      <c r="I73">
        <v>70</v>
      </c>
      <c r="J73">
        <v>66.837999999999994</v>
      </c>
      <c r="K73">
        <v>70</v>
      </c>
      <c r="L73">
        <v>55.2592</v>
      </c>
      <c r="M73">
        <v>70</v>
      </c>
      <c r="N73">
        <v>23.852</v>
      </c>
      <c r="O73">
        <v>70</v>
      </c>
      <c r="P73">
        <v>111.3595</v>
      </c>
      <c r="Q73">
        <v>70</v>
      </c>
      <c r="R73">
        <v>220.096</v>
      </c>
      <c r="S73">
        <v>70</v>
      </c>
      <c r="T73">
        <v>73.662000000000006</v>
      </c>
      <c r="U73">
        <v>70</v>
      </c>
      <c r="V73">
        <v>2.0329999999999999</v>
      </c>
      <c r="W73">
        <v>70</v>
      </c>
      <c r="X73">
        <v>112.142</v>
      </c>
      <c r="Y73">
        <v>70</v>
      </c>
      <c r="Z73">
        <v>235.39</v>
      </c>
      <c r="AA73">
        <v>70</v>
      </c>
      <c r="AB73">
        <v>92.742999999999995</v>
      </c>
      <c r="AC73">
        <v>70</v>
      </c>
      <c r="AD73">
        <v>0</v>
      </c>
      <c r="AE73">
        <v>70</v>
      </c>
      <c r="AF73">
        <v>134.167</v>
      </c>
      <c r="AG73">
        <v>70</v>
      </c>
      <c r="AH73">
        <v>94.406000000000006</v>
      </c>
      <c r="AI73">
        <v>70</v>
      </c>
      <c r="AJ73">
        <v>116.3729</v>
      </c>
      <c r="AK73">
        <v>70</v>
      </c>
      <c r="AL73">
        <v>6.4480000000000004</v>
      </c>
      <c r="AM73">
        <v>70</v>
      </c>
      <c r="AN73">
        <v>91.024000000000001</v>
      </c>
      <c r="AO73">
        <v>70</v>
      </c>
      <c r="AP73">
        <v>54.637999999999998</v>
      </c>
      <c r="AQ73">
        <v>70</v>
      </c>
      <c r="AR73">
        <v>128.16</v>
      </c>
      <c r="AS73">
        <v>70</v>
      </c>
      <c r="AT73">
        <v>217.09700000000001</v>
      </c>
      <c r="AU73">
        <v>70</v>
      </c>
      <c r="AV73">
        <v>122.90600000000001</v>
      </c>
      <c r="AW73">
        <v>70</v>
      </c>
      <c r="AX73">
        <v>0</v>
      </c>
      <c r="AY73">
        <v>70</v>
      </c>
      <c r="AZ73">
        <v>113.04</v>
      </c>
      <c r="BA73">
        <v>70</v>
      </c>
      <c r="BB73">
        <v>0</v>
      </c>
      <c r="BC73">
        <v>70</v>
      </c>
      <c r="BD73">
        <v>113.5587</v>
      </c>
      <c r="BE73">
        <v>70</v>
      </c>
      <c r="BF73">
        <v>0</v>
      </c>
      <c r="BG73">
        <v>70</v>
      </c>
      <c r="BH73">
        <v>130.91999999999999</v>
      </c>
      <c r="BI73">
        <v>70</v>
      </c>
      <c r="BJ73">
        <v>208.221</v>
      </c>
      <c r="BK73">
        <v>70</v>
      </c>
      <c r="BL73">
        <v>92.507000000000005</v>
      </c>
      <c r="BM73">
        <v>70</v>
      </c>
      <c r="BN73">
        <v>48.081000000000003</v>
      </c>
      <c r="BO73">
        <v>70</v>
      </c>
      <c r="BP73">
        <v>113.0031</v>
      </c>
      <c r="BQ73">
        <v>70</v>
      </c>
      <c r="BR73">
        <v>0</v>
      </c>
      <c r="BS73">
        <v>70</v>
      </c>
      <c r="BT73">
        <v>131.76900000000001</v>
      </c>
      <c r="BU73">
        <v>70</v>
      </c>
      <c r="BV73">
        <v>0</v>
      </c>
      <c r="BW73">
        <v>70</v>
      </c>
      <c r="BX73">
        <v>117.52760000000001</v>
      </c>
      <c r="BY73">
        <v>70</v>
      </c>
      <c r="BZ73">
        <v>68.138999999999996</v>
      </c>
      <c r="CA73">
        <v>70</v>
      </c>
      <c r="CB73">
        <v>137.88200000000001</v>
      </c>
      <c r="CC73">
        <v>70</v>
      </c>
      <c r="CD73">
        <v>148.73099999999999</v>
      </c>
      <c r="CE73">
        <v>70</v>
      </c>
      <c r="CF73">
        <v>93.277000000000001</v>
      </c>
      <c r="CG73">
        <v>70</v>
      </c>
      <c r="CH73">
        <v>157.17400000000001</v>
      </c>
      <c r="CI73">
        <v>70</v>
      </c>
      <c r="CJ73">
        <v>91.784999999999997</v>
      </c>
      <c r="CK73">
        <v>70</v>
      </c>
      <c r="CL73">
        <v>89.009</v>
      </c>
      <c r="CM73">
        <v>70</v>
      </c>
      <c r="CN73">
        <v>88.565299999999993</v>
      </c>
      <c r="CO73">
        <v>70</v>
      </c>
      <c r="CP73">
        <v>4.79</v>
      </c>
      <c r="CQ73">
        <v>70</v>
      </c>
      <c r="CR73">
        <v>140.88900000000001</v>
      </c>
      <c r="CS73">
        <v>70</v>
      </c>
      <c r="CT73">
        <v>168.38900000000001</v>
      </c>
      <c r="CU73">
        <v>70</v>
      </c>
      <c r="CV73">
        <v>134.36099999999999</v>
      </c>
      <c r="CW73">
        <v>70</v>
      </c>
      <c r="CX73">
        <v>153.303</v>
      </c>
      <c r="CY73">
        <v>70</v>
      </c>
      <c r="CZ73">
        <v>82.741</v>
      </c>
      <c r="DA73">
        <v>70</v>
      </c>
      <c r="DB73">
        <v>6.4950000000000001</v>
      </c>
      <c r="DC73">
        <v>70</v>
      </c>
      <c r="DD73">
        <v>150.017</v>
      </c>
      <c r="DE73">
        <v>70</v>
      </c>
      <c r="DF73">
        <v>119.569</v>
      </c>
      <c r="DG73">
        <v>70</v>
      </c>
      <c r="DH73">
        <v>90.914400000000001</v>
      </c>
      <c r="DI73">
        <v>70</v>
      </c>
      <c r="DJ73">
        <v>127.604</v>
      </c>
      <c r="DK73">
        <v>70</v>
      </c>
      <c r="DL73">
        <v>90.766900000000007</v>
      </c>
      <c r="DM73">
        <v>70</v>
      </c>
      <c r="DN73">
        <v>24.213999999999999</v>
      </c>
      <c r="DO73">
        <v>70</v>
      </c>
      <c r="DP73">
        <v>124.881</v>
      </c>
    </row>
    <row r="74" spans="1:120" x14ac:dyDescent="0.65">
      <c r="A74">
        <v>71</v>
      </c>
      <c r="B74">
        <v>86.034000000000006</v>
      </c>
      <c r="C74">
        <v>71</v>
      </c>
      <c r="D74">
        <v>104.9422</v>
      </c>
      <c r="E74">
        <v>71</v>
      </c>
      <c r="F74">
        <v>48.484999999999999</v>
      </c>
      <c r="G74">
        <v>71</v>
      </c>
      <c r="H74">
        <v>108.6493</v>
      </c>
      <c r="I74">
        <v>71</v>
      </c>
      <c r="J74">
        <v>57.945</v>
      </c>
      <c r="K74">
        <v>71</v>
      </c>
      <c r="L74">
        <v>53.985199999999999</v>
      </c>
      <c r="M74">
        <v>71</v>
      </c>
      <c r="N74">
        <v>17.358000000000001</v>
      </c>
      <c r="O74">
        <v>71</v>
      </c>
      <c r="P74">
        <v>112.5791</v>
      </c>
      <c r="Q74">
        <v>71</v>
      </c>
      <c r="R74">
        <v>229.55500000000001</v>
      </c>
      <c r="S74">
        <v>71</v>
      </c>
      <c r="T74">
        <v>76.147999999999996</v>
      </c>
      <c r="U74">
        <v>71</v>
      </c>
      <c r="V74">
        <v>2.8140000000000001</v>
      </c>
      <c r="W74">
        <v>71</v>
      </c>
      <c r="X74">
        <v>104.46599999999999</v>
      </c>
      <c r="Y74">
        <v>71</v>
      </c>
      <c r="Z74">
        <v>222.614</v>
      </c>
      <c r="AA74">
        <v>71</v>
      </c>
      <c r="AB74">
        <v>96.316999999999993</v>
      </c>
      <c r="AC74">
        <v>71</v>
      </c>
      <c r="AD74">
        <v>0</v>
      </c>
      <c r="AE74">
        <v>71</v>
      </c>
      <c r="AF74">
        <v>138.197</v>
      </c>
      <c r="AG74">
        <v>71</v>
      </c>
      <c r="AH74">
        <v>55.841999999999999</v>
      </c>
      <c r="AI74">
        <v>71</v>
      </c>
      <c r="AJ74">
        <v>118.42700000000001</v>
      </c>
      <c r="AK74">
        <v>71</v>
      </c>
      <c r="AL74">
        <v>1.8480000000000001</v>
      </c>
      <c r="AM74">
        <v>71</v>
      </c>
      <c r="AN74">
        <v>91.224000000000004</v>
      </c>
      <c r="AO74">
        <v>71</v>
      </c>
      <c r="AP74">
        <v>28.228000000000002</v>
      </c>
      <c r="AQ74">
        <v>71</v>
      </c>
      <c r="AR74">
        <v>134.625</v>
      </c>
      <c r="AS74">
        <v>71</v>
      </c>
      <c r="AT74">
        <v>226.62299999999999</v>
      </c>
      <c r="AU74">
        <v>71</v>
      </c>
      <c r="AV74">
        <v>115.12</v>
      </c>
      <c r="AW74">
        <v>71</v>
      </c>
      <c r="AX74">
        <v>0</v>
      </c>
      <c r="AY74">
        <v>71</v>
      </c>
      <c r="AZ74">
        <v>117</v>
      </c>
      <c r="BA74">
        <v>71</v>
      </c>
      <c r="BB74">
        <v>0</v>
      </c>
      <c r="BC74">
        <v>71</v>
      </c>
      <c r="BD74">
        <v>111.5077</v>
      </c>
      <c r="BE74">
        <v>71</v>
      </c>
      <c r="BF74">
        <v>0</v>
      </c>
      <c r="BG74">
        <v>71</v>
      </c>
      <c r="BH74">
        <v>118.505</v>
      </c>
      <c r="BI74">
        <v>71</v>
      </c>
      <c r="BJ74">
        <v>214.41499999999999</v>
      </c>
      <c r="BK74">
        <v>71</v>
      </c>
      <c r="BL74">
        <v>89.591999999999999</v>
      </c>
      <c r="BM74">
        <v>71</v>
      </c>
      <c r="BN74">
        <v>28.861000000000001</v>
      </c>
      <c r="BO74">
        <v>71</v>
      </c>
      <c r="BP74">
        <v>107.7478</v>
      </c>
      <c r="BQ74">
        <v>71</v>
      </c>
      <c r="BR74">
        <v>0</v>
      </c>
      <c r="BS74">
        <v>71</v>
      </c>
      <c r="BT74">
        <v>135.458</v>
      </c>
      <c r="BU74">
        <v>71</v>
      </c>
      <c r="BV74">
        <v>0.115</v>
      </c>
      <c r="BW74">
        <v>71</v>
      </c>
      <c r="BX74">
        <v>109.0838</v>
      </c>
      <c r="BY74">
        <v>71</v>
      </c>
      <c r="BZ74">
        <v>43.615000000000002</v>
      </c>
      <c r="CA74">
        <v>71</v>
      </c>
      <c r="CB74">
        <v>139.875</v>
      </c>
      <c r="CC74">
        <v>71</v>
      </c>
      <c r="CD74">
        <v>177.803</v>
      </c>
      <c r="CE74">
        <v>71</v>
      </c>
      <c r="CF74">
        <v>97.052999999999997</v>
      </c>
      <c r="CG74">
        <v>71</v>
      </c>
      <c r="CH74">
        <v>132.102</v>
      </c>
      <c r="CI74">
        <v>71</v>
      </c>
      <c r="CJ74">
        <v>92.915000000000006</v>
      </c>
      <c r="CK74">
        <v>71</v>
      </c>
      <c r="CL74">
        <v>58.165999999999997</v>
      </c>
      <c r="CM74">
        <v>71</v>
      </c>
      <c r="CN74">
        <v>92.540300000000002</v>
      </c>
      <c r="CO74">
        <v>71</v>
      </c>
      <c r="CP74">
        <v>5.1680000000000001</v>
      </c>
      <c r="CQ74">
        <v>71</v>
      </c>
      <c r="CR74">
        <v>137.20599999999999</v>
      </c>
      <c r="CS74">
        <v>71</v>
      </c>
      <c r="CT74">
        <v>126.59099999999999</v>
      </c>
      <c r="CU74">
        <v>71</v>
      </c>
      <c r="CV74">
        <v>128.37870000000001</v>
      </c>
      <c r="CW74">
        <v>71</v>
      </c>
      <c r="CX74">
        <v>158.27799999999999</v>
      </c>
      <c r="CY74">
        <v>71</v>
      </c>
      <c r="CZ74">
        <v>83.438999999999993</v>
      </c>
      <c r="DA74">
        <v>71</v>
      </c>
      <c r="DB74">
        <v>6.8970000000000002</v>
      </c>
      <c r="DC74">
        <v>71</v>
      </c>
      <c r="DD74">
        <v>141.79400000000001</v>
      </c>
      <c r="DE74">
        <v>71</v>
      </c>
      <c r="DF74">
        <v>125.60899999999999</v>
      </c>
      <c r="DG74">
        <v>71</v>
      </c>
      <c r="DH74">
        <v>90.790899999999993</v>
      </c>
      <c r="DI74">
        <v>71</v>
      </c>
      <c r="DJ74">
        <v>141.32</v>
      </c>
      <c r="DK74">
        <v>71</v>
      </c>
      <c r="DL74">
        <v>86.501300000000001</v>
      </c>
      <c r="DM74">
        <v>71</v>
      </c>
      <c r="DN74">
        <v>16.512</v>
      </c>
      <c r="DO74">
        <v>71</v>
      </c>
      <c r="DP74">
        <v>132.30699999999999</v>
      </c>
    </row>
    <row r="75" spans="1:120" x14ac:dyDescent="0.65">
      <c r="A75">
        <v>72</v>
      </c>
      <c r="B75">
        <v>47.698999999999998</v>
      </c>
      <c r="C75">
        <v>72</v>
      </c>
      <c r="D75">
        <v>104.1752</v>
      </c>
      <c r="E75">
        <v>72</v>
      </c>
      <c r="F75">
        <v>32.35</v>
      </c>
      <c r="G75">
        <v>72</v>
      </c>
      <c r="H75">
        <v>111.1675</v>
      </c>
      <c r="I75">
        <v>72</v>
      </c>
      <c r="J75">
        <v>56.345999999999997</v>
      </c>
      <c r="K75">
        <v>72</v>
      </c>
      <c r="L75">
        <v>53.833300000000001</v>
      </c>
      <c r="M75">
        <v>72</v>
      </c>
      <c r="N75">
        <v>10.226000000000001</v>
      </c>
      <c r="O75">
        <v>72</v>
      </c>
      <c r="P75">
        <v>113.2286</v>
      </c>
      <c r="Q75">
        <v>72</v>
      </c>
      <c r="R75">
        <v>219.32499999999999</v>
      </c>
      <c r="S75">
        <v>72</v>
      </c>
      <c r="T75">
        <v>81.046000000000006</v>
      </c>
      <c r="Y75">
        <v>72</v>
      </c>
      <c r="Z75">
        <v>178.202</v>
      </c>
      <c r="AA75">
        <v>72</v>
      </c>
      <c r="AB75">
        <v>94.61</v>
      </c>
      <c r="AC75">
        <v>72</v>
      </c>
      <c r="AD75">
        <v>0</v>
      </c>
      <c r="AE75">
        <v>72</v>
      </c>
      <c r="AF75">
        <v>138.33699999999999</v>
      </c>
      <c r="AG75">
        <v>72</v>
      </c>
      <c r="AH75">
        <v>28.396000000000001</v>
      </c>
      <c r="AI75">
        <v>72</v>
      </c>
      <c r="AJ75">
        <v>119.3776</v>
      </c>
      <c r="AK75">
        <v>72</v>
      </c>
      <c r="AL75">
        <v>0.221</v>
      </c>
      <c r="AM75">
        <v>72</v>
      </c>
      <c r="AN75">
        <v>97.656000000000006</v>
      </c>
      <c r="AO75">
        <v>72</v>
      </c>
      <c r="AP75">
        <v>13.02</v>
      </c>
      <c r="AQ75">
        <v>72</v>
      </c>
      <c r="AR75">
        <v>142.32599999999999</v>
      </c>
      <c r="AS75">
        <v>72</v>
      </c>
      <c r="AT75">
        <v>229.33799999999999</v>
      </c>
      <c r="AU75">
        <v>72</v>
      </c>
      <c r="AV75">
        <v>109.307</v>
      </c>
      <c r="AW75">
        <v>72</v>
      </c>
      <c r="AX75">
        <v>0</v>
      </c>
      <c r="AY75">
        <v>72</v>
      </c>
      <c r="AZ75">
        <v>115.88</v>
      </c>
      <c r="BA75">
        <v>72</v>
      </c>
      <c r="BB75">
        <v>0</v>
      </c>
      <c r="BC75">
        <v>72</v>
      </c>
      <c r="BD75">
        <v>112.2898</v>
      </c>
      <c r="BE75">
        <v>72</v>
      </c>
      <c r="BF75">
        <v>0</v>
      </c>
      <c r="BG75">
        <v>72</v>
      </c>
      <c r="BH75">
        <v>106.148</v>
      </c>
      <c r="BI75">
        <v>72</v>
      </c>
      <c r="BJ75">
        <v>221.02699999999999</v>
      </c>
      <c r="BK75">
        <v>72</v>
      </c>
      <c r="BL75">
        <v>87.552000000000007</v>
      </c>
      <c r="BM75">
        <v>72</v>
      </c>
      <c r="BN75">
        <v>15.228999999999999</v>
      </c>
      <c r="BO75">
        <v>72</v>
      </c>
      <c r="BP75">
        <v>106.85209999999999</v>
      </c>
      <c r="BQ75">
        <v>72</v>
      </c>
      <c r="BR75">
        <v>0</v>
      </c>
      <c r="BS75">
        <v>72</v>
      </c>
      <c r="BT75">
        <v>135.89099999999999</v>
      </c>
      <c r="BU75">
        <v>72</v>
      </c>
      <c r="BV75">
        <v>0.75700000000000001</v>
      </c>
      <c r="BW75">
        <v>72</v>
      </c>
      <c r="BX75">
        <v>105.7811</v>
      </c>
      <c r="BY75">
        <v>72</v>
      </c>
      <c r="BZ75">
        <v>27.396000000000001</v>
      </c>
      <c r="CA75">
        <v>72</v>
      </c>
      <c r="CB75">
        <v>143.38999999999999</v>
      </c>
      <c r="CC75">
        <v>72</v>
      </c>
      <c r="CD75">
        <v>196.92</v>
      </c>
      <c r="CE75">
        <v>72</v>
      </c>
      <c r="CF75">
        <v>98.905000000000001</v>
      </c>
      <c r="CG75">
        <v>72</v>
      </c>
      <c r="CH75">
        <v>91.653000000000006</v>
      </c>
      <c r="CI75">
        <v>72</v>
      </c>
      <c r="CJ75">
        <v>89.275000000000006</v>
      </c>
      <c r="CK75">
        <v>72</v>
      </c>
      <c r="CL75">
        <v>34.723999999999997</v>
      </c>
      <c r="CM75">
        <v>72</v>
      </c>
      <c r="CN75">
        <v>97.101900000000001</v>
      </c>
      <c r="CO75">
        <v>72</v>
      </c>
      <c r="CP75">
        <v>5.93</v>
      </c>
      <c r="CQ75">
        <v>72</v>
      </c>
      <c r="CR75">
        <v>133.91499999999999</v>
      </c>
      <c r="CS75">
        <v>72</v>
      </c>
      <c r="CT75">
        <v>76.692999999999998</v>
      </c>
      <c r="CU75">
        <v>72</v>
      </c>
      <c r="CV75">
        <v>128.93430000000001</v>
      </c>
      <c r="CW75">
        <v>72</v>
      </c>
      <c r="CX75">
        <v>163.13399999999999</v>
      </c>
      <c r="CY75">
        <v>72</v>
      </c>
      <c r="CZ75">
        <v>81.953999999999994</v>
      </c>
      <c r="DA75">
        <v>72</v>
      </c>
      <c r="DB75">
        <v>6.3120000000000003</v>
      </c>
      <c r="DC75">
        <v>72</v>
      </c>
      <c r="DD75">
        <v>142.34700000000001</v>
      </c>
      <c r="DE75">
        <v>72</v>
      </c>
      <c r="DF75">
        <v>130.43199999999999</v>
      </c>
      <c r="DG75">
        <v>72</v>
      </c>
      <c r="DH75">
        <v>94.668700000000001</v>
      </c>
      <c r="DI75">
        <v>72</v>
      </c>
      <c r="DJ75">
        <v>153.28899999999999</v>
      </c>
      <c r="DK75">
        <v>72</v>
      </c>
      <c r="DL75">
        <v>85.100099999999998</v>
      </c>
      <c r="DM75">
        <v>72</v>
      </c>
      <c r="DN75">
        <v>8.1579999999999995</v>
      </c>
      <c r="DO75">
        <v>72</v>
      </c>
      <c r="DP75">
        <v>140.452</v>
      </c>
    </row>
    <row r="76" spans="1:120" x14ac:dyDescent="0.65">
      <c r="A76">
        <v>73</v>
      </c>
      <c r="B76">
        <v>20.800999999999998</v>
      </c>
      <c r="C76">
        <v>73</v>
      </c>
      <c r="D76">
        <v>106.179</v>
      </c>
      <c r="E76">
        <v>73</v>
      </c>
      <c r="F76">
        <v>21.678000000000001</v>
      </c>
      <c r="G76">
        <v>73</v>
      </c>
      <c r="H76">
        <v>116.0575</v>
      </c>
      <c r="I76">
        <v>73</v>
      </c>
      <c r="J76">
        <v>62.645000000000003</v>
      </c>
      <c r="K76">
        <v>73</v>
      </c>
      <c r="L76">
        <v>50.9315</v>
      </c>
      <c r="M76">
        <v>73</v>
      </c>
      <c r="N76">
        <v>3.681</v>
      </c>
      <c r="O76">
        <v>73</v>
      </c>
      <c r="P76">
        <v>118.8672</v>
      </c>
      <c r="Q76">
        <v>73</v>
      </c>
      <c r="R76">
        <v>197.38300000000001</v>
      </c>
      <c r="S76">
        <v>73</v>
      </c>
      <c r="T76">
        <v>87.177999999999997</v>
      </c>
      <c r="Y76">
        <v>73</v>
      </c>
      <c r="Z76">
        <v>146.541</v>
      </c>
      <c r="AA76">
        <v>73</v>
      </c>
      <c r="AB76">
        <v>92.646000000000001</v>
      </c>
      <c r="AC76">
        <v>73</v>
      </c>
      <c r="AD76">
        <v>0</v>
      </c>
      <c r="AE76">
        <v>73</v>
      </c>
      <c r="AF76">
        <v>140.869</v>
      </c>
      <c r="AG76">
        <v>73</v>
      </c>
      <c r="AH76">
        <v>14.212999999999999</v>
      </c>
      <c r="AI76">
        <v>73</v>
      </c>
      <c r="AJ76">
        <v>120.64830000000001</v>
      </c>
      <c r="AK76">
        <v>73</v>
      </c>
      <c r="AL76">
        <v>0</v>
      </c>
      <c r="AM76">
        <v>73</v>
      </c>
      <c r="AN76">
        <v>103.607</v>
      </c>
      <c r="AO76">
        <v>73</v>
      </c>
      <c r="AP76">
        <v>6.24</v>
      </c>
      <c r="AQ76">
        <v>73</v>
      </c>
      <c r="AR76">
        <v>153.28399999999999</v>
      </c>
      <c r="AS76">
        <v>73</v>
      </c>
      <c r="AT76">
        <v>220.40799999999999</v>
      </c>
      <c r="AU76">
        <v>73</v>
      </c>
      <c r="AV76">
        <v>105.319</v>
      </c>
      <c r="AW76">
        <v>73</v>
      </c>
      <c r="AX76">
        <v>0</v>
      </c>
      <c r="AY76">
        <v>73</v>
      </c>
      <c r="AZ76">
        <v>116.77</v>
      </c>
      <c r="BA76">
        <v>73</v>
      </c>
      <c r="BB76">
        <v>0</v>
      </c>
      <c r="BC76">
        <v>73</v>
      </c>
      <c r="BD76">
        <v>116.2701</v>
      </c>
      <c r="BE76">
        <v>73</v>
      </c>
      <c r="BF76">
        <v>0</v>
      </c>
      <c r="BG76">
        <v>73</v>
      </c>
      <c r="BH76">
        <v>93.662000000000006</v>
      </c>
      <c r="BI76">
        <v>73</v>
      </c>
      <c r="BJ76">
        <v>227.95400000000001</v>
      </c>
      <c r="BK76">
        <v>73</v>
      </c>
      <c r="BL76">
        <v>83.855999999999995</v>
      </c>
      <c r="BM76">
        <v>73</v>
      </c>
      <c r="BN76">
        <v>5.76</v>
      </c>
      <c r="BO76">
        <v>73</v>
      </c>
      <c r="BP76">
        <v>109.86799999999999</v>
      </c>
      <c r="BQ76">
        <v>73</v>
      </c>
      <c r="BR76">
        <v>0.48599999999999999</v>
      </c>
      <c r="BS76">
        <v>73</v>
      </c>
      <c r="BT76">
        <v>134.38499999999999</v>
      </c>
      <c r="BU76">
        <v>73</v>
      </c>
      <c r="BV76">
        <v>1.1950000000000001</v>
      </c>
      <c r="BW76">
        <v>73</v>
      </c>
      <c r="BX76">
        <v>102.82389999999999</v>
      </c>
      <c r="BY76">
        <v>73</v>
      </c>
      <c r="BZ76">
        <v>14.946</v>
      </c>
      <c r="CA76">
        <v>73</v>
      </c>
      <c r="CB76">
        <v>147.46199999999999</v>
      </c>
      <c r="CC76">
        <v>73</v>
      </c>
      <c r="CD76">
        <v>192.69</v>
      </c>
      <c r="CE76">
        <v>73</v>
      </c>
      <c r="CF76">
        <v>100.904</v>
      </c>
      <c r="CG76">
        <v>73</v>
      </c>
      <c r="CH76">
        <v>51.475999999999999</v>
      </c>
      <c r="CI76">
        <v>73</v>
      </c>
      <c r="CJ76">
        <v>86.100999999999999</v>
      </c>
      <c r="CK76">
        <v>73</v>
      </c>
      <c r="CL76">
        <v>16.117000000000001</v>
      </c>
      <c r="CM76">
        <v>73</v>
      </c>
      <c r="CN76">
        <v>98.108099999999993</v>
      </c>
      <c r="CO76">
        <v>73</v>
      </c>
      <c r="CP76">
        <v>6</v>
      </c>
      <c r="CQ76">
        <v>73</v>
      </c>
      <c r="CR76">
        <v>133.297</v>
      </c>
      <c r="CS76">
        <v>73</v>
      </c>
      <c r="CT76">
        <v>41.22</v>
      </c>
      <c r="CU76">
        <v>73</v>
      </c>
      <c r="CV76">
        <v>124.9842</v>
      </c>
      <c r="CW76">
        <v>73</v>
      </c>
      <c r="CX76">
        <v>165.36699999999999</v>
      </c>
      <c r="CY76">
        <v>73</v>
      </c>
      <c r="CZ76">
        <v>76.635999999999996</v>
      </c>
      <c r="DA76">
        <v>73</v>
      </c>
      <c r="DB76">
        <v>6.4610000000000003</v>
      </c>
      <c r="DC76">
        <v>73</v>
      </c>
      <c r="DD76">
        <v>143.358</v>
      </c>
      <c r="DE76">
        <v>73</v>
      </c>
      <c r="DF76">
        <v>136.072</v>
      </c>
      <c r="DG76">
        <v>73</v>
      </c>
      <c r="DH76">
        <v>98.706299999999999</v>
      </c>
      <c r="DI76">
        <v>73</v>
      </c>
      <c r="DJ76">
        <v>155.209</v>
      </c>
      <c r="DK76">
        <v>73</v>
      </c>
      <c r="DL76">
        <v>82.215699999999998</v>
      </c>
      <c r="DM76">
        <v>73</v>
      </c>
      <c r="DN76">
        <v>2.7250000000000001</v>
      </c>
      <c r="DO76">
        <v>73</v>
      </c>
      <c r="DP76">
        <v>142.33799999999999</v>
      </c>
    </row>
    <row r="77" spans="1:120" x14ac:dyDescent="0.65">
      <c r="A77">
        <v>74</v>
      </c>
      <c r="B77">
        <v>6.3890000000000002</v>
      </c>
      <c r="C77">
        <v>74</v>
      </c>
      <c r="D77">
        <v>106.45959999999999</v>
      </c>
      <c r="E77">
        <v>74</v>
      </c>
      <c r="F77">
        <v>12.433999999999999</v>
      </c>
      <c r="G77">
        <v>74</v>
      </c>
      <c r="H77">
        <v>123.1454</v>
      </c>
      <c r="I77">
        <v>74</v>
      </c>
      <c r="J77">
        <v>64.930000000000007</v>
      </c>
      <c r="K77">
        <v>74</v>
      </c>
      <c r="L77">
        <v>48.772599999999997</v>
      </c>
      <c r="M77">
        <v>74</v>
      </c>
      <c r="N77">
        <v>0.35199999999999998</v>
      </c>
      <c r="O77">
        <v>74</v>
      </c>
      <c r="P77">
        <v>119.1699</v>
      </c>
      <c r="Q77">
        <v>74</v>
      </c>
      <c r="R77">
        <v>161.559</v>
      </c>
      <c r="S77">
        <v>74</v>
      </c>
      <c r="T77">
        <v>91.396000000000001</v>
      </c>
      <c r="Y77">
        <v>74</v>
      </c>
      <c r="Z77">
        <v>128.88</v>
      </c>
      <c r="AA77">
        <v>74</v>
      </c>
      <c r="AB77">
        <v>89.873000000000005</v>
      </c>
      <c r="AC77">
        <v>74</v>
      </c>
      <c r="AD77">
        <v>0</v>
      </c>
      <c r="AE77">
        <v>74</v>
      </c>
      <c r="AF77">
        <v>144.078</v>
      </c>
      <c r="AG77">
        <v>74</v>
      </c>
      <c r="AH77">
        <v>8.3350000000000009</v>
      </c>
      <c r="AI77">
        <v>74</v>
      </c>
      <c r="AJ77">
        <v>121.7872</v>
      </c>
      <c r="AK77">
        <v>74</v>
      </c>
      <c r="AL77">
        <v>0</v>
      </c>
      <c r="AM77">
        <v>74</v>
      </c>
      <c r="AN77">
        <v>103.009</v>
      </c>
      <c r="AO77">
        <v>74</v>
      </c>
      <c r="AP77">
        <v>4.8970000000000002</v>
      </c>
      <c r="AQ77">
        <v>74</v>
      </c>
      <c r="AR77">
        <v>157.38300000000001</v>
      </c>
      <c r="AS77">
        <v>74</v>
      </c>
      <c r="AT77">
        <v>193.15</v>
      </c>
      <c r="AU77">
        <v>74</v>
      </c>
      <c r="AV77">
        <v>104.316</v>
      </c>
      <c r="AW77">
        <v>74</v>
      </c>
      <c r="AX77">
        <v>0</v>
      </c>
      <c r="AY77">
        <v>74</v>
      </c>
      <c r="AZ77">
        <v>120.172</v>
      </c>
      <c r="BA77">
        <v>74</v>
      </c>
      <c r="BB77">
        <v>0</v>
      </c>
      <c r="BC77">
        <v>74</v>
      </c>
      <c r="BD77">
        <v>118.82940000000001</v>
      </c>
      <c r="BE77">
        <v>74</v>
      </c>
      <c r="BF77">
        <v>0</v>
      </c>
      <c r="BG77">
        <v>74</v>
      </c>
      <c r="BH77">
        <v>85.552999999999997</v>
      </c>
      <c r="BI77">
        <v>74</v>
      </c>
      <c r="BJ77">
        <v>244.31399999999999</v>
      </c>
      <c r="BK77">
        <v>74</v>
      </c>
      <c r="BL77">
        <v>82.86</v>
      </c>
      <c r="BM77">
        <v>74</v>
      </c>
      <c r="BN77">
        <v>1.1160000000000001</v>
      </c>
      <c r="BO77">
        <v>74</v>
      </c>
      <c r="BP77">
        <v>113.6524</v>
      </c>
      <c r="BQ77">
        <v>74</v>
      </c>
      <c r="BR77">
        <v>2.2490000000000001</v>
      </c>
      <c r="BS77">
        <v>74</v>
      </c>
      <c r="BT77">
        <v>131.63499999999999</v>
      </c>
      <c r="BU77">
        <v>74</v>
      </c>
      <c r="BV77">
        <v>2</v>
      </c>
      <c r="BW77">
        <v>74</v>
      </c>
      <c r="BX77">
        <v>98.168899999999994</v>
      </c>
      <c r="BY77">
        <v>74</v>
      </c>
      <c r="BZ77">
        <v>6.4139999999999997</v>
      </c>
      <c r="CA77">
        <v>74</v>
      </c>
      <c r="CB77">
        <v>150.178</v>
      </c>
      <c r="CC77">
        <v>74</v>
      </c>
      <c r="CD77">
        <v>182.94</v>
      </c>
      <c r="CE77">
        <v>74</v>
      </c>
      <c r="CF77">
        <v>103.444</v>
      </c>
      <c r="CG77">
        <v>74</v>
      </c>
      <c r="CH77">
        <v>20.547000000000001</v>
      </c>
      <c r="CI77">
        <v>74</v>
      </c>
      <c r="CJ77">
        <v>84.453999999999994</v>
      </c>
      <c r="CK77">
        <v>74</v>
      </c>
      <c r="CL77">
        <v>6.6369999999999996</v>
      </c>
      <c r="CM77">
        <v>74</v>
      </c>
      <c r="CN77">
        <v>99.927000000000007</v>
      </c>
      <c r="CO77">
        <v>74</v>
      </c>
      <c r="CP77">
        <v>6.758</v>
      </c>
      <c r="CQ77">
        <v>74</v>
      </c>
      <c r="CR77">
        <v>134.56899999999999</v>
      </c>
      <c r="CS77">
        <v>74</v>
      </c>
      <c r="CT77">
        <v>15.782</v>
      </c>
      <c r="CU77">
        <v>74</v>
      </c>
      <c r="CV77">
        <v>122.398</v>
      </c>
      <c r="CW77">
        <v>74</v>
      </c>
      <c r="CX77">
        <v>139.20400000000001</v>
      </c>
      <c r="CY77">
        <v>74</v>
      </c>
      <c r="CZ77">
        <v>72.510999999999996</v>
      </c>
      <c r="DA77">
        <v>74</v>
      </c>
      <c r="DB77">
        <v>7.1139999999999999</v>
      </c>
      <c r="DC77">
        <v>74</v>
      </c>
      <c r="DD77">
        <v>135.25200000000001</v>
      </c>
      <c r="DE77">
        <v>74</v>
      </c>
      <c r="DF77">
        <v>138.27699999999999</v>
      </c>
      <c r="DG77">
        <v>74</v>
      </c>
      <c r="DH77">
        <v>101.2886</v>
      </c>
      <c r="DI77">
        <v>74</v>
      </c>
      <c r="DJ77">
        <v>138.47300000000001</v>
      </c>
      <c r="DK77">
        <v>74</v>
      </c>
      <c r="DL77">
        <v>82.473699999999994</v>
      </c>
      <c r="DM77">
        <v>74</v>
      </c>
      <c r="DN77">
        <v>3.5999999999999997E-2</v>
      </c>
      <c r="DO77">
        <v>74</v>
      </c>
      <c r="DP77">
        <v>141.93600000000001</v>
      </c>
    </row>
    <row r="78" spans="1:120" x14ac:dyDescent="0.65">
      <c r="A78">
        <v>75</v>
      </c>
      <c r="B78">
        <v>1.3440000000000001</v>
      </c>
      <c r="C78">
        <v>75</v>
      </c>
      <c r="D78">
        <v>109.9884</v>
      </c>
      <c r="E78">
        <v>75</v>
      </c>
      <c r="F78">
        <v>5.3959999999999999</v>
      </c>
      <c r="G78">
        <v>75</v>
      </c>
      <c r="H78">
        <v>126.517</v>
      </c>
      <c r="I78">
        <v>75</v>
      </c>
      <c r="J78">
        <v>62.856999999999999</v>
      </c>
      <c r="K78">
        <v>75</v>
      </c>
      <c r="L78">
        <v>49.843000000000004</v>
      </c>
      <c r="M78">
        <v>75</v>
      </c>
      <c r="N78">
        <v>0</v>
      </c>
      <c r="O78">
        <v>75</v>
      </c>
      <c r="P78">
        <v>111.77970000000001</v>
      </c>
      <c r="Q78">
        <v>75</v>
      </c>
      <c r="R78">
        <v>116.17700000000001</v>
      </c>
      <c r="S78">
        <v>75</v>
      </c>
      <c r="T78">
        <v>94.605000000000004</v>
      </c>
      <c r="Y78">
        <v>75</v>
      </c>
      <c r="Z78">
        <v>122.53700000000001</v>
      </c>
      <c r="AA78">
        <v>75</v>
      </c>
      <c r="AB78">
        <v>87.22</v>
      </c>
      <c r="AC78">
        <v>75</v>
      </c>
      <c r="AD78">
        <v>0</v>
      </c>
      <c r="AE78">
        <v>75</v>
      </c>
      <c r="AF78">
        <v>142.96600000000001</v>
      </c>
      <c r="AG78">
        <v>75</v>
      </c>
      <c r="AH78">
        <v>4.3780000000000001</v>
      </c>
      <c r="AI78">
        <v>75</v>
      </c>
      <c r="AJ78">
        <v>122.88590000000001</v>
      </c>
      <c r="AK78">
        <v>75</v>
      </c>
      <c r="AL78">
        <v>0</v>
      </c>
      <c r="AM78">
        <v>75</v>
      </c>
      <c r="AN78">
        <v>99.590999999999994</v>
      </c>
      <c r="AO78">
        <v>75</v>
      </c>
      <c r="AP78">
        <v>7.2329999999999997</v>
      </c>
      <c r="AQ78">
        <v>75</v>
      </c>
      <c r="AR78">
        <v>162.012</v>
      </c>
      <c r="AS78">
        <v>75</v>
      </c>
      <c r="AT78">
        <v>165.221</v>
      </c>
      <c r="AU78">
        <v>75</v>
      </c>
      <c r="AV78">
        <v>104.916</v>
      </c>
      <c r="AW78">
        <v>75</v>
      </c>
      <c r="AX78">
        <v>0</v>
      </c>
      <c r="AY78">
        <v>75</v>
      </c>
      <c r="AZ78">
        <v>123.291</v>
      </c>
      <c r="BA78">
        <v>75</v>
      </c>
      <c r="BB78">
        <v>0</v>
      </c>
      <c r="BC78">
        <v>75</v>
      </c>
      <c r="BD78">
        <v>118.7726</v>
      </c>
      <c r="BE78">
        <v>75</v>
      </c>
      <c r="BF78">
        <v>0</v>
      </c>
      <c r="BG78">
        <v>75</v>
      </c>
      <c r="BH78">
        <v>82.081000000000003</v>
      </c>
      <c r="BI78">
        <v>75</v>
      </c>
      <c r="BJ78">
        <v>243.39599999999999</v>
      </c>
      <c r="BK78">
        <v>75</v>
      </c>
      <c r="BL78">
        <v>83.683999999999997</v>
      </c>
      <c r="BM78">
        <v>75</v>
      </c>
      <c r="BN78">
        <v>0</v>
      </c>
      <c r="BO78">
        <v>75</v>
      </c>
      <c r="BP78">
        <v>112.5514</v>
      </c>
      <c r="BQ78">
        <v>75</v>
      </c>
      <c r="BR78">
        <v>3.6520000000000001</v>
      </c>
      <c r="BS78">
        <v>75</v>
      </c>
      <c r="BT78">
        <v>123.348</v>
      </c>
      <c r="BU78">
        <v>75</v>
      </c>
      <c r="BV78">
        <v>2.1030000000000002</v>
      </c>
      <c r="BW78">
        <v>75</v>
      </c>
      <c r="BX78">
        <v>95.495800000000003</v>
      </c>
      <c r="BY78">
        <v>75</v>
      </c>
      <c r="BZ78">
        <v>2.2349999999999999</v>
      </c>
      <c r="CA78">
        <v>75</v>
      </c>
      <c r="CB78">
        <v>154.61699999999999</v>
      </c>
      <c r="CC78">
        <v>75</v>
      </c>
      <c r="CD78">
        <v>177.43199999999999</v>
      </c>
      <c r="CE78">
        <v>75</v>
      </c>
      <c r="CF78">
        <v>107.148</v>
      </c>
      <c r="CG78">
        <v>75</v>
      </c>
      <c r="CH78">
        <v>4.9820000000000002</v>
      </c>
      <c r="CI78">
        <v>75</v>
      </c>
      <c r="CJ78">
        <v>83.870999999999995</v>
      </c>
      <c r="CK78">
        <v>75</v>
      </c>
      <c r="CL78">
        <v>1.5920000000000001</v>
      </c>
      <c r="CM78">
        <v>75</v>
      </c>
      <c r="CN78">
        <v>102.79170000000001</v>
      </c>
      <c r="CO78">
        <v>75</v>
      </c>
      <c r="CP78">
        <v>7.6950000000000003</v>
      </c>
      <c r="CQ78">
        <v>75</v>
      </c>
      <c r="CR78">
        <v>134.22300000000001</v>
      </c>
      <c r="CS78">
        <v>75</v>
      </c>
      <c r="CT78">
        <v>3.6970000000000001</v>
      </c>
      <c r="CU78">
        <v>75</v>
      </c>
      <c r="CV78">
        <v>118.79430000000001</v>
      </c>
      <c r="CW78">
        <v>75</v>
      </c>
      <c r="CX78">
        <v>110.04300000000001</v>
      </c>
      <c r="CY78">
        <v>75</v>
      </c>
      <c r="CZ78">
        <v>75.813000000000002</v>
      </c>
      <c r="DA78">
        <v>75</v>
      </c>
      <c r="DB78">
        <v>7.548</v>
      </c>
      <c r="DC78">
        <v>75</v>
      </c>
      <c r="DD78">
        <v>127.145</v>
      </c>
      <c r="DE78">
        <v>75</v>
      </c>
      <c r="DF78">
        <v>127.745</v>
      </c>
      <c r="DG78">
        <v>75</v>
      </c>
      <c r="DH78">
        <v>100.83320000000001</v>
      </c>
      <c r="DI78">
        <v>75</v>
      </c>
      <c r="DJ78">
        <v>110.46</v>
      </c>
      <c r="DK78">
        <v>75</v>
      </c>
      <c r="DL78">
        <v>86.626400000000004</v>
      </c>
      <c r="DM78">
        <v>75</v>
      </c>
      <c r="DN78">
        <v>0</v>
      </c>
      <c r="DO78">
        <v>75</v>
      </c>
      <c r="DP78">
        <v>135.077</v>
      </c>
    </row>
    <row r="79" spans="1:120" x14ac:dyDescent="0.65">
      <c r="A79">
        <v>76</v>
      </c>
      <c r="B79">
        <v>0</v>
      </c>
      <c r="C79">
        <v>76</v>
      </c>
      <c r="D79">
        <v>111.94240000000001</v>
      </c>
      <c r="E79">
        <v>76</v>
      </c>
      <c r="F79">
        <v>1.59</v>
      </c>
      <c r="G79">
        <v>76</v>
      </c>
      <c r="H79">
        <v>127.2664</v>
      </c>
      <c r="I79">
        <v>76</v>
      </c>
      <c r="J79">
        <v>63.670999999999999</v>
      </c>
      <c r="K79">
        <v>76</v>
      </c>
      <c r="L79">
        <v>50.847700000000003</v>
      </c>
      <c r="M79">
        <v>76</v>
      </c>
      <c r="N79">
        <v>0</v>
      </c>
      <c r="O79">
        <v>76</v>
      </c>
      <c r="P79">
        <v>105.0939</v>
      </c>
      <c r="Q79">
        <v>76</v>
      </c>
      <c r="R79">
        <v>71.63</v>
      </c>
      <c r="S79">
        <v>76</v>
      </c>
      <c r="T79">
        <v>99.795000000000002</v>
      </c>
      <c r="Y79">
        <v>76</v>
      </c>
      <c r="Z79">
        <v>127.90300000000001</v>
      </c>
      <c r="AA79">
        <v>76</v>
      </c>
      <c r="AB79">
        <v>85.108999999999995</v>
      </c>
      <c r="AC79">
        <v>76</v>
      </c>
      <c r="AD79">
        <v>0</v>
      </c>
      <c r="AE79">
        <v>76</v>
      </c>
      <c r="AF79">
        <v>135.33600000000001</v>
      </c>
      <c r="AG79">
        <v>76</v>
      </c>
      <c r="AH79">
        <v>1.218</v>
      </c>
      <c r="AI79">
        <v>76</v>
      </c>
      <c r="AJ79">
        <v>122.6648</v>
      </c>
      <c r="AK79">
        <v>76</v>
      </c>
      <c r="AL79">
        <v>0</v>
      </c>
      <c r="AM79">
        <v>76</v>
      </c>
      <c r="AN79">
        <v>102.459</v>
      </c>
      <c r="AO79">
        <v>76</v>
      </c>
      <c r="AP79">
        <v>8.4830000000000005</v>
      </c>
      <c r="AQ79">
        <v>76</v>
      </c>
      <c r="AR79">
        <v>159.857</v>
      </c>
      <c r="AS79">
        <v>76</v>
      </c>
      <c r="AT79">
        <v>153.583</v>
      </c>
      <c r="AU79">
        <v>76</v>
      </c>
      <c r="AV79">
        <v>107.58</v>
      </c>
      <c r="AW79">
        <v>76</v>
      </c>
      <c r="AX79">
        <v>0.02</v>
      </c>
      <c r="AY79">
        <v>76</v>
      </c>
      <c r="AZ79">
        <v>126.91</v>
      </c>
      <c r="BA79">
        <v>76</v>
      </c>
      <c r="BB79">
        <v>0</v>
      </c>
      <c r="BC79">
        <v>76</v>
      </c>
      <c r="BD79">
        <v>117.2955</v>
      </c>
      <c r="BE79">
        <v>76</v>
      </c>
      <c r="BF79">
        <v>0</v>
      </c>
      <c r="BG79">
        <v>76</v>
      </c>
      <c r="BH79">
        <v>84.034999999999997</v>
      </c>
      <c r="BI79">
        <v>76</v>
      </c>
      <c r="BJ79">
        <v>222.696</v>
      </c>
      <c r="BK79">
        <v>76</v>
      </c>
      <c r="BL79">
        <v>85.623000000000005</v>
      </c>
      <c r="BM79">
        <v>76</v>
      </c>
      <c r="BN79">
        <v>0</v>
      </c>
      <c r="BO79">
        <v>76</v>
      </c>
      <c r="BP79">
        <v>109.7937</v>
      </c>
      <c r="BQ79">
        <v>76</v>
      </c>
      <c r="BR79">
        <v>3.8919999999999999</v>
      </c>
      <c r="BS79">
        <v>76</v>
      </c>
      <c r="BT79">
        <v>118.596</v>
      </c>
      <c r="BU79">
        <v>76</v>
      </c>
      <c r="BV79">
        <v>2.54</v>
      </c>
      <c r="BW79">
        <v>76</v>
      </c>
      <c r="BX79">
        <v>90.618899999999996</v>
      </c>
      <c r="BY79">
        <v>76</v>
      </c>
      <c r="BZ79">
        <v>0.38900000000000001</v>
      </c>
      <c r="CA79">
        <v>76</v>
      </c>
      <c r="CB79">
        <v>157.71100000000001</v>
      </c>
      <c r="CC79">
        <v>76</v>
      </c>
      <c r="CD79">
        <v>184.62899999999999</v>
      </c>
      <c r="CE79">
        <v>76</v>
      </c>
      <c r="CF79">
        <v>117.80200000000001</v>
      </c>
      <c r="CG79">
        <v>76</v>
      </c>
      <c r="CH79">
        <v>0.504</v>
      </c>
      <c r="CI79">
        <v>76</v>
      </c>
      <c r="CJ79">
        <v>84.873000000000005</v>
      </c>
      <c r="CK79">
        <v>76</v>
      </c>
      <c r="CL79">
        <v>4.3999999999999997E-2</v>
      </c>
      <c r="CM79">
        <v>76</v>
      </c>
      <c r="CN79">
        <v>110.88630000000001</v>
      </c>
      <c r="CO79">
        <v>76</v>
      </c>
      <c r="CP79">
        <v>9.2539999999999996</v>
      </c>
      <c r="CQ79">
        <v>76</v>
      </c>
      <c r="CR79">
        <v>133.352</v>
      </c>
      <c r="CS79">
        <v>76</v>
      </c>
      <c r="CT79">
        <v>9.1999999999999998E-2</v>
      </c>
      <c r="CU79">
        <v>76</v>
      </c>
      <c r="CV79">
        <v>118.2816</v>
      </c>
      <c r="CW79">
        <v>76</v>
      </c>
      <c r="CX79">
        <v>83.230999999999995</v>
      </c>
      <c r="CY79">
        <v>76</v>
      </c>
      <c r="CZ79">
        <v>78.408000000000001</v>
      </c>
      <c r="DA79">
        <v>76</v>
      </c>
      <c r="DB79">
        <v>7.048</v>
      </c>
      <c r="DC79">
        <v>76</v>
      </c>
      <c r="DD79">
        <v>129.643</v>
      </c>
      <c r="DE79">
        <v>76</v>
      </c>
      <c r="DF79">
        <v>108.63</v>
      </c>
      <c r="DG79">
        <v>76</v>
      </c>
      <c r="DH79">
        <v>102.6307</v>
      </c>
      <c r="DI79">
        <v>76</v>
      </c>
      <c r="DJ79">
        <v>85.171999999999997</v>
      </c>
      <c r="DK79">
        <v>76</v>
      </c>
      <c r="DL79">
        <v>85.626199999999997</v>
      </c>
      <c r="DM79">
        <v>76</v>
      </c>
      <c r="DN79">
        <v>0</v>
      </c>
      <c r="DO79">
        <v>76</v>
      </c>
      <c r="DP79">
        <v>124.997</v>
      </c>
    </row>
    <row r="80" spans="1:120" x14ac:dyDescent="0.65">
      <c r="A80">
        <v>77</v>
      </c>
      <c r="B80">
        <v>0</v>
      </c>
      <c r="C80">
        <v>77</v>
      </c>
      <c r="D80">
        <v>115.3253</v>
      </c>
      <c r="E80">
        <v>77</v>
      </c>
      <c r="F80">
        <v>0.4</v>
      </c>
      <c r="G80">
        <v>77</v>
      </c>
      <c r="H80">
        <v>134.5403</v>
      </c>
      <c r="I80">
        <v>77</v>
      </c>
      <c r="J80">
        <v>76.152000000000001</v>
      </c>
      <c r="K80">
        <v>77</v>
      </c>
      <c r="L80">
        <v>53.621699999999997</v>
      </c>
      <c r="M80">
        <v>77</v>
      </c>
      <c r="N80">
        <v>0</v>
      </c>
      <c r="O80">
        <v>77</v>
      </c>
      <c r="P80">
        <v>99.435299999999998</v>
      </c>
      <c r="Q80">
        <v>77</v>
      </c>
      <c r="R80">
        <v>34.195</v>
      </c>
      <c r="S80">
        <v>77</v>
      </c>
      <c r="T80">
        <v>104.29</v>
      </c>
      <c r="Y80">
        <v>77</v>
      </c>
      <c r="Z80">
        <v>147.94200000000001</v>
      </c>
      <c r="AA80">
        <v>77</v>
      </c>
      <c r="AB80">
        <v>84.521000000000001</v>
      </c>
      <c r="AC80">
        <v>77</v>
      </c>
      <c r="AD80">
        <v>0</v>
      </c>
      <c r="AE80">
        <v>77</v>
      </c>
      <c r="AF80">
        <v>128.91999999999999</v>
      </c>
      <c r="AG80">
        <v>77</v>
      </c>
      <c r="AH80">
        <v>0</v>
      </c>
      <c r="AI80">
        <v>77</v>
      </c>
      <c r="AJ80">
        <v>119.81789999999999</v>
      </c>
      <c r="AK80">
        <v>77</v>
      </c>
      <c r="AL80">
        <v>0</v>
      </c>
      <c r="AM80">
        <v>77</v>
      </c>
      <c r="AN80">
        <v>103.643</v>
      </c>
      <c r="AO80">
        <v>77</v>
      </c>
      <c r="AP80">
        <v>7.0679999999999996</v>
      </c>
      <c r="AQ80">
        <v>77</v>
      </c>
      <c r="AR80">
        <v>151.54900000000001</v>
      </c>
      <c r="AS80">
        <v>77</v>
      </c>
      <c r="AT80">
        <v>149.875</v>
      </c>
      <c r="AU80">
        <v>77</v>
      </c>
      <c r="AV80">
        <v>108.709</v>
      </c>
      <c r="AW80">
        <v>77</v>
      </c>
      <c r="AX80">
        <v>0.313</v>
      </c>
      <c r="AY80">
        <v>77</v>
      </c>
      <c r="AZ80">
        <v>126.533</v>
      </c>
      <c r="BA80">
        <v>77</v>
      </c>
      <c r="BB80">
        <v>0</v>
      </c>
      <c r="BC80">
        <v>77</v>
      </c>
      <c r="BD80">
        <v>111.8083</v>
      </c>
      <c r="BE80">
        <v>77</v>
      </c>
      <c r="BF80">
        <v>0</v>
      </c>
      <c r="BG80">
        <v>77</v>
      </c>
      <c r="BH80">
        <v>89.5</v>
      </c>
      <c r="BI80">
        <v>77</v>
      </c>
      <c r="BJ80">
        <v>178.27500000000001</v>
      </c>
      <c r="BK80">
        <v>77</v>
      </c>
      <c r="BL80">
        <v>88.488</v>
      </c>
      <c r="BM80">
        <v>77</v>
      </c>
      <c r="BN80">
        <v>0</v>
      </c>
      <c r="BO80">
        <v>77</v>
      </c>
      <c r="BP80">
        <v>105.2346</v>
      </c>
      <c r="BQ80">
        <v>77</v>
      </c>
      <c r="BR80">
        <v>2.673</v>
      </c>
      <c r="BS80">
        <v>77</v>
      </c>
      <c r="BT80">
        <v>116.63800000000001</v>
      </c>
      <c r="BU80">
        <v>77</v>
      </c>
      <c r="BV80">
        <v>3</v>
      </c>
      <c r="BW80">
        <v>77</v>
      </c>
      <c r="BX80">
        <v>84.472800000000007</v>
      </c>
      <c r="BY80">
        <v>77</v>
      </c>
      <c r="BZ80">
        <v>0</v>
      </c>
      <c r="CA80">
        <v>77</v>
      </c>
      <c r="CB80">
        <v>156.41999999999999</v>
      </c>
      <c r="CC80">
        <v>77</v>
      </c>
      <c r="CD80">
        <v>204.19</v>
      </c>
      <c r="CE80">
        <v>77</v>
      </c>
      <c r="CF80">
        <v>123.68</v>
      </c>
      <c r="CG80">
        <v>77</v>
      </c>
      <c r="CH80">
        <v>0</v>
      </c>
      <c r="CI80">
        <v>77</v>
      </c>
      <c r="CJ80">
        <v>88.313000000000002</v>
      </c>
      <c r="CK80">
        <v>77</v>
      </c>
      <c r="CL80">
        <v>0</v>
      </c>
      <c r="CM80">
        <v>77</v>
      </c>
      <c r="CN80">
        <v>114.9807</v>
      </c>
      <c r="CO80">
        <v>77</v>
      </c>
      <c r="CP80">
        <v>8.9489999999999998</v>
      </c>
      <c r="CQ80">
        <v>77</v>
      </c>
      <c r="CR80">
        <v>136.31100000000001</v>
      </c>
      <c r="CS80">
        <v>77</v>
      </c>
      <c r="CT80">
        <v>0</v>
      </c>
      <c r="CU80">
        <v>77</v>
      </c>
      <c r="CV80">
        <v>118.923</v>
      </c>
      <c r="CW80">
        <v>77</v>
      </c>
      <c r="CX80">
        <v>59.146000000000001</v>
      </c>
      <c r="CY80">
        <v>77</v>
      </c>
      <c r="CZ80">
        <v>80.959000000000003</v>
      </c>
      <c r="DA80">
        <v>77</v>
      </c>
      <c r="DB80">
        <v>7.64</v>
      </c>
      <c r="DC80">
        <v>77</v>
      </c>
      <c r="DD80">
        <v>129.965</v>
      </c>
      <c r="DE80">
        <v>77</v>
      </c>
      <c r="DF80">
        <v>81.546000000000006</v>
      </c>
      <c r="DG80">
        <v>77</v>
      </c>
      <c r="DH80">
        <v>106.69410000000001</v>
      </c>
      <c r="DI80">
        <v>77</v>
      </c>
      <c r="DJ80">
        <v>65.554000000000002</v>
      </c>
      <c r="DK80">
        <v>77</v>
      </c>
      <c r="DL80">
        <v>81.588700000000003</v>
      </c>
      <c r="DM80">
        <v>77</v>
      </c>
      <c r="DN80">
        <v>0</v>
      </c>
      <c r="DO80">
        <v>77</v>
      </c>
      <c r="DP80">
        <v>121.893</v>
      </c>
    </row>
    <row r="81" spans="1:120" x14ac:dyDescent="0.65">
      <c r="A81">
        <v>78</v>
      </c>
      <c r="B81">
        <v>0</v>
      </c>
      <c r="C81">
        <v>78</v>
      </c>
      <c r="D81">
        <v>122.04040000000001</v>
      </c>
      <c r="E81">
        <v>78</v>
      </c>
      <c r="F81">
        <v>0</v>
      </c>
      <c r="G81">
        <v>78</v>
      </c>
      <c r="H81">
        <v>141.9119</v>
      </c>
      <c r="I81">
        <v>78</v>
      </c>
      <c r="J81">
        <v>98.230999999999995</v>
      </c>
      <c r="K81">
        <v>78</v>
      </c>
      <c r="L81">
        <v>58.146700000000003</v>
      </c>
      <c r="M81">
        <v>78</v>
      </c>
      <c r="N81">
        <v>7.1999999999999995E-2</v>
      </c>
      <c r="O81">
        <v>78</v>
      </c>
      <c r="P81">
        <v>96.816500000000005</v>
      </c>
      <c r="Q81">
        <v>78</v>
      </c>
      <c r="R81">
        <v>10.795999999999999</v>
      </c>
      <c r="S81">
        <v>78</v>
      </c>
      <c r="T81">
        <v>106.408</v>
      </c>
      <c r="Y81">
        <v>78</v>
      </c>
      <c r="Z81">
        <v>169.95099999999999</v>
      </c>
      <c r="AA81">
        <v>78</v>
      </c>
      <c r="AB81">
        <v>85.715999999999994</v>
      </c>
      <c r="AC81">
        <v>78</v>
      </c>
      <c r="AD81">
        <v>0.6</v>
      </c>
      <c r="AE81">
        <v>78</v>
      </c>
      <c r="AF81">
        <v>122.81100000000001</v>
      </c>
      <c r="AG81">
        <v>78</v>
      </c>
      <c r="AH81">
        <v>0</v>
      </c>
      <c r="AI81">
        <v>78</v>
      </c>
      <c r="AJ81">
        <v>118.8359</v>
      </c>
      <c r="AK81">
        <v>78</v>
      </c>
      <c r="AL81">
        <v>0</v>
      </c>
      <c r="AM81">
        <v>78</v>
      </c>
      <c r="AN81">
        <v>97.74</v>
      </c>
      <c r="AO81">
        <v>78</v>
      </c>
      <c r="AP81">
        <v>4.4619999999999997</v>
      </c>
      <c r="AQ81">
        <v>78</v>
      </c>
      <c r="AR81">
        <v>142.17500000000001</v>
      </c>
      <c r="AS81">
        <v>78</v>
      </c>
      <c r="AT81">
        <v>147.101</v>
      </c>
      <c r="AU81">
        <v>78</v>
      </c>
      <c r="AV81">
        <v>107.732</v>
      </c>
      <c r="AW81">
        <v>78</v>
      </c>
      <c r="AX81">
        <v>0.876</v>
      </c>
      <c r="AY81">
        <v>78</v>
      </c>
      <c r="AZ81">
        <v>123.154</v>
      </c>
      <c r="BA81">
        <v>78</v>
      </c>
      <c r="BB81">
        <v>0</v>
      </c>
      <c r="BC81">
        <v>78</v>
      </c>
      <c r="BD81">
        <v>110.527</v>
      </c>
      <c r="BE81">
        <v>78</v>
      </c>
      <c r="BF81">
        <v>0</v>
      </c>
      <c r="BG81">
        <v>78</v>
      </c>
      <c r="BH81">
        <v>91.573999999999998</v>
      </c>
      <c r="BI81">
        <v>78</v>
      </c>
      <c r="BJ81">
        <v>138.334</v>
      </c>
      <c r="BK81">
        <v>78</v>
      </c>
      <c r="BL81">
        <v>91.417000000000002</v>
      </c>
      <c r="BM81">
        <v>78</v>
      </c>
      <c r="BN81">
        <v>0</v>
      </c>
      <c r="BO81">
        <v>78</v>
      </c>
      <c r="BP81">
        <v>103.4144</v>
      </c>
      <c r="BQ81">
        <v>78</v>
      </c>
      <c r="BR81">
        <v>2</v>
      </c>
      <c r="BS81">
        <v>78</v>
      </c>
      <c r="BT81">
        <v>111.374</v>
      </c>
      <c r="BU81">
        <v>78</v>
      </c>
      <c r="BV81">
        <v>3.004</v>
      </c>
      <c r="BW81">
        <v>78</v>
      </c>
      <c r="BX81">
        <v>79.816400000000002</v>
      </c>
      <c r="BY81">
        <v>78</v>
      </c>
      <c r="BZ81">
        <v>0</v>
      </c>
      <c r="CA81">
        <v>78</v>
      </c>
      <c r="CB81">
        <v>148.99</v>
      </c>
      <c r="CC81">
        <v>78</v>
      </c>
      <c r="CD81">
        <v>212.274</v>
      </c>
      <c r="CE81">
        <v>78</v>
      </c>
      <c r="CF81">
        <v>120.408</v>
      </c>
      <c r="CG81">
        <v>78</v>
      </c>
      <c r="CH81">
        <v>0</v>
      </c>
      <c r="CI81">
        <v>78</v>
      </c>
      <c r="CJ81">
        <v>90.084999999999994</v>
      </c>
      <c r="CK81">
        <v>78</v>
      </c>
      <c r="CL81">
        <v>0</v>
      </c>
      <c r="CM81">
        <v>78</v>
      </c>
      <c r="CN81">
        <v>113.3164</v>
      </c>
      <c r="CO81">
        <v>78</v>
      </c>
      <c r="CP81">
        <v>8.8149999999999995</v>
      </c>
      <c r="CQ81">
        <v>78</v>
      </c>
      <c r="CR81">
        <v>142.64699999999999</v>
      </c>
      <c r="CS81">
        <v>78</v>
      </c>
      <c r="CT81">
        <v>0</v>
      </c>
      <c r="CU81">
        <v>78</v>
      </c>
      <c r="CV81">
        <v>121.78449999999999</v>
      </c>
      <c r="CW81">
        <v>78</v>
      </c>
      <c r="CX81">
        <v>45.771000000000001</v>
      </c>
      <c r="CY81">
        <v>78</v>
      </c>
      <c r="CZ81">
        <v>87.177999999999997</v>
      </c>
      <c r="DA81">
        <v>78</v>
      </c>
      <c r="DB81">
        <v>8.1989999999999998</v>
      </c>
      <c r="DC81">
        <v>78</v>
      </c>
      <c r="DD81">
        <v>130.60599999999999</v>
      </c>
      <c r="DE81">
        <v>78</v>
      </c>
      <c r="DF81">
        <v>50.917999999999999</v>
      </c>
      <c r="DG81">
        <v>78</v>
      </c>
      <c r="DH81">
        <v>109.3312</v>
      </c>
      <c r="DI81">
        <v>78</v>
      </c>
      <c r="DJ81">
        <v>46.759</v>
      </c>
      <c r="DK81">
        <v>78</v>
      </c>
      <c r="DL81">
        <v>88.584599999999995</v>
      </c>
      <c r="DM81">
        <v>78</v>
      </c>
      <c r="DN81">
        <v>0</v>
      </c>
      <c r="DO81">
        <v>78</v>
      </c>
      <c r="DP81">
        <v>124.83499999999999</v>
      </c>
    </row>
    <row r="82" spans="1:120" x14ac:dyDescent="0.65">
      <c r="A82">
        <v>79</v>
      </c>
      <c r="B82">
        <v>0</v>
      </c>
      <c r="C82">
        <v>79</v>
      </c>
      <c r="D82">
        <v>126.7264</v>
      </c>
      <c r="E82">
        <v>79</v>
      </c>
      <c r="F82">
        <v>0.20300000000000001</v>
      </c>
      <c r="G82">
        <v>79</v>
      </c>
      <c r="H82">
        <v>149.2165</v>
      </c>
      <c r="I82">
        <v>79</v>
      </c>
      <c r="J82">
        <v>117.593</v>
      </c>
      <c r="K82">
        <v>79</v>
      </c>
      <c r="L82">
        <v>60.268999999999998</v>
      </c>
      <c r="M82">
        <v>79</v>
      </c>
      <c r="N82">
        <v>0.36499999999999999</v>
      </c>
      <c r="O82">
        <v>79</v>
      </c>
      <c r="P82">
        <v>94.086100000000002</v>
      </c>
      <c r="Q82">
        <v>79</v>
      </c>
      <c r="R82">
        <v>1.756</v>
      </c>
      <c r="S82">
        <v>79</v>
      </c>
      <c r="T82">
        <v>110.11499999999999</v>
      </c>
      <c r="Y82">
        <v>79</v>
      </c>
      <c r="Z82">
        <v>184.95</v>
      </c>
      <c r="AA82">
        <v>79</v>
      </c>
      <c r="AB82">
        <v>84.016000000000005</v>
      </c>
      <c r="AC82">
        <v>79</v>
      </c>
      <c r="AD82">
        <v>1.5569999999999999</v>
      </c>
      <c r="AE82">
        <v>79</v>
      </c>
      <c r="AF82">
        <v>115.392</v>
      </c>
      <c r="AG82">
        <v>79</v>
      </c>
      <c r="AH82">
        <v>0.35199999999999998</v>
      </c>
      <c r="AI82">
        <v>79</v>
      </c>
      <c r="AJ82">
        <v>117.285</v>
      </c>
      <c r="AK82">
        <v>79</v>
      </c>
      <c r="AL82">
        <v>0.77800000000000002</v>
      </c>
      <c r="AM82">
        <v>79</v>
      </c>
      <c r="AN82">
        <v>98.650999999999996</v>
      </c>
      <c r="AO82">
        <v>79</v>
      </c>
      <c r="AP82">
        <v>2.4350000000000001</v>
      </c>
      <c r="AQ82">
        <v>79</v>
      </c>
      <c r="AR82">
        <v>144.73699999999999</v>
      </c>
      <c r="AS82">
        <v>79</v>
      </c>
      <c r="AT82">
        <v>140.88800000000001</v>
      </c>
      <c r="AU82">
        <v>79</v>
      </c>
      <c r="AV82">
        <v>105.485</v>
      </c>
      <c r="AW82">
        <v>79</v>
      </c>
      <c r="AX82">
        <v>1.242</v>
      </c>
      <c r="AY82">
        <v>79</v>
      </c>
      <c r="AZ82">
        <v>122.741</v>
      </c>
      <c r="BA82">
        <v>79</v>
      </c>
      <c r="BB82" s="1">
        <v>3.7429999999999999E-4</v>
      </c>
      <c r="BC82">
        <v>79</v>
      </c>
      <c r="BD82">
        <v>110.9033</v>
      </c>
      <c r="BE82">
        <v>79</v>
      </c>
      <c r="BF82">
        <v>0</v>
      </c>
      <c r="BG82">
        <v>79</v>
      </c>
      <c r="BH82">
        <v>91.073999999999998</v>
      </c>
      <c r="BI82">
        <v>79</v>
      </c>
      <c r="BJ82">
        <v>95.701999999999998</v>
      </c>
      <c r="BK82">
        <v>79</v>
      </c>
      <c r="BL82">
        <v>97.01</v>
      </c>
      <c r="BM82">
        <v>79</v>
      </c>
      <c r="BN82">
        <v>0</v>
      </c>
      <c r="BO82">
        <v>79</v>
      </c>
      <c r="BP82">
        <v>105.232</v>
      </c>
      <c r="BQ82">
        <v>79</v>
      </c>
      <c r="BR82">
        <v>2</v>
      </c>
      <c r="BS82">
        <v>79</v>
      </c>
      <c r="BT82">
        <v>105.65</v>
      </c>
      <c r="BU82">
        <v>79</v>
      </c>
      <c r="BV82">
        <v>3</v>
      </c>
      <c r="BW82">
        <v>79</v>
      </c>
      <c r="BX82">
        <v>81.5625</v>
      </c>
      <c r="BY82">
        <v>79</v>
      </c>
      <c r="BZ82">
        <v>0</v>
      </c>
      <c r="CA82">
        <v>79</v>
      </c>
      <c r="CB82">
        <v>141.06399999999999</v>
      </c>
      <c r="CC82">
        <v>79</v>
      </c>
      <c r="CD82">
        <v>208.51400000000001</v>
      </c>
      <c r="CE82">
        <v>79</v>
      </c>
      <c r="CF82">
        <v>119.46599999999999</v>
      </c>
      <c r="CG82">
        <v>79</v>
      </c>
      <c r="CH82">
        <v>0</v>
      </c>
      <c r="CI82">
        <v>79</v>
      </c>
      <c r="CJ82">
        <v>89.23</v>
      </c>
      <c r="CK82">
        <v>79</v>
      </c>
      <c r="CL82">
        <v>0</v>
      </c>
      <c r="CM82">
        <v>79</v>
      </c>
      <c r="CN82">
        <v>109.59820000000001</v>
      </c>
      <c r="CO82">
        <v>79</v>
      </c>
      <c r="CP82">
        <v>9</v>
      </c>
      <c r="CQ82">
        <v>79</v>
      </c>
      <c r="CR82">
        <v>150.107</v>
      </c>
      <c r="CS82">
        <v>79</v>
      </c>
      <c r="CT82">
        <v>0</v>
      </c>
      <c r="CU82">
        <v>79</v>
      </c>
      <c r="CV82">
        <v>126.6831</v>
      </c>
      <c r="CW82">
        <v>79</v>
      </c>
      <c r="CX82">
        <v>35.468000000000004</v>
      </c>
      <c r="CY82">
        <v>79</v>
      </c>
      <c r="CZ82">
        <v>91.494</v>
      </c>
      <c r="DA82">
        <v>79</v>
      </c>
      <c r="DB82">
        <v>7.2480000000000002</v>
      </c>
      <c r="DC82">
        <v>79</v>
      </c>
      <c r="DD82">
        <v>127.246</v>
      </c>
      <c r="DE82">
        <v>79</v>
      </c>
      <c r="DF82">
        <v>24.677</v>
      </c>
      <c r="DG82">
        <v>79</v>
      </c>
      <c r="DH82">
        <v>109.9923</v>
      </c>
      <c r="DI82">
        <v>79</v>
      </c>
      <c r="DJ82">
        <v>25.37</v>
      </c>
      <c r="DK82">
        <v>79</v>
      </c>
      <c r="DL82">
        <v>94.064300000000003</v>
      </c>
      <c r="DM82">
        <v>79</v>
      </c>
      <c r="DN82">
        <v>0</v>
      </c>
      <c r="DO82">
        <v>79</v>
      </c>
      <c r="DP82">
        <v>134.12899999999999</v>
      </c>
    </row>
    <row r="83" spans="1:120" x14ac:dyDescent="0.65">
      <c r="A83">
        <v>80</v>
      </c>
      <c r="B83">
        <v>0</v>
      </c>
      <c r="C83">
        <v>80</v>
      </c>
      <c r="D83">
        <v>129.3152</v>
      </c>
      <c r="E83">
        <v>80</v>
      </c>
      <c r="F83">
        <v>1.6850000000000001</v>
      </c>
      <c r="G83">
        <v>80</v>
      </c>
      <c r="H83">
        <v>156.77029999999999</v>
      </c>
      <c r="I83">
        <v>80</v>
      </c>
      <c r="J83">
        <v>113.4</v>
      </c>
      <c r="K83">
        <v>80</v>
      </c>
      <c r="L83">
        <v>64.736900000000006</v>
      </c>
      <c r="M83">
        <v>80</v>
      </c>
      <c r="N83">
        <v>0.21299999999999999</v>
      </c>
      <c r="O83">
        <v>80</v>
      </c>
      <c r="P83">
        <v>90.397599999999997</v>
      </c>
      <c r="Q83">
        <v>80</v>
      </c>
      <c r="R83">
        <v>0</v>
      </c>
      <c r="S83">
        <v>80</v>
      </c>
      <c r="T83">
        <v>112.592</v>
      </c>
      <c r="Y83">
        <v>80</v>
      </c>
      <c r="Z83">
        <v>192.89</v>
      </c>
      <c r="AA83">
        <v>80</v>
      </c>
      <c r="AB83">
        <v>87.754000000000005</v>
      </c>
      <c r="AC83">
        <v>80</v>
      </c>
      <c r="AD83">
        <v>2.028</v>
      </c>
      <c r="AE83">
        <v>80</v>
      </c>
      <c r="AF83">
        <v>111.562</v>
      </c>
      <c r="AG83">
        <v>80</v>
      </c>
      <c r="AH83">
        <v>3.3439999999999999</v>
      </c>
      <c r="AI83">
        <v>80</v>
      </c>
      <c r="AJ83">
        <v>117.6409</v>
      </c>
      <c r="AK83">
        <v>80</v>
      </c>
      <c r="AL83">
        <v>1.6950000000000001</v>
      </c>
      <c r="AM83">
        <v>80</v>
      </c>
      <c r="AN83">
        <v>100.22199999999999</v>
      </c>
      <c r="AO83">
        <v>80</v>
      </c>
      <c r="AP83">
        <v>2</v>
      </c>
      <c r="AQ83">
        <v>80</v>
      </c>
      <c r="AR83">
        <v>146.05199999999999</v>
      </c>
      <c r="AS83">
        <v>80</v>
      </c>
      <c r="AT83">
        <v>111.56100000000001</v>
      </c>
      <c r="AU83">
        <v>80</v>
      </c>
      <c r="AV83">
        <v>100.94199999999999</v>
      </c>
      <c r="AW83">
        <v>80</v>
      </c>
      <c r="AX83">
        <v>0.98199999999999998</v>
      </c>
      <c r="AY83">
        <v>80</v>
      </c>
      <c r="AZ83">
        <v>115.575</v>
      </c>
      <c r="BA83">
        <v>80</v>
      </c>
      <c r="BB83">
        <v>0.52800000000000002</v>
      </c>
      <c r="BC83">
        <v>80</v>
      </c>
      <c r="BD83">
        <v>107.3677</v>
      </c>
      <c r="BE83">
        <v>80</v>
      </c>
      <c r="BF83">
        <v>0</v>
      </c>
      <c r="BG83">
        <v>80</v>
      </c>
      <c r="BH83">
        <v>89.801000000000002</v>
      </c>
      <c r="BI83">
        <v>80</v>
      </c>
      <c r="BJ83">
        <v>59.860999999999997</v>
      </c>
      <c r="BK83">
        <v>80</v>
      </c>
      <c r="BL83">
        <v>102.13200000000001</v>
      </c>
      <c r="BM83">
        <v>80</v>
      </c>
      <c r="BN83">
        <v>0</v>
      </c>
      <c r="BO83">
        <v>80</v>
      </c>
      <c r="BP83">
        <v>107.30589999999999</v>
      </c>
      <c r="BQ83">
        <v>80</v>
      </c>
      <c r="BR83">
        <v>2.141</v>
      </c>
      <c r="BS83">
        <v>80</v>
      </c>
      <c r="BT83">
        <v>99.853999999999999</v>
      </c>
      <c r="BU83">
        <v>80</v>
      </c>
      <c r="BV83">
        <v>3</v>
      </c>
      <c r="BW83">
        <v>80</v>
      </c>
      <c r="BX83">
        <v>82.910600000000002</v>
      </c>
      <c r="BY83">
        <v>80</v>
      </c>
      <c r="BZ83">
        <v>0</v>
      </c>
      <c r="CA83">
        <v>80</v>
      </c>
      <c r="CB83">
        <v>138.786</v>
      </c>
      <c r="CC83">
        <v>80</v>
      </c>
      <c r="CD83">
        <v>184.68600000000001</v>
      </c>
      <c r="CE83">
        <v>80</v>
      </c>
      <c r="CF83">
        <v>126.233</v>
      </c>
      <c r="CG83">
        <v>80</v>
      </c>
      <c r="CH83">
        <v>0</v>
      </c>
      <c r="CI83">
        <v>80</v>
      </c>
      <c r="CJ83">
        <v>86.869</v>
      </c>
      <c r="CK83">
        <v>80</v>
      </c>
      <c r="CL83">
        <v>0.36</v>
      </c>
      <c r="CM83">
        <v>80</v>
      </c>
      <c r="CN83">
        <v>109.14490000000001</v>
      </c>
      <c r="CO83">
        <v>80</v>
      </c>
      <c r="CP83">
        <v>9</v>
      </c>
      <c r="CQ83">
        <v>80</v>
      </c>
      <c r="CR83">
        <v>150.37100000000001</v>
      </c>
      <c r="CS83">
        <v>80</v>
      </c>
      <c r="CT83">
        <v>0</v>
      </c>
      <c r="CU83">
        <v>80</v>
      </c>
      <c r="CV83">
        <v>132.42619999999999</v>
      </c>
      <c r="CW83">
        <v>80</v>
      </c>
      <c r="CX83">
        <v>27.885000000000002</v>
      </c>
      <c r="CY83">
        <v>80</v>
      </c>
      <c r="CZ83">
        <v>98.959000000000003</v>
      </c>
      <c r="DA83">
        <v>80</v>
      </c>
      <c r="DB83">
        <v>6.7430000000000003</v>
      </c>
      <c r="DC83">
        <v>80</v>
      </c>
      <c r="DD83">
        <v>129.654</v>
      </c>
      <c r="DE83">
        <v>80</v>
      </c>
      <c r="DF83">
        <v>7.649</v>
      </c>
      <c r="DG83">
        <v>80</v>
      </c>
      <c r="DH83">
        <v>107.79040000000001</v>
      </c>
      <c r="DI83">
        <v>80</v>
      </c>
      <c r="DJ83">
        <v>12.734</v>
      </c>
      <c r="DK83">
        <v>80</v>
      </c>
      <c r="DL83">
        <v>96.645899999999997</v>
      </c>
      <c r="DM83">
        <v>80</v>
      </c>
      <c r="DN83">
        <v>1.2E-2</v>
      </c>
      <c r="DO83">
        <v>80</v>
      </c>
      <c r="DP83">
        <v>145.501</v>
      </c>
    </row>
    <row r="84" spans="1:120" x14ac:dyDescent="0.65">
      <c r="A84">
        <v>81</v>
      </c>
      <c r="B84">
        <v>0</v>
      </c>
      <c r="C84">
        <v>81</v>
      </c>
      <c r="D84">
        <v>134.6293</v>
      </c>
      <c r="E84">
        <v>81</v>
      </c>
      <c r="F84">
        <v>3</v>
      </c>
      <c r="G84">
        <v>81</v>
      </c>
      <c r="H84">
        <v>157</v>
      </c>
      <c r="I84">
        <v>81</v>
      </c>
      <c r="J84">
        <v>88.697000000000003</v>
      </c>
      <c r="K84">
        <v>81</v>
      </c>
      <c r="L84">
        <v>67.985200000000006</v>
      </c>
      <c r="M84">
        <v>81</v>
      </c>
      <c r="N84">
        <v>0.16600000000000001</v>
      </c>
      <c r="O84">
        <v>81</v>
      </c>
      <c r="P84">
        <v>88.473100000000002</v>
      </c>
      <c r="Q84">
        <v>81</v>
      </c>
      <c r="R84">
        <v>0</v>
      </c>
      <c r="S84">
        <v>81</v>
      </c>
      <c r="T84">
        <v>114.971</v>
      </c>
      <c r="Y84">
        <v>81</v>
      </c>
      <c r="Z84">
        <v>189.77600000000001</v>
      </c>
      <c r="AA84">
        <v>81</v>
      </c>
      <c r="AB84">
        <v>92.281999999999996</v>
      </c>
      <c r="AC84">
        <v>81</v>
      </c>
      <c r="AD84">
        <v>2.8149999999999999</v>
      </c>
      <c r="AE84">
        <v>81</v>
      </c>
      <c r="AF84">
        <v>110.34699999999999</v>
      </c>
      <c r="AG84">
        <v>81</v>
      </c>
      <c r="AH84">
        <v>11.464</v>
      </c>
      <c r="AI84">
        <v>81</v>
      </c>
      <c r="AJ84">
        <v>126.2724</v>
      </c>
      <c r="AK84">
        <v>81</v>
      </c>
      <c r="AL84">
        <v>2.343</v>
      </c>
      <c r="AM84">
        <v>81</v>
      </c>
      <c r="AN84">
        <v>96.007000000000005</v>
      </c>
      <c r="AO84">
        <v>81</v>
      </c>
      <c r="AP84">
        <v>2.4870000000000001</v>
      </c>
      <c r="AQ84">
        <v>81</v>
      </c>
      <c r="AR84">
        <v>141.54599999999999</v>
      </c>
      <c r="AS84">
        <v>81</v>
      </c>
      <c r="AT84">
        <v>76.986999999999995</v>
      </c>
      <c r="AU84">
        <v>81</v>
      </c>
      <c r="AV84">
        <v>96.516000000000005</v>
      </c>
      <c r="AW84">
        <v>81</v>
      </c>
      <c r="AX84">
        <v>1</v>
      </c>
      <c r="AY84">
        <v>81</v>
      </c>
      <c r="AZ84">
        <v>107.44499999999999</v>
      </c>
      <c r="BA84">
        <v>81</v>
      </c>
      <c r="BB84">
        <v>1.867</v>
      </c>
      <c r="BC84">
        <v>81</v>
      </c>
      <c r="BD84">
        <v>107.0551</v>
      </c>
      <c r="BE84">
        <v>81</v>
      </c>
      <c r="BF84">
        <v>0</v>
      </c>
      <c r="BG84">
        <v>81</v>
      </c>
      <c r="BH84">
        <v>91.391000000000005</v>
      </c>
      <c r="BI84">
        <v>81</v>
      </c>
      <c r="BJ84">
        <v>31.245000000000001</v>
      </c>
      <c r="BK84">
        <v>81</v>
      </c>
      <c r="BL84">
        <v>103.746</v>
      </c>
      <c r="BM84">
        <v>81</v>
      </c>
      <c r="BN84">
        <v>0</v>
      </c>
      <c r="BO84">
        <v>81</v>
      </c>
      <c r="BP84">
        <v>110.06310000000001</v>
      </c>
      <c r="BQ84">
        <v>81</v>
      </c>
      <c r="BR84">
        <v>2.6949999999999998</v>
      </c>
      <c r="BS84">
        <v>81</v>
      </c>
      <c r="BT84">
        <v>97.936000000000007</v>
      </c>
      <c r="BU84">
        <v>81</v>
      </c>
      <c r="BV84">
        <v>3.0070000000000001</v>
      </c>
      <c r="BW84">
        <v>81</v>
      </c>
      <c r="BX84">
        <v>81.1601</v>
      </c>
      <c r="BY84">
        <v>81</v>
      </c>
      <c r="BZ84">
        <v>0</v>
      </c>
      <c r="CA84">
        <v>81</v>
      </c>
      <c r="CB84">
        <v>143.65100000000001</v>
      </c>
      <c r="CC84">
        <v>81</v>
      </c>
      <c r="CD84">
        <v>146.68100000000001</v>
      </c>
      <c r="CE84">
        <v>81</v>
      </c>
      <c r="CF84">
        <v>134.90199999999999</v>
      </c>
      <c r="CG84">
        <v>81</v>
      </c>
      <c r="CH84">
        <v>0.46200000000000002</v>
      </c>
      <c r="CI84">
        <v>81</v>
      </c>
      <c r="CJ84">
        <v>81.861999999999995</v>
      </c>
      <c r="CK84">
        <v>81</v>
      </c>
      <c r="CL84">
        <v>1.2709999999999999</v>
      </c>
      <c r="CM84">
        <v>81</v>
      </c>
      <c r="CN84">
        <v>107.5577</v>
      </c>
      <c r="CO84">
        <v>81</v>
      </c>
      <c r="CP84">
        <v>9.2319999999999993</v>
      </c>
      <c r="CQ84">
        <v>81</v>
      </c>
      <c r="CR84">
        <v>143.87</v>
      </c>
      <c r="CS84">
        <v>81</v>
      </c>
      <c r="CT84">
        <v>0</v>
      </c>
      <c r="CU84">
        <v>81</v>
      </c>
      <c r="CV84">
        <v>128.20740000000001</v>
      </c>
      <c r="CW84">
        <v>81</v>
      </c>
      <c r="CX84">
        <v>18.684000000000001</v>
      </c>
      <c r="CY84">
        <v>81</v>
      </c>
      <c r="CZ84">
        <v>103.642</v>
      </c>
      <c r="DA84">
        <v>81</v>
      </c>
      <c r="DB84">
        <v>7.0609999999999999</v>
      </c>
      <c r="DC84">
        <v>81</v>
      </c>
      <c r="DD84">
        <v>132.45400000000001</v>
      </c>
      <c r="DE84">
        <v>81</v>
      </c>
      <c r="DF84">
        <v>0.84399999999999997</v>
      </c>
      <c r="DG84">
        <v>81</v>
      </c>
      <c r="DH84">
        <v>104.36969999999999</v>
      </c>
      <c r="DI84">
        <v>81</v>
      </c>
      <c r="DJ84">
        <v>3.8069999999999999</v>
      </c>
      <c r="DK84">
        <v>81</v>
      </c>
      <c r="DL84">
        <v>97.627899999999997</v>
      </c>
      <c r="DM84">
        <v>81</v>
      </c>
      <c r="DN84">
        <v>0.622</v>
      </c>
      <c r="DO84">
        <v>81</v>
      </c>
      <c r="DP84">
        <v>152.18</v>
      </c>
    </row>
    <row r="85" spans="1:120" x14ac:dyDescent="0.65">
      <c r="A85">
        <v>82</v>
      </c>
      <c r="B85">
        <v>0</v>
      </c>
      <c r="C85">
        <v>82</v>
      </c>
      <c r="D85">
        <v>137.57480000000001</v>
      </c>
      <c r="E85">
        <v>82</v>
      </c>
      <c r="F85">
        <v>4.6859999999999999</v>
      </c>
      <c r="G85">
        <v>82</v>
      </c>
      <c r="H85">
        <v>154.2457</v>
      </c>
      <c r="I85">
        <v>82</v>
      </c>
      <c r="J85">
        <v>55.692</v>
      </c>
      <c r="K85">
        <v>82</v>
      </c>
      <c r="L85">
        <v>72.280699999999996</v>
      </c>
      <c r="M85">
        <v>82</v>
      </c>
      <c r="N85">
        <v>1.0940000000000001</v>
      </c>
      <c r="O85">
        <v>82</v>
      </c>
      <c r="P85">
        <v>87.911500000000004</v>
      </c>
      <c r="Q85">
        <v>82</v>
      </c>
      <c r="R85">
        <v>0</v>
      </c>
      <c r="S85">
        <v>82</v>
      </c>
      <c r="T85">
        <v>123.983</v>
      </c>
      <c r="Y85">
        <v>82</v>
      </c>
      <c r="Z85">
        <v>155.631</v>
      </c>
      <c r="AA85">
        <v>82</v>
      </c>
      <c r="AB85">
        <v>99.415999999999997</v>
      </c>
      <c r="AC85">
        <v>82</v>
      </c>
      <c r="AD85">
        <v>4.0599999999999996</v>
      </c>
      <c r="AE85">
        <v>82</v>
      </c>
      <c r="AF85">
        <v>112.154</v>
      </c>
      <c r="AG85">
        <v>82</v>
      </c>
      <c r="AH85">
        <v>22.448</v>
      </c>
      <c r="AI85">
        <v>82</v>
      </c>
      <c r="AJ85">
        <v>135.2467</v>
      </c>
      <c r="AK85">
        <v>82</v>
      </c>
      <c r="AL85">
        <v>2.605</v>
      </c>
      <c r="AM85">
        <v>82</v>
      </c>
      <c r="AN85">
        <v>87.358000000000004</v>
      </c>
      <c r="AO85">
        <v>82</v>
      </c>
      <c r="AP85">
        <v>3.65</v>
      </c>
      <c r="AQ85">
        <v>82</v>
      </c>
      <c r="AR85">
        <v>134.98400000000001</v>
      </c>
      <c r="AS85">
        <v>82</v>
      </c>
      <c r="AT85">
        <v>45.923000000000002</v>
      </c>
      <c r="AU85">
        <v>82</v>
      </c>
      <c r="AV85">
        <v>89.325000000000003</v>
      </c>
      <c r="AW85">
        <v>82</v>
      </c>
      <c r="AX85">
        <v>1.2210000000000001</v>
      </c>
      <c r="AY85">
        <v>82</v>
      </c>
      <c r="AZ85">
        <v>104.56</v>
      </c>
      <c r="BA85">
        <v>82</v>
      </c>
      <c r="BB85">
        <v>3</v>
      </c>
      <c r="BC85">
        <v>82</v>
      </c>
      <c r="BD85">
        <v>108.578</v>
      </c>
      <c r="BE85">
        <v>82</v>
      </c>
      <c r="BF85">
        <v>0.45800000000000002</v>
      </c>
      <c r="BG85">
        <v>82</v>
      </c>
      <c r="BH85">
        <v>94.45</v>
      </c>
      <c r="BI85">
        <v>82</v>
      </c>
      <c r="BJ85">
        <v>11.358000000000001</v>
      </c>
      <c r="BK85">
        <v>82</v>
      </c>
      <c r="BL85">
        <v>101.584</v>
      </c>
      <c r="BM85">
        <v>82</v>
      </c>
      <c r="BN85">
        <v>0</v>
      </c>
      <c r="BO85">
        <v>82</v>
      </c>
      <c r="BP85">
        <v>112.6464</v>
      </c>
      <c r="BQ85">
        <v>82</v>
      </c>
      <c r="BR85">
        <v>3</v>
      </c>
      <c r="BS85">
        <v>82</v>
      </c>
      <c r="BT85">
        <v>102.374</v>
      </c>
      <c r="BU85">
        <v>82</v>
      </c>
      <c r="BV85">
        <v>3.214</v>
      </c>
      <c r="BW85">
        <v>82</v>
      </c>
      <c r="BX85">
        <v>82.35</v>
      </c>
      <c r="BY85">
        <v>82</v>
      </c>
      <c r="BZ85">
        <v>0</v>
      </c>
      <c r="CA85">
        <v>82</v>
      </c>
      <c r="CB85">
        <v>149.65899999999999</v>
      </c>
      <c r="CC85">
        <v>82</v>
      </c>
      <c r="CD85">
        <v>111.878</v>
      </c>
      <c r="CE85">
        <v>82</v>
      </c>
      <c r="CF85">
        <v>133.874</v>
      </c>
      <c r="CG85">
        <v>82</v>
      </c>
      <c r="CH85">
        <v>2.1080000000000001</v>
      </c>
      <c r="CI85">
        <v>82</v>
      </c>
      <c r="CJ85">
        <v>73.185000000000002</v>
      </c>
      <c r="CK85">
        <v>82</v>
      </c>
      <c r="CL85">
        <v>2.403</v>
      </c>
      <c r="CM85">
        <v>82</v>
      </c>
      <c r="CN85">
        <v>104.5484</v>
      </c>
      <c r="CS85">
        <v>82</v>
      </c>
      <c r="CT85">
        <v>0</v>
      </c>
      <c r="CU85">
        <v>82</v>
      </c>
      <c r="CV85">
        <v>119.0378</v>
      </c>
      <c r="CW85">
        <v>82</v>
      </c>
      <c r="CX85">
        <v>9.2629999999999999</v>
      </c>
      <c r="CY85">
        <v>82</v>
      </c>
      <c r="CZ85">
        <v>100.148</v>
      </c>
      <c r="DE85">
        <v>82</v>
      </c>
      <c r="DF85">
        <v>0</v>
      </c>
      <c r="DG85">
        <v>82</v>
      </c>
      <c r="DH85">
        <v>103.143</v>
      </c>
      <c r="DI85">
        <v>82</v>
      </c>
      <c r="DJ85">
        <v>0.32700000000000001</v>
      </c>
      <c r="DK85">
        <v>82</v>
      </c>
      <c r="DL85">
        <v>98.920400000000001</v>
      </c>
      <c r="DM85">
        <v>82</v>
      </c>
      <c r="DN85">
        <v>1.18</v>
      </c>
      <c r="DO85">
        <v>82</v>
      </c>
      <c r="DP85">
        <v>152.96600000000001</v>
      </c>
    </row>
    <row r="86" spans="1:120" x14ac:dyDescent="0.65">
      <c r="A86">
        <v>83</v>
      </c>
      <c r="B86">
        <v>0</v>
      </c>
      <c r="C86">
        <v>83</v>
      </c>
      <c r="D86">
        <v>138.7338</v>
      </c>
      <c r="E86">
        <v>83</v>
      </c>
      <c r="F86">
        <v>6.3719999999999999</v>
      </c>
      <c r="G86">
        <v>83</v>
      </c>
      <c r="H86">
        <v>152.42509999999999</v>
      </c>
      <c r="I86">
        <v>83</v>
      </c>
      <c r="J86">
        <v>28.111999999999998</v>
      </c>
      <c r="K86">
        <v>83</v>
      </c>
      <c r="L86">
        <v>75.990200000000002</v>
      </c>
      <c r="M86">
        <v>83</v>
      </c>
      <c r="N86">
        <v>2.226</v>
      </c>
      <c r="O86">
        <v>83</v>
      </c>
      <c r="P86">
        <v>91.726100000000002</v>
      </c>
      <c r="Q86">
        <v>83</v>
      </c>
      <c r="R86">
        <v>0</v>
      </c>
      <c r="S86">
        <v>83</v>
      </c>
      <c r="T86">
        <v>123.044</v>
      </c>
      <c r="Y86">
        <v>83</v>
      </c>
      <c r="Z86">
        <v>118.322</v>
      </c>
      <c r="AA86">
        <v>83</v>
      </c>
      <c r="AB86">
        <v>107.703</v>
      </c>
      <c r="AC86">
        <v>83</v>
      </c>
      <c r="AD86">
        <v>5.3049999999999997</v>
      </c>
      <c r="AE86">
        <v>83</v>
      </c>
      <c r="AF86">
        <v>116.49</v>
      </c>
      <c r="AG86">
        <v>83</v>
      </c>
      <c r="AH86">
        <v>31.725999999999999</v>
      </c>
      <c r="AI86">
        <v>83</v>
      </c>
      <c r="AJ86">
        <v>137.24979999999999</v>
      </c>
      <c r="AK86">
        <v>83</v>
      </c>
      <c r="AL86">
        <v>3.6840000000000002</v>
      </c>
      <c r="AM86">
        <v>83</v>
      </c>
      <c r="AN86">
        <v>82.019000000000005</v>
      </c>
      <c r="AO86">
        <v>83</v>
      </c>
      <c r="AP86">
        <v>4.3380000000000001</v>
      </c>
      <c r="AQ86">
        <v>83</v>
      </c>
      <c r="AR86">
        <v>132.58600000000001</v>
      </c>
      <c r="AS86">
        <v>83</v>
      </c>
      <c r="AT86">
        <v>24.87</v>
      </c>
      <c r="AU86">
        <v>83</v>
      </c>
      <c r="AV86">
        <v>85.872</v>
      </c>
      <c r="AW86">
        <v>83</v>
      </c>
      <c r="AX86">
        <v>2.3370000000000002</v>
      </c>
      <c r="AY86">
        <v>83</v>
      </c>
      <c r="AZ86">
        <v>102.593</v>
      </c>
      <c r="BA86">
        <v>83</v>
      </c>
      <c r="BB86">
        <v>3</v>
      </c>
      <c r="BC86">
        <v>83</v>
      </c>
      <c r="BD86">
        <v>106.4567</v>
      </c>
      <c r="BE86">
        <v>83</v>
      </c>
      <c r="BF86">
        <v>1.397</v>
      </c>
      <c r="BG86">
        <v>83</v>
      </c>
      <c r="BH86">
        <v>98.962000000000003</v>
      </c>
      <c r="BI86">
        <v>83</v>
      </c>
      <c r="BJ86">
        <v>2.0169999999999999</v>
      </c>
      <c r="BK86">
        <v>83</v>
      </c>
      <c r="BL86">
        <v>99.382999999999996</v>
      </c>
      <c r="BM86">
        <v>83</v>
      </c>
      <c r="BN86">
        <v>0.108</v>
      </c>
      <c r="BO86">
        <v>83</v>
      </c>
      <c r="BP86">
        <v>111.81699999999999</v>
      </c>
      <c r="BQ86">
        <v>83</v>
      </c>
      <c r="BR86">
        <v>3</v>
      </c>
      <c r="BS86">
        <v>83</v>
      </c>
      <c r="BT86">
        <v>103.414</v>
      </c>
      <c r="BU86">
        <v>83</v>
      </c>
      <c r="BV86">
        <v>3.9729999999999999</v>
      </c>
      <c r="BW86">
        <v>83</v>
      </c>
      <c r="BX86">
        <v>82.009699999999995</v>
      </c>
      <c r="BY86">
        <v>83</v>
      </c>
      <c r="BZ86">
        <v>0.14399999999999999</v>
      </c>
      <c r="CA86">
        <v>83</v>
      </c>
      <c r="CB86">
        <v>150.73400000000001</v>
      </c>
      <c r="CC86">
        <v>83</v>
      </c>
      <c r="CD86">
        <v>81.287999999999997</v>
      </c>
      <c r="CE86">
        <v>83</v>
      </c>
      <c r="CF86">
        <v>130.702</v>
      </c>
      <c r="CG86">
        <v>83</v>
      </c>
      <c r="CH86">
        <v>4.4450000000000003</v>
      </c>
      <c r="CI86">
        <v>83</v>
      </c>
      <c r="CJ86">
        <v>66.927000000000007</v>
      </c>
      <c r="CK86">
        <v>83</v>
      </c>
      <c r="CL86">
        <v>2.9239999999999999</v>
      </c>
      <c r="CM86">
        <v>83</v>
      </c>
      <c r="CN86">
        <v>103.4431</v>
      </c>
      <c r="CS86">
        <v>83</v>
      </c>
      <c r="CT86">
        <v>0.23300000000000001</v>
      </c>
      <c r="CU86">
        <v>83</v>
      </c>
      <c r="CV86">
        <v>114.1277</v>
      </c>
      <c r="CW86">
        <v>83</v>
      </c>
      <c r="CX86">
        <v>4.024</v>
      </c>
      <c r="CY86">
        <v>83</v>
      </c>
      <c r="CZ86">
        <v>99.108999999999995</v>
      </c>
      <c r="DE86">
        <v>83</v>
      </c>
      <c r="DF86">
        <v>0</v>
      </c>
      <c r="DG86">
        <v>83</v>
      </c>
      <c r="DH86">
        <v>108.0527</v>
      </c>
      <c r="DI86">
        <v>83</v>
      </c>
      <c r="DJ86">
        <v>0</v>
      </c>
      <c r="DK86">
        <v>83</v>
      </c>
      <c r="DL86">
        <v>99.939300000000003</v>
      </c>
      <c r="DM86">
        <v>83</v>
      </c>
      <c r="DN86">
        <v>1.895</v>
      </c>
      <c r="DO86">
        <v>83</v>
      </c>
      <c r="DP86">
        <v>149.76</v>
      </c>
    </row>
    <row r="87" spans="1:120" x14ac:dyDescent="0.65">
      <c r="A87">
        <v>84</v>
      </c>
      <c r="B87">
        <v>0</v>
      </c>
      <c r="C87">
        <v>84</v>
      </c>
      <c r="D87">
        <v>140.3357</v>
      </c>
      <c r="E87">
        <v>84</v>
      </c>
      <c r="F87">
        <v>7</v>
      </c>
      <c r="G87">
        <v>84</v>
      </c>
      <c r="H87">
        <v>146.34309999999999</v>
      </c>
      <c r="I87">
        <v>84</v>
      </c>
      <c r="J87">
        <v>11.157</v>
      </c>
      <c r="K87">
        <v>84</v>
      </c>
      <c r="L87">
        <v>78.082400000000007</v>
      </c>
      <c r="M87">
        <v>84</v>
      </c>
      <c r="N87">
        <v>4.7169999999999996</v>
      </c>
      <c r="O87">
        <v>84</v>
      </c>
      <c r="P87">
        <v>95.823700000000002</v>
      </c>
      <c r="Q87">
        <v>84</v>
      </c>
      <c r="R87">
        <v>0</v>
      </c>
      <c r="S87">
        <v>84</v>
      </c>
      <c r="T87">
        <v>116.60599999999999</v>
      </c>
      <c r="Y87">
        <v>84</v>
      </c>
      <c r="Z87">
        <v>88.042000000000002</v>
      </c>
      <c r="AA87">
        <v>84</v>
      </c>
      <c r="AB87">
        <v>109.431</v>
      </c>
      <c r="AC87">
        <v>84</v>
      </c>
      <c r="AD87">
        <v>6</v>
      </c>
      <c r="AE87">
        <v>84</v>
      </c>
      <c r="AF87">
        <v>119.34</v>
      </c>
      <c r="AG87">
        <v>84</v>
      </c>
      <c r="AH87">
        <v>36.854999999999997</v>
      </c>
      <c r="AI87">
        <v>84</v>
      </c>
      <c r="AJ87">
        <v>136.92359999999999</v>
      </c>
      <c r="AK87">
        <v>84</v>
      </c>
      <c r="AL87">
        <v>4.7690000000000001</v>
      </c>
      <c r="AM87">
        <v>84</v>
      </c>
      <c r="AN87">
        <v>77.545000000000002</v>
      </c>
      <c r="AO87">
        <v>84</v>
      </c>
      <c r="AP87">
        <v>5.1539999999999999</v>
      </c>
      <c r="AQ87">
        <v>84</v>
      </c>
      <c r="AR87">
        <v>125.782</v>
      </c>
      <c r="AS87">
        <v>84</v>
      </c>
      <c r="AT87">
        <v>13.848000000000001</v>
      </c>
      <c r="AU87">
        <v>84</v>
      </c>
      <c r="AV87">
        <v>84.927999999999997</v>
      </c>
      <c r="AW87">
        <v>84</v>
      </c>
      <c r="AX87">
        <v>4.0140000000000002</v>
      </c>
      <c r="AY87">
        <v>84</v>
      </c>
      <c r="AZ87">
        <v>105.41</v>
      </c>
      <c r="BA87">
        <v>84</v>
      </c>
      <c r="BB87">
        <v>3.2469999999999999</v>
      </c>
      <c r="BC87">
        <v>84</v>
      </c>
      <c r="BD87">
        <v>104.1493</v>
      </c>
      <c r="BE87">
        <v>84</v>
      </c>
      <c r="BF87">
        <v>2.363</v>
      </c>
      <c r="BG87">
        <v>84</v>
      </c>
      <c r="BH87">
        <v>104.386</v>
      </c>
      <c r="BI87">
        <v>84</v>
      </c>
      <c r="BJ87">
        <v>0</v>
      </c>
      <c r="BK87">
        <v>84</v>
      </c>
      <c r="BL87">
        <v>98.197999999999993</v>
      </c>
      <c r="BM87">
        <v>84</v>
      </c>
      <c r="BN87">
        <v>1.105</v>
      </c>
      <c r="BO87">
        <v>84</v>
      </c>
      <c r="BP87">
        <v>109.12949999999999</v>
      </c>
      <c r="BQ87">
        <v>84</v>
      </c>
      <c r="BR87">
        <v>3</v>
      </c>
      <c r="BS87">
        <v>84</v>
      </c>
      <c r="BT87">
        <v>107.28400000000001</v>
      </c>
      <c r="BU87">
        <v>84</v>
      </c>
      <c r="BV87">
        <v>4</v>
      </c>
      <c r="BW87">
        <v>84</v>
      </c>
      <c r="BX87">
        <v>78.12</v>
      </c>
      <c r="BY87">
        <v>84</v>
      </c>
      <c r="BZ87">
        <v>1.077</v>
      </c>
      <c r="CA87">
        <v>84</v>
      </c>
      <c r="CB87">
        <v>151.21700000000001</v>
      </c>
      <c r="CC87">
        <v>84</v>
      </c>
      <c r="CD87">
        <v>55.356999999999999</v>
      </c>
      <c r="CE87">
        <v>84</v>
      </c>
      <c r="CF87">
        <v>133.32</v>
      </c>
      <c r="CG87">
        <v>84</v>
      </c>
      <c r="CH87">
        <v>5.8109999999999999</v>
      </c>
      <c r="CI87">
        <v>84</v>
      </c>
      <c r="CJ87">
        <v>66.147999999999996</v>
      </c>
      <c r="CK87">
        <v>84</v>
      </c>
      <c r="CL87">
        <v>3</v>
      </c>
      <c r="CM87">
        <v>84</v>
      </c>
      <c r="CN87">
        <v>95.1995</v>
      </c>
      <c r="CS87">
        <v>84</v>
      </c>
      <c r="CT87">
        <v>0.53100000000000003</v>
      </c>
      <c r="CU87">
        <v>84</v>
      </c>
      <c r="CV87">
        <v>111.6896</v>
      </c>
      <c r="CW87">
        <v>84</v>
      </c>
      <c r="CX87">
        <v>0.873</v>
      </c>
      <c r="CY87">
        <v>84</v>
      </c>
      <c r="CZ87">
        <v>101.358</v>
      </c>
      <c r="DE87">
        <v>84</v>
      </c>
      <c r="DF87">
        <v>0</v>
      </c>
      <c r="DG87">
        <v>84</v>
      </c>
      <c r="DH87">
        <v>110.0879</v>
      </c>
      <c r="DI87">
        <v>84</v>
      </c>
      <c r="DJ87">
        <v>0</v>
      </c>
      <c r="DK87">
        <v>84</v>
      </c>
      <c r="DL87">
        <v>103.6477</v>
      </c>
      <c r="DM87">
        <v>84</v>
      </c>
      <c r="DN87">
        <v>2.7250000000000001</v>
      </c>
      <c r="DO87">
        <v>84</v>
      </c>
      <c r="DP87">
        <v>146.077</v>
      </c>
    </row>
    <row r="88" spans="1:120" x14ac:dyDescent="0.65">
      <c r="A88">
        <v>85</v>
      </c>
      <c r="B88">
        <v>0</v>
      </c>
      <c r="C88">
        <v>85</v>
      </c>
      <c r="D88">
        <v>137.79839999999999</v>
      </c>
      <c r="E88">
        <v>85</v>
      </c>
      <c r="F88">
        <v>7</v>
      </c>
      <c r="G88">
        <v>85</v>
      </c>
      <c r="H88">
        <v>137.18870000000001</v>
      </c>
      <c r="I88">
        <v>85</v>
      </c>
      <c r="J88">
        <v>4.3760000000000003</v>
      </c>
      <c r="K88">
        <v>85</v>
      </c>
      <c r="L88">
        <v>81.017399999999995</v>
      </c>
      <c r="M88">
        <v>85</v>
      </c>
      <c r="N88">
        <v>5.9050000000000002</v>
      </c>
      <c r="O88">
        <v>85</v>
      </c>
      <c r="P88">
        <v>97.885499999999993</v>
      </c>
      <c r="Q88">
        <v>85</v>
      </c>
      <c r="R88">
        <v>0</v>
      </c>
      <c r="S88">
        <v>85</v>
      </c>
      <c r="T88">
        <v>108.337</v>
      </c>
      <c r="Y88">
        <v>85</v>
      </c>
      <c r="Z88">
        <v>63.661999999999999</v>
      </c>
      <c r="AA88">
        <v>85</v>
      </c>
      <c r="AB88">
        <v>110</v>
      </c>
      <c r="AC88">
        <v>85</v>
      </c>
      <c r="AD88">
        <v>6.3040000000000003</v>
      </c>
      <c r="AE88">
        <v>85</v>
      </c>
      <c r="AF88">
        <v>119.467</v>
      </c>
      <c r="AG88">
        <v>85</v>
      </c>
      <c r="AH88">
        <v>41.921999999999997</v>
      </c>
      <c r="AI88">
        <v>85</v>
      </c>
      <c r="AJ88">
        <v>134.05500000000001</v>
      </c>
      <c r="AK88">
        <v>85</v>
      </c>
      <c r="AL88">
        <v>5.306</v>
      </c>
      <c r="AM88">
        <v>85</v>
      </c>
      <c r="AN88">
        <v>73.98</v>
      </c>
      <c r="AO88">
        <v>85</v>
      </c>
      <c r="AP88">
        <v>5.9729999999999999</v>
      </c>
      <c r="AQ88">
        <v>85</v>
      </c>
      <c r="AR88">
        <v>115.39400000000001</v>
      </c>
      <c r="AS88">
        <v>85</v>
      </c>
      <c r="AT88">
        <v>9.6630000000000003</v>
      </c>
      <c r="AU88">
        <v>85</v>
      </c>
      <c r="AV88">
        <v>87.757000000000005</v>
      </c>
      <c r="AW88">
        <v>85</v>
      </c>
      <c r="AX88">
        <v>4.4349999999999996</v>
      </c>
      <c r="AY88">
        <v>85</v>
      </c>
      <c r="AZ88">
        <v>111.078</v>
      </c>
      <c r="BA88">
        <v>85</v>
      </c>
      <c r="BB88">
        <v>3.45</v>
      </c>
      <c r="BC88">
        <v>85</v>
      </c>
      <c r="BD88">
        <v>103.55</v>
      </c>
      <c r="BE88">
        <v>85</v>
      </c>
      <c r="BF88">
        <v>3.6</v>
      </c>
      <c r="BG88">
        <v>85</v>
      </c>
      <c r="BH88">
        <v>109.035</v>
      </c>
      <c r="BI88">
        <v>85</v>
      </c>
      <c r="BJ88">
        <v>0</v>
      </c>
      <c r="BK88">
        <v>85</v>
      </c>
      <c r="BL88">
        <v>99.632000000000005</v>
      </c>
      <c r="BM88">
        <v>85</v>
      </c>
      <c r="BN88">
        <v>2.17</v>
      </c>
      <c r="BO88">
        <v>85</v>
      </c>
      <c r="BP88">
        <v>105.5501</v>
      </c>
      <c r="BQ88">
        <v>85</v>
      </c>
      <c r="BR88">
        <v>3.339</v>
      </c>
      <c r="BS88">
        <v>85</v>
      </c>
      <c r="BT88">
        <v>112.599</v>
      </c>
      <c r="BU88">
        <v>85</v>
      </c>
      <c r="BV88">
        <v>4</v>
      </c>
      <c r="BW88">
        <v>85</v>
      </c>
      <c r="BX88">
        <v>77.03</v>
      </c>
      <c r="CC88">
        <v>85</v>
      </c>
      <c r="CD88">
        <v>33.267000000000003</v>
      </c>
      <c r="CE88">
        <v>85</v>
      </c>
      <c r="CF88">
        <v>140.71100000000001</v>
      </c>
      <c r="CG88">
        <v>85</v>
      </c>
      <c r="CH88">
        <v>5.5640000000000001</v>
      </c>
      <c r="CI88">
        <v>85</v>
      </c>
      <c r="CJ88">
        <v>65.638000000000005</v>
      </c>
      <c r="CK88">
        <v>85</v>
      </c>
      <c r="CL88">
        <v>3</v>
      </c>
      <c r="CM88">
        <v>85</v>
      </c>
      <c r="CN88">
        <v>85.4071</v>
      </c>
      <c r="CS88">
        <v>85</v>
      </c>
      <c r="CT88">
        <v>1.4830000000000001</v>
      </c>
      <c r="CU88">
        <v>85</v>
      </c>
      <c r="CV88">
        <v>113.2216</v>
      </c>
      <c r="CW88">
        <v>85</v>
      </c>
      <c r="CX88">
        <v>0.185</v>
      </c>
      <c r="CY88">
        <v>85</v>
      </c>
      <c r="CZ88">
        <v>107.943</v>
      </c>
      <c r="DE88">
        <v>85</v>
      </c>
      <c r="DF88">
        <v>0</v>
      </c>
      <c r="DG88">
        <v>85</v>
      </c>
      <c r="DH88">
        <v>116.0741</v>
      </c>
      <c r="DI88">
        <v>85</v>
      </c>
      <c r="DJ88">
        <v>0</v>
      </c>
      <c r="DK88">
        <v>85</v>
      </c>
      <c r="DL88">
        <v>108.0714</v>
      </c>
      <c r="DM88">
        <v>85</v>
      </c>
      <c r="DN88">
        <v>3.8340000000000001</v>
      </c>
      <c r="DO88">
        <v>85</v>
      </c>
      <c r="DP88">
        <v>141.619</v>
      </c>
    </row>
    <row r="89" spans="1:120" x14ac:dyDescent="0.65">
      <c r="A89">
        <v>86</v>
      </c>
      <c r="B89">
        <v>0.41899999999999998</v>
      </c>
      <c r="C89">
        <v>86</v>
      </c>
      <c r="D89">
        <v>131.3193</v>
      </c>
      <c r="E89">
        <v>86</v>
      </c>
      <c r="F89">
        <v>6.3769999999999998</v>
      </c>
      <c r="G89">
        <v>86</v>
      </c>
      <c r="H89">
        <v>128.0102</v>
      </c>
      <c r="I89">
        <v>86</v>
      </c>
      <c r="J89">
        <v>2.0289999999999999</v>
      </c>
      <c r="K89">
        <v>86</v>
      </c>
      <c r="L89">
        <v>82.496200000000002</v>
      </c>
      <c r="M89">
        <v>86</v>
      </c>
      <c r="N89">
        <v>5.601</v>
      </c>
      <c r="O89">
        <v>86</v>
      </c>
      <c r="P89">
        <v>99.196600000000004</v>
      </c>
      <c r="Q89">
        <v>86</v>
      </c>
      <c r="R89">
        <v>0.36299999999999999</v>
      </c>
      <c r="S89">
        <v>86</v>
      </c>
      <c r="T89">
        <v>103.93300000000001</v>
      </c>
      <c r="Y89">
        <v>86</v>
      </c>
      <c r="Z89">
        <v>46.457000000000001</v>
      </c>
      <c r="AA89">
        <v>86</v>
      </c>
      <c r="AB89">
        <v>113.158</v>
      </c>
      <c r="AC89">
        <v>86</v>
      </c>
      <c r="AD89">
        <v>7</v>
      </c>
      <c r="AE89">
        <v>86</v>
      </c>
      <c r="AF89">
        <v>120.42100000000001</v>
      </c>
      <c r="AG89">
        <v>86</v>
      </c>
      <c r="AH89">
        <v>42.521999999999998</v>
      </c>
      <c r="AI89">
        <v>86</v>
      </c>
      <c r="AJ89">
        <v>133.3768</v>
      </c>
      <c r="AK89">
        <v>86</v>
      </c>
      <c r="AL89">
        <v>6</v>
      </c>
      <c r="AM89">
        <v>86</v>
      </c>
      <c r="AN89">
        <v>73.501999999999995</v>
      </c>
      <c r="AO89">
        <v>86</v>
      </c>
      <c r="AP89">
        <v>6.91</v>
      </c>
      <c r="AQ89">
        <v>86</v>
      </c>
      <c r="AR89">
        <v>107.11</v>
      </c>
      <c r="AS89">
        <v>86</v>
      </c>
      <c r="AT89">
        <v>6.2480000000000002</v>
      </c>
      <c r="AU89">
        <v>86</v>
      </c>
      <c r="AV89">
        <v>94.137</v>
      </c>
      <c r="AW89">
        <v>86</v>
      </c>
      <c r="AX89">
        <v>4.9530000000000003</v>
      </c>
      <c r="AY89">
        <v>86</v>
      </c>
      <c r="AZ89">
        <v>116.337</v>
      </c>
      <c r="BA89">
        <v>86</v>
      </c>
      <c r="BB89">
        <v>4.45</v>
      </c>
      <c r="BC89">
        <v>86</v>
      </c>
      <c r="BD89">
        <v>104.35</v>
      </c>
      <c r="BI89">
        <v>86</v>
      </c>
      <c r="BJ89">
        <v>0</v>
      </c>
      <c r="BK89">
        <v>86</v>
      </c>
      <c r="BL89">
        <v>100.681</v>
      </c>
      <c r="BM89">
        <v>86</v>
      </c>
      <c r="BN89">
        <v>3.7240000000000002</v>
      </c>
      <c r="BO89">
        <v>86</v>
      </c>
      <c r="BP89">
        <v>103.15770000000001</v>
      </c>
      <c r="BQ89">
        <v>86</v>
      </c>
      <c r="BR89">
        <v>3.8919999999999999</v>
      </c>
      <c r="BS89">
        <v>86</v>
      </c>
      <c r="BT89">
        <v>113.744</v>
      </c>
      <c r="BU89">
        <v>86</v>
      </c>
      <c r="BV89">
        <v>4</v>
      </c>
      <c r="BW89">
        <v>86</v>
      </c>
      <c r="BX89">
        <v>75.06</v>
      </c>
      <c r="CC89">
        <v>86</v>
      </c>
      <c r="CD89">
        <v>15.026999999999999</v>
      </c>
      <c r="CE89">
        <v>86</v>
      </c>
      <c r="CF89">
        <v>142.39400000000001</v>
      </c>
      <c r="CG89">
        <v>86</v>
      </c>
      <c r="CH89">
        <v>4.5709999999999997</v>
      </c>
      <c r="CI89">
        <v>86</v>
      </c>
      <c r="CJ89">
        <v>65.738</v>
      </c>
      <c r="CK89">
        <v>86</v>
      </c>
      <c r="CL89">
        <v>4.4169999999999998</v>
      </c>
      <c r="CM89">
        <v>86</v>
      </c>
      <c r="CN89">
        <v>87.872100000000003</v>
      </c>
      <c r="CS89">
        <v>86</v>
      </c>
      <c r="CT89">
        <v>2.6080000000000001</v>
      </c>
      <c r="CU89">
        <v>86</v>
      </c>
      <c r="CV89">
        <v>115.5715</v>
      </c>
      <c r="CW89">
        <v>86</v>
      </c>
      <c r="CX89">
        <v>0</v>
      </c>
      <c r="CY89">
        <v>86</v>
      </c>
      <c r="CZ89">
        <v>112.259</v>
      </c>
      <c r="DE89">
        <v>86</v>
      </c>
      <c r="DF89">
        <v>0</v>
      </c>
      <c r="DG89">
        <v>86</v>
      </c>
      <c r="DH89">
        <v>121.5997</v>
      </c>
      <c r="DI89">
        <v>86</v>
      </c>
      <c r="DJ89">
        <v>0</v>
      </c>
      <c r="DK89">
        <v>86</v>
      </c>
      <c r="DL89">
        <v>104.3471</v>
      </c>
      <c r="DM89">
        <v>86</v>
      </c>
      <c r="DN89">
        <v>4.4740000000000002</v>
      </c>
      <c r="DO89">
        <v>86</v>
      </c>
      <c r="DP89">
        <v>136.23400000000001</v>
      </c>
    </row>
    <row r="90" spans="1:120" x14ac:dyDescent="0.65">
      <c r="A90">
        <v>87</v>
      </c>
      <c r="B90">
        <v>1.3009999999999999</v>
      </c>
      <c r="C90">
        <v>87</v>
      </c>
      <c r="D90">
        <v>126.70359999999999</v>
      </c>
      <c r="E90">
        <v>87</v>
      </c>
      <c r="F90">
        <v>5.6079999999999997</v>
      </c>
      <c r="G90">
        <v>87</v>
      </c>
      <c r="H90">
        <v>118.3169</v>
      </c>
      <c r="I90">
        <v>87</v>
      </c>
      <c r="J90">
        <v>2.56</v>
      </c>
      <c r="K90">
        <v>87</v>
      </c>
      <c r="L90">
        <v>81.348299999999995</v>
      </c>
      <c r="M90">
        <v>87</v>
      </c>
      <c r="N90">
        <v>5.3620000000000001</v>
      </c>
      <c r="O90">
        <v>87</v>
      </c>
      <c r="P90">
        <v>95.216099999999997</v>
      </c>
      <c r="Q90">
        <v>87</v>
      </c>
      <c r="R90">
        <v>0.95799999999999996</v>
      </c>
      <c r="S90">
        <v>87</v>
      </c>
      <c r="T90">
        <v>97.608999999999995</v>
      </c>
      <c r="Y90">
        <v>87</v>
      </c>
      <c r="Z90">
        <v>37.393999999999998</v>
      </c>
      <c r="AA90">
        <v>87</v>
      </c>
      <c r="AB90">
        <v>113.777</v>
      </c>
      <c r="AC90">
        <v>87</v>
      </c>
      <c r="AD90">
        <v>7</v>
      </c>
      <c r="AE90">
        <v>87</v>
      </c>
      <c r="AF90">
        <v>124.76300000000001</v>
      </c>
      <c r="AG90">
        <v>87</v>
      </c>
      <c r="AH90">
        <v>41.509</v>
      </c>
      <c r="AI90">
        <v>87</v>
      </c>
      <c r="AJ90">
        <v>130.75129999999999</v>
      </c>
      <c r="AK90">
        <v>87</v>
      </c>
      <c r="AL90">
        <v>6</v>
      </c>
      <c r="AM90">
        <v>87</v>
      </c>
      <c r="AN90">
        <v>74.846999999999994</v>
      </c>
      <c r="AO90">
        <v>87</v>
      </c>
      <c r="AP90">
        <v>7.7619999999999996</v>
      </c>
      <c r="AQ90">
        <v>87</v>
      </c>
      <c r="AR90">
        <v>108.447</v>
      </c>
      <c r="AS90">
        <v>87</v>
      </c>
      <c r="AT90">
        <v>2.8730000000000002</v>
      </c>
      <c r="AU90">
        <v>87</v>
      </c>
      <c r="AV90">
        <v>99.858999999999995</v>
      </c>
      <c r="AW90">
        <v>87</v>
      </c>
      <c r="AX90">
        <v>4.1390000000000002</v>
      </c>
      <c r="AY90">
        <v>87</v>
      </c>
      <c r="AZ90">
        <v>115.818</v>
      </c>
      <c r="BA90">
        <v>87</v>
      </c>
      <c r="BB90">
        <v>5</v>
      </c>
      <c r="BC90">
        <v>87</v>
      </c>
      <c r="BD90">
        <v>106.45</v>
      </c>
      <c r="BI90">
        <v>87</v>
      </c>
      <c r="BJ90">
        <v>0</v>
      </c>
      <c r="BK90">
        <v>87</v>
      </c>
      <c r="BL90">
        <v>101.491</v>
      </c>
      <c r="BM90">
        <v>87</v>
      </c>
      <c r="BN90">
        <v>5.0990000000000002</v>
      </c>
      <c r="BO90">
        <v>87</v>
      </c>
      <c r="BP90">
        <v>102.40309999999999</v>
      </c>
      <c r="BU90">
        <v>87</v>
      </c>
      <c r="BV90">
        <v>4</v>
      </c>
      <c r="BW90">
        <v>87</v>
      </c>
      <c r="BX90">
        <v>69.180000000000007</v>
      </c>
      <c r="CC90">
        <v>87</v>
      </c>
      <c r="CD90">
        <v>4.202</v>
      </c>
      <c r="CE90">
        <v>87</v>
      </c>
      <c r="CF90">
        <v>138.20400000000001</v>
      </c>
      <c r="CG90">
        <v>87</v>
      </c>
      <c r="CH90">
        <v>3.9969999999999999</v>
      </c>
      <c r="CI90">
        <v>87</v>
      </c>
      <c r="CJ90">
        <v>67.703999999999994</v>
      </c>
      <c r="CK90">
        <v>87</v>
      </c>
      <c r="CL90">
        <v>5.5460000000000003</v>
      </c>
      <c r="CM90">
        <v>87</v>
      </c>
      <c r="CN90">
        <v>89.859099999999998</v>
      </c>
      <c r="CS90">
        <v>87</v>
      </c>
      <c r="CT90">
        <v>3.8849999999999998</v>
      </c>
      <c r="CU90">
        <v>87</v>
      </c>
      <c r="CV90">
        <v>113.0772</v>
      </c>
      <c r="CW90">
        <v>87</v>
      </c>
      <c r="CX90">
        <v>0</v>
      </c>
      <c r="CY90">
        <v>87</v>
      </c>
      <c r="CZ90">
        <v>114.068</v>
      </c>
      <c r="DE90">
        <v>87</v>
      </c>
      <c r="DF90">
        <v>0</v>
      </c>
      <c r="DG90">
        <v>87</v>
      </c>
      <c r="DH90">
        <v>131.0607</v>
      </c>
      <c r="DI90">
        <v>87</v>
      </c>
      <c r="DJ90">
        <v>0</v>
      </c>
      <c r="DK90">
        <v>87</v>
      </c>
      <c r="DL90">
        <v>103.84010000000001</v>
      </c>
      <c r="DM90">
        <v>87</v>
      </c>
      <c r="DN90">
        <v>5.8330000000000002</v>
      </c>
      <c r="DO90">
        <v>87</v>
      </c>
      <c r="DP90">
        <v>134.40199999999999</v>
      </c>
    </row>
    <row r="91" spans="1:120" x14ac:dyDescent="0.65">
      <c r="A91">
        <v>88</v>
      </c>
      <c r="B91">
        <v>2.7130000000000001</v>
      </c>
      <c r="C91">
        <v>88</v>
      </c>
      <c r="D91">
        <v>122.9806</v>
      </c>
      <c r="E91">
        <v>88</v>
      </c>
      <c r="F91">
        <v>5.351</v>
      </c>
      <c r="G91">
        <v>88</v>
      </c>
      <c r="H91">
        <v>112.6523</v>
      </c>
      <c r="I91">
        <v>88</v>
      </c>
      <c r="J91">
        <v>1.6779999999999999</v>
      </c>
      <c r="K91">
        <v>88</v>
      </c>
      <c r="L91">
        <v>83.608599999999996</v>
      </c>
      <c r="Q91">
        <v>88</v>
      </c>
      <c r="R91">
        <v>6.4000000000000001E-2</v>
      </c>
      <c r="S91">
        <v>88</v>
      </c>
      <c r="T91">
        <v>89.769000000000005</v>
      </c>
      <c r="Y91">
        <v>88</v>
      </c>
      <c r="Z91">
        <v>32.841999999999999</v>
      </c>
      <c r="AA91">
        <v>88</v>
      </c>
      <c r="AB91">
        <v>109.422</v>
      </c>
      <c r="AC91">
        <v>88</v>
      </c>
      <c r="AD91">
        <v>6.8220000000000001</v>
      </c>
      <c r="AE91">
        <v>88</v>
      </c>
      <c r="AF91">
        <v>126.77</v>
      </c>
      <c r="AG91">
        <v>88</v>
      </c>
      <c r="AH91">
        <v>40.926000000000002</v>
      </c>
      <c r="AI91">
        <v>88</v>
      </c>
      <c r="AJ91">
        <v>130.51589999999999</v>
      </c>
      <c r="AK91">
        <v>88</v>
      </c>
      <c r="AL91">
        <v>6.2560000000000002</v>
      </c>
      <c r="AM91">
        <v>88</v>
      </c>
      <c r="AN91">
        <v>72.293999999999997</v>
      </c>
      <c r="AO91">
        <v>88</v>
      </c>
      <c r="AP91">
        <v>8.5410000000000004</v>
      </c>
      <c r="AQ91">
        <v>88</v>
      </c>
      <c r="AR91">
        <v>113.11499999999999</v>
      </c>
      <c r="AS91">
        <v>88</v>
      </c>
      <c r="AT91">
        <v>0.20200000000000001</v>
      </c>
      <c r="AU91">
        <v>88</v>
      </c>
      <c r="AV91">
        <v>107.709</v>
      </c>
      <c r="AW91">
        <v>88</v>
      </c>
      <c r="AX91">
        <v>4.6660000000000004</v>
      </c>
      <c r="AY91">
        <v>88</v>
      </c>
      <c r="AZ91">
        <v>117.34</v>
      </c>
      <c r="BA91">
        <v>88</v>
      </c>
      <c r="BB91">
        <v>5.45</v>
      </c>
      <c r="BC91">
        <v>88</v>
      </c>
      <c r="BD91">
        <v>107</v>
      </c>
      <c r="BI91">
        <v>88</v>
      </c>
      <c r="BJ91">
        <v>0</v>
      </c>
      <c r="BK91">
        <v>88</v>
      </c>
      <c r="BL91">
        <v>104.712</v>
      </c>
      <c r="BM91">
        <v>88</v>
      </c>
      <c r="BN91">
        <v>6.0529999999999999</v>
      </c>
      <c r="BO91">
        <v>88</v>
      </c>
      <c r="BP91">
        <v>102.68389999999999</v>
      </c>
      <c r="BU91">
        <v>88</v>
      </c>
      <c r="BV91">
        <v>4</v>
      </c>
      <c r="BW91">
        <v>88</v>
      </c>
      <c r="BX91">
        <v>69.97</v>
      </c>
      <c r="CC91">
        <v>88</v>
      </c>
      <c r="CD91">
        <v>0.314</v>
      </c>
      <c r="CE91">
        <v>88</v>
      </c>
      <c r="CF91">
        <v>139.13</v>
      </c>
      <c r="CG91">
        <v>88</v>
      </c>
      <c r="CH91">
        <v>3.8780000000000001</v>
      </c>
      <c r="CI91">
        <v>88</v>
      </c>
      <c r="CJ91">
        <v>72.474999999999994</v>
      </c>
      <c r="CK91">
        <v>88</v>
      </c>
      <c r="CL91">
        <v>5.1580000000000004</v>
      </c>
      <c r="CM91">
        <v>88</v>
      </c>
      <c r="CN91">
        <v>89.246600000000001</v>
      </c>
      <c r="CS91">
        <v>88</v>
      </c>
      <c r="CT91">
        <v>6.3440000000000003</v>
      </c>
      <c r="CU91">
        <v>88</v>
      </c>
      <c r="CV91">
        <v>107.6183</v>
      </c>
      <c r="CW91">
        <v>88</v>
      </c>
      <c r="CX91">
        <v>0</v>
      </c>
      <c r="CY91">
        <v>88</v>
      </c>
      <c r="CZ91">
        <v>119.04900000000001</v>
      </c>
      <c r="DE91">
        <v>88</v>
      </c>
      <c r="DF91">
        <v>0.85299999999999998</v>
      </c>
      <c r="DG91">
        <v>88</v>
      </c>
      <c r="DH91">
        <v>138.9528</v>
      </c>
      <c r="DI91">
        <v>88</v>
      </c>
      <c r="DJ91">
        <v>0</v>
      </c>
      <c r="DK91">
        <v>88</v>
      </c>
      <c r="DL91">
        <v>108.0949</v>
      </c>
      <c r="DM91">
        <v>88</v>
      </c>
      <c r="DN91">
        <v>7.1980000000000004</v>
      </c>
      <c r="DO91">
        <v>88</v>
      </c>
      <c r="DP91">
        <v>133.23699999999999</v>
      </c>
    </row>
    <row r="92" spans="1:120" x14ac:dyDescent="0.65">
      <c r="A92">
        <v>89</v>
      </c>
      <c r="B92">
        <v>3</v>
      </c>
      <c r="C92">
        <v>89</v>
      </c>
      <c r="D92">
        <v>115.6395</v>
      </c>
      <c r="E92">
        <v>89</v>
      </c>
      <c r="F92">
        <v>5.0460000000000003</v>
      </c>
      <c r="G92">
        <v>89</v>
      </c>
      <c r="H92">
        <v>107.17140000000001</v>
      </c>
      <c r="I92">
        <v>89</v>
      </c>
      <c r="J92">
        <v>0.86099999999999999</v>
      </c>
      <c r="K92">
        <v>89</v>
      </c>
      <c r="L92">
        <v>86.667299999999997</v>
      </c>
      <c r="Q92">
        <v>89</v>
      </c>
      <c r="R92">
        <v>0</v>
      </c>
      <c r="S92">
        <v>89</v>
      </c>
      <c r="T92">
        <v>88.04</v>
      </c>
      <c r="Y92">
        <v>89</v>
      </c>
      <c r="Z92">
        <v>25.66</v>
      </c>
      <c r="AA92">
        <v>89</v>
      </c>
      <c r="AB92">
        <v>106.65600000000001</v>
      </c>
      <c r="AC92">
        <v>89</v>
      </c>
      <c r="AD92">
        <v>5.8639999999999999</v>
      </c>
      <c r="AE92">
        <v>89</v>
      </c>
      <c r="AF92">
        <v>126.542</v>
      </c>
      <c r="AG92">
        <v>89</v>
      </c>
      <c r="AH92">
        <v>38.746000000000002</v>
      </c>
      <c r="AI92">
        <v>89</v>
      </c>
      <c r="AJ92">
        <v>130.62559999999999</v>
      </c>
      <c r="AK92">
        <v>89</v>
      </c>
      <c r="AL92">
        <v>6.9809999999999999</v>
      </c>
      <c r="AM92">
        <v>89</v>
      </c>
      <c r="AN92">
        <v>68.471999999999994</v>
      </c>
      <c r="AO92">
        <v>89</v>
      </c>
      <c r="AP92">
        <v>8.2289999999999992</v>
      </c>
      <c r="AQ92">
        <v>89</v>
      </c>
      <c r="AR92">
        <v>127.542</v>
      </c>
      <c r="AS92">
        <v>89</v>
      </c>
      <c r="AT92">
        <v>0</v>
      </c>
      <c r="AU92">
        <v>89</v>
      </c>
      <c r="AV92">
        <v>112.645</v>
      </c>
      <c r="AW92">
        <v>89</v>
      </c>
      <c r="AX92">
        <v>4.13</v>
      </c>
      <c r="AY92">
        <v>89</v>
      </c>
      <c r="AZ92">
        <v>120.346</v>
      </c>
      <c r="BA92">
        <v>89</v>
      </c>
      <c r="BB92">
        <v>6</v>
      </c>
      <c r="BC92">
        <v>89</v>
      </c>
      <c r="BD92">
        <v>110.15</v>
      </c>
      <c r="BI92">
        <v>89</v>
      </c>
      <c r="BJ92">
        <v>0</v>
      </c>
      <c r="BK92">
        <v>89</v>
      </c>
      <c r="BL92">
        <v>108.20099999999999</v>
      </c>
      <c r="BM92">
        <v>89</v>
      </c>
      <c r="BN92">
        <v>6.5570000000000004</v>
      </c>
      <c r="BO92">
        <v>89</v>
      </c>
      <c r="BP92">
        <v>107.8753</v>
      </c>
      <c r="CC92">
        <v>89</v>
      </c>
      <c r="CD92">
        <v>0</v>
      </c>
      <c r="CE92">
        <v>89</v>
      </c>
      <c r="CF92">
        <v>140.37200000000001</v>
      </c>
      <c r="CG92">
        <v>89</v>
      </c>
      <c r="CH92">
        <v>4.2690000000000001</v>
      </c>
      <c r="CI92">
        <v>89</v>
      </c>
      <c r="CJ92">
        <v>78.522000000000006</v>
      </c>
      <c r="CK92">
        <v>89</v>
      </c>
      <c r="CL92">
        <v>5.2539999999999996</v>
      </c>
      <c r="CM92">
        <v>89</v>
      </c>
      <c r="CN92">
        <v>90.703199999999995</v>
      </c>
      <c r="CS92">
        <v>89</v>
      </c>
      <c r="CT92">
        <v>8.8859999999999992</v>
      </c>
      <c r="CU92">
        <v>89</v>
      </c>
      <c r="CV92">
        <v>104.1675</v>
      </c>
      <c r="CW92">
        <v>89</v>
      </c>
      <c r="CX92">
        <v>0</v>
      </c>
      <c r="CY92">
        <v>89</v>
      </c>
      <c r="CZ92">
        <v>124.949</v>
      </c>
      <c r="DE92">
        <v>89</v>
      </c>
      <c r="DF92">
        <v>2.0950000000000002</v>
      </c>
      <c r="DG92">
        <v>89</v>
      </c>
      <c r="DH92">
        <v>151.5335</v>
      </c>
      <c r="DI92">
        <v>89</v>
      </c>
      <c r="DJ92">
        <v>0</v>
      </c>
      <c r="DK92">
        <v>89</v>
      </c>
      <c r="DL92">
        <v>108.759</v>
      </c>
      <c r="DM92">
        <v>89</v>
      </c>
      <c r="DN92">
        <v>7.0439999999999996</v>
      </c>
      <c r="DO92">
        <v>89</v>
      </c>
      <c r="DP92">
        <v>137.00200000000001</v>
      </c>
    </row>
    <row r="93" spans="1:120" x14ac:dyDescent="0.65">
      <c r="A93">
        <v>90</v>
      </c>
      <c r="B93">
        <v>2.9239999999999999</v>
      </c>
      <c r="C93">
        <v>90</v>
      </c>
      <c r="D93">
        <v>111.2735</v>
      </c>
      <c r="E93">
        <v>90</v>
      </c>
      <c r="F93">
        <v>5.7489999999999997</v>
      </c>
      <c r="G93">
        <v>90</v>
      </c>
      <c r="H93">
        <v>103.2996</v>
      </c>
      <c r="I93">
        <v>90</v>
      </c>
      <c r="J93">
        <v>0</v>
      </c>
      <c r="K93">
        <v>90</v>
      </c>
      <c r="L93">
        <v>90.081299999999999</v>
      </c>
      <c r="Q93">
        <v>90</v>
      </c>
      <c r="R93">
        <v>0</v>
      </c>
      <c r="S93">
        <v>90</v>
      </c>
      <c r="T93">
        <v>90.177000000000007</v>
      </c>
      <c r="Y93">
        <v>90</v>
      </c>
      <c r="Z93">
        <v>16.428999999999998</v>
      </c>
      <c r="AA93">
        <v>90</v>
      </c>
      <c r="AB93">
        <v>103.054</v>
      </c>
      <c r="AC93">
        <v>90</v>
      </c>
      <c r="AD93">
        <v>5.0069999999999997</v>
      </c>
      <c r="AE93">
        <v>90</v>
      </c>
      <c r="AF93">
        <v>129.19300000000001</v>
      </c>
      <c r="AG93">
        <v>90</v>
      </c>
      <c r="AH93">
        <v>39.923999999999999</v>
      </c>
      <c r="AI93">
        <v>90</v>
      </c>
      <c r="AJ93">
        <v>131.26480000000001</v>
      </c>
      <c r="AK93">
        <v>90</v>
      </c>
      <c r="AL93">
        <v>7.0330000000000004</v>
      </c>
      <c r="AM93">
        <v>90</v>
      </c>
      <c r="AN93">
        <v>74.55</v>
      </c>
      <c r="AO93">
        <v>90</v>
      </c>
      <c r="AP93">
        <v>9.0449999999999999</v>
      </c>
      <c r="AQ93">
        <v>90</v>
      </c>
      <c r="AR93">
        <v>146.54300000000001</v>
      </c>
      <c r="AS93">
        <v>90</v>
      </c>
      <c r="AT93">
        <v>0</v>
      </c>
      <c r="AU93">
        <v>90</v>
      </c>
      <c r="AV93">
        <v>114.102</v>
      </c>
      <c r="AW93">
        <v>90</v>
      </c>
      <c r="AX93">
        <v>4.2480000000000002</v>
      </c>
      <c r="AY93">
        <v>90</v>
      </c>
      <c r="AZ93">
        <v>117.363</v>
      </c>
      <c r="BA93">
        <v>90</v>
      </c>
      <c r="BB93">
        <v>6</v>
      </c>
      <c r="BC93">
        <v>90</v>
      </c>
      <c r="BD93">
        <v>112.65</v>
      </c>
      <c r="BI93">
        <v>90</v>
      </c>
      <c r="BJ93">
        <v>0</v>
      </c>
      <c r="BK93">
        <v>90</v>
      </c>
      <c r="BL93">
        <v>115.16800000000001</v>
      </c>
      <c r="BM93">
        <v>90</v>
      </c>
      <c r="BN93">
        <v>6</v>
      </c>
      <c r="BO93">
        <v>90</v>
      </c>
      <c r="BP93">
        <v>112.1919</v>
      </c>
      <c r="CC93">
        <v>90</v>
      </c>
      <c r="CD93">
        <v>0</v>
      </c>
      <c r="CE93">
        <v>90</v>
      </c>
      <c r="CF93">
        <v>134.601</v>
      </c>
      <c r="CG93">
        <v>90</v>
      </c>
      <c r="CH93">
        <v>5.1420000000000003</v>
      </c>
      <c r="CI93">
        <v>90</v>
      </c>
      <c r="CJ93">
        <v>83.358999999999995</v>
      </c>
      <c r="CK93">
        <v>90</v>
      </c>
      <c r="CL93">
        <v>5.5469999999999997</v>
      </c>
      <c r="CM93">
        <v>90</v>
      </c>
      <c r="CN93">
        <v>92.184600000000003</v>
      </c>
      <c r="CS93">
        <v>90</v>
      </c>
      <c r="CT93">
        <v>11.079000000000001</v>
      </c>
      <c r="CU93">
        <v>90</v>
      </c>
      <c r="CV93">
        <v>102.21550000000001</v>
      </c>
      <c r="CW93">
        <v>90</v>
      </c>
      <c r="CX93">
        <v>0</v>
      </c>
      <c r="CY93">
        <v>90</v>
      </c>
      <c r="CZ93">
        <v>125.18899999999999</v>
      </c>
      <c r="DE93">
        <v>90</v>
      </c>
      <c r="DF93">
        <v>3.3359999999999999</v>
      </c>
      <c r="DG93">
        <v>90</v>
      </c>
      <c r="DH93">
        <v>151.59630000000001</v>
      </c>
      <c r="DI93">
        <v>90</v>
      </c>
      <c r="DJ93">
        <v>0.107</v>
      </c>
      <c r="DK93">
        <v>90</v>
      </c>
      <c r="DL93">
        <v>107.6909</v>
      </c>
      <c r="DM93">
        <v>90</v>
      </c>
      <c r="DN93">
        <v>7.68</v>
      </c>
      <c r="DO93">
        <v>90</v>
      </c>
      <c r="DP93">
        <v>136.77099999999999</v>
      </c>
    </row>
    <row r="94" spans="1:120" x14ac:dyDescent="0.65">
      <c r="A94">
        <v>91</v>
      </c>
      <c r="B94">
        <v>2.2599999999999998</v>
      </c>
      <c r="C94">
        <v>91</v>
      </c>
      <c r="D94">
        <v>109.417</v>
      </c>
      <c r="E94">
        <v>91</v>
      </c>
      <c r="F94">
        <v>7.1020000000000003</v>
      </c>
      <c r="G94">
        <v>91</v>
      </c>
      <c r="H94">
        <v>104.48350000000001</v>
      </c>
      <c r="I94">
        <v>91</v>
      </c>
      <c r="J94">
        <v>0</v>
      </c>
      <c r="K94">
        <v>91</v>
      </c>
      <c r="L94">
        <v>89.282899999999998</v>
      </c>
      <c r="Q94">
        <v>91</v>
      </c>
      <c r="R94">
        <v>0</v>
      </c>
      <c r="S94">
        <v>91</v>
      </c>
      <c r="T94">
        <v>93.456000000000003</v>
      </c>
      <c r="Y94">
        <v>91</v>
      </c>
      <c r="Z94">
        <v>9.0050000000000008</v>
      </c>
      <c r="AA94">
        <v>91</v>
      </c>
      <c r="AB94">
        <v>98.427999999999997</v>
      </c>
      <c r="AC94">
        <v>91</v>
      </c>
      <c r="AD94">
        <v>5.2149999999999999</v>
      </c>
      <c r="AE94">
        <v>91</v>
      </c>
      <c r="AF94">
        <v>124.979</v>
      </c>
      <c r="AG94">
        <v>91</v>
      </c>
      <c r="AH94">
        <v>42.893000000000001</v>
      </c>
      <c r="AI94">
        <v>91</v>
      </c>
      <c r="AJ94">
        <v>131.7473</v>
      </c>
      <c r="AK94">
        <v>91</v>
      </c>
      <c r="AL94">
        <v>7.8760000000000003</v>
      </c>
      <c r="AM94">
        <v>91</v>
      </c>
      <c r="AN94">
        <v>81.709000000000003</v>
      </c>
      <c r="AO94">
        <v>91</v>
      </c>
      <c r="AP94">
        <v>9.5150000000000006</v>
      </c>
      <c r="AQ94">
        <v>91</v>
      </c>
      <c r="AR94">
        <v>151.239</v>
      </c>
      <c r="AS94">
        <v>91</v>
      </c>
      <c r="AT94">
        <v>0</v>
      </c>
      <c r="AU94">
        <v>91</v>
      </c>
      <c r="AV94">
        <v>114.88200000000001</v>
      </c>
      <c r="AW94">
        <v>91</v>
      </c>
      <c r="AX94">
        <v>4.03</v>
      </c>
      <c r="AY94">
        <v>91</v>
      </c>
      <c r="AZ94">
        <v>120.428</v>
      </c>
      <c r="BA94">
        <v>91</v>
      </c>
      <c r="BB94">
        <v>6</v>
      </c>
      <c r="BC94">
        <v>91</v>
      </c>
      <c r="BD94">
        <v>110.55</v>
      </c>
      <c r="BI94">
        <v>91</v>
      </c>
      <c r="BJ94">
        <v>0</v>
      </c>
      <c r="BK94">
        <v>91</v>
      </c>
      <c r="BL94">
        <v>123.127</v>
      </c>
      <c r="BM94">
        <v>91</v>
      </c>
      <c r="BN94">
        <v>6</v>
      </c>
      <c r="BO94">
        <v>91</v>
      </c>
      <c r="BP94">
        <v>113.8569</v>
      </c>
      <c r="CC94">
        <v>91</v>
      </c>
      <c r="CD94">
        <v>0</v>
      </c>
      <c r="CE94">
        <v>91</v>
      </c>
      <c r="CF94">
        <v>126.67700000000001</v>
      </c>
      <c r="CG94">
        <v>91</v>
      </c>
      <c r="CH94">
        <v>5.4669999999999996</v>
      </c>
      <c r="CI94">
        <v>91</v>
      </c>
      <c r="CJ94">
        <v>85.281000000000006</v>
      </c>
      <c r="CK94">
        <v>91</v>
      </c>
      <c r="CL94">
        <v>5.8819999999999997</v>
      </c>
      <c r="CM94">
        <v>91</v>
      </c>
      <c r="CN94">
        <v>92.360299999999995</v>
      </c>
      <c r="CS94">
        <v>91</v>
      </c>
      <c r="CT94">
        <v>12.196</v>
      </c>
      <c r="CU94">
        <v>91</v>
      </c>
      <c r="CV94">
        <v>100.04519999999999</v>
      </c>
      <c r="CW94">
        <v>91</v>
      </c>
      <c r="CX94">
        <v>0</v>
      </c>
      <c r="CY94">
        <v>91</v>
      </c>
      <c r="CZ94">
        <v>128.01499999999999</v>
      </c>
      <c r="DE94">
        <v>91</v>
      </c>
      <c r="DF94">
        <v>4.5780000000000003</v>
      </c>
      <c r="DG94">
        <v>91</v>
      </c>
      <c r="DH94">
        <v>143.4425</v>
      </c>
      <c r="DI94">
        <v>91</v>
      </c>
      <c r="DJ94">
        <v>0.88</v>
      </c>
      <c r="DK94">
        <v>91</v>
      </c>
      <c r="DL94">
        <v>102.9911</v>
      </c>
      <c r="DM94">
        <v>91</v>
      </c>
      <c r="DN94">
        <v>8.7200000000000006</v>
      </c>
      <c r="DO94">
        <v>91</v>
      </c>
      <c r="DP94">
        <v>136.489</v>
      </c>
    </row>
    <row r="95" spans="1:120" x14ac:dyDescent="0.65">
      <c r="A95">
        <v>92</v>
      </c>
      <c r="B95">
        <v>2</v>
      </c>
      <c r="C95">
        <v>92</v>
      </c>
      <c r="D95">
        <v>106.26179999999999</v>
      </c>
      <c r="E95">
        <v>92</v>
      </c>
      <c r="F95">
        <v>7.8120000000000003</v>
      </c>
      <c r="G95">
        <v>92</v>
      </c>
      <c r="H95">
        <v>108.6452</v>
      </c>
      <c r="I95">
        <v>92</v>
      </c>
      <c r="J95">
        <v>0</v>
      </c>
      <c r="K95">
        <v>92</v>
      </c>
      <c r="L95">
        <v>85.228200000000001</v>
      </c>
      <c r="Q95">
        <v>92</v>
      </c>
      <c r="R95">
        <v>0</v>
      </c>
      <c r="S95">
        <v>92</v>
      </c>
      <c r="T95">
        <v>97.052999999999997</v>
      </c>
      <c r="Y95">
        <v>92</v>
      </c>
      <c r="Z95">
        <v>4.3049999999999997</v>
      </c>
      <c r="AA95">
        <v>92</v>
      </c>
      <c r="AB95">
        <v>100.479</v>
      </c>
      <c r="AC95">
        <v>92</v>
      </c>
      <c r="AD95">
        <v>5.4980000000000002</v>
      </c>
      <c r="AE95">
        <v>92</v>
      </c>
      <c r="AF95">
        <v>128.02699999999999</v>
      </c>
      <c r="AG95">
        <v>92</v>
      </c>
      <c r="AH95">
        <v>38.445</v>
      </c>
      <c r="AI95">
        <v>92</v>
      </c>
      <c r="AJ95">
        <v>123.8421</v>
      </c>
      <c r="AK95">
        <v>92</v>
      </c>
      <c r="AL95">
        <v>8.1219999999999999</v>
      </c>
      <c r="AM95">
        <v>92</v>
      </c>
      <c r="AN95">
        <v>86.596999999999994</v>
      </c>
      <c r="AO95">
        <v>92</v>
      </c>
      <c r="AP95">
        <v>8.9410000000000007</v>
      </c>
      <c r="AQ95">
        <v>92</v>
      </c>
      <c r="AR95">
        <v>156.20400000000001</v>
      </c>
      <c r="AS95">
        <v>92</v>
      </c>
      <c r="AT95">
        <v>0</v>
      </c>
      <c r="AU95">
        <v>92</v>
      </c>
      <c r="AV95">
        <v>114.242</v>
      </c>
      <c r="AW95">
        <v>92</v>
      </c>
      <c r="AX95">
        <v>4.2469999999999999</v>
      </c>
      <c r="AY95">
        <v>92</v>
      </c>
      <c r="AZ95">
        <v>125.771</v>
      </c>
      <c r="BI95">
        <v>92</v>
      </c>
      <c r="BJ95">
        <v>0</v>
      </c>
      <c r="BK95">
        <v>92</v>
      </c>
      <c r="BL95">
        <v>127.999</v>
      </c>
      <c r="BM95">
        <v>92</v>
      </c>
      <c r="BN95">
        <v>6.0880000000000001</v>
      </c>
      <c r="BO95">
        <v>92</v>
      </c>
      <c r="BP95">
        <v>114.8485</v>
      </c>
      <c r="CC95">
        <v>92</v>
      </c>
      <c r="CD95">
        <v>0</v>
      </c>
      <c r="CE95">
        <v>92</v>
      </c>
      <c r="CF95">
        <v>122.14100000000001</v>
      </c>
      <c r="CG95">
        <v>92</v>
      </c>
      <c r="CH95">
        <v>5.9710000000000001</v>
      </c>
      <c r="CI95">
        <v>92</v>
      </c>
      <c r="CJ95">
        <v>86.397000000000006</v>
      </c>
      <c r="CK95">
        <v>92</v>
      </c>
      <c r="CL95">
        <v>6.2110000000000003</v>
      </c>
      <c r="CM95">
        <v>92</v>
      </c>
      <c r="CN95">
        <v>97.552400000000006</v>
      </c>
      <c r="CS95">
        <v>92</v>
      </c>
      <c r="CT95">
        <v>10.162000000000001</v>
      </c>
      <c r="CU95">
        <v>92</v>
      </c>
      <c r="CV95">
        <v>101.7851</v>
      </c>
      <c r="CW95">
        <v>92</v>
      </c>
      <c r="CX95">
        <v>0</v>
      </c>
      <c r="CY95">
        <v>92</v>
      </c>
      <c r="CZ95">
        <v>127.324</v>
      </c>
      <c r="DE95">
        <v>92</v>
      </c>
      <c r="DF95">
        <v>5</v>
      </c>
      <c r="DG95">
        <v>92</v>
      </c>
      <c r="DH95">
        <v>135.83590000000001</v>
      </c>
      <c r="DI95">
        <v>92</v>
      </c>
      <c r="DJ95">
        <v>2.137</v>
      </c>
      <c r="DK95">
        <v>92</v>
      </c>
      <c r="DL95">
        <v>98.343999999999994</v>
      </c>
      <c r="DM95">
        <v>92</v>
      </c>
      <c r="DN95">
        <v>9.2509999999999994</v>
      </c>
      <c r="DO95">
        <v>92</v>
      </c>
      <c r="DP95">
        <v>139.58199999999999</v>
      </c>
    </row>
    <row r="96" spans="1:120" x14ac:dyDescent="0.65">
      <c r="A96">
        <v>93</v>
      </c>
      <c r="B96">
        <v>2.0489999999999999</v>
      </c>
      <c r="C96">
        <v>93</v>
      </c>
      <c r="D96">
        <v>105.75879999999999</v>
      </c>
      <c r="E96">
        <v>93</v>
      </c>
      <c r="F96">
        <v>7.5270000000000001</v>
      </c>
      <c r="G96">
        <v>93</v>
      </c>
      <c r="H96">
        <v>112.0377</v>
      </c>
      <c r="I96">
        <v>93</v>
      </c>
      <c r="J96">
        <v>0</v>
      </c>
      <c r="K96">
        <v>93</v>
      </c>
      <c r="L96">
        <v>82.952500000000001</v>
      </c>
      <c r="Q96">
        <v>93</v>
      </c>
      <c r="R96">
        <v>0.437</v>
      </c>
      <c r="S96">
        <v>93</v>
      </c>
      <c r="T96">
        <v>97.924000000000007</v>
      </c>
      <c r="Y96">
        <v>93</v>
      </c>
      <c r="Z96">
        <v>1.2529999999999999</v>
      </c>
      <c r="AA96">
        <v>93</v>
      </c>
      <c r="AB96">
        <v>101.23399999999999</v>
      </c>
      <c r="AC96">
        <v>93</v>
      </c>
      <c r="AD96">
        <v>5.0259999999999998</v>
      </c>
      <c r="AE96">
        <v>93</v>
      </c>
      <c r="AF96">
        <v>131.64599999999999</v>
      </c>
      <c r="AG96">
        <v>93</v>
      </c>
      <c r="AH96">
        <v>30.887</v>
      </c>
      <c r="AI96">
        <v>93</v>
      </c>
      <c r="AJ96">
        <v>114.3875</v>
      </c>
      <c r="AK96">
        <v>93</v>
      </c>
      <c r="AL96">
        <v>7.5220000000000002</v>
      </c>
      <c r="AM96">
        <v>93</v>
      </c>
      <c r="AN96">
        <v>87.444999999999993</v>
      </c>
      <c r="AO96">
        <v>93</v>
      </c>
      <c r="AP96">
        <v>8.1850000000000005</v>
      </c>
      <c r="AQ96">
        <v>93</v>
      </c>
      <c r="AR96">
        <v>155.68899999999999</v>
      </c>
      <c r="AS96">
        <v>93</v>
      </c>
      <c r="AT96">
        <v>0</v>
      </c>
      <c r="AU96">
        <v>93</v>
      </c>
      <c r="AV96">
        <v>113.23</v>
      </c>
      <c r="AW96">
        <v>93</v>
      </c>
      <c r="AX96">
        <v>4.5449999999999999</v>
      </c>
      <c r="AY96">
        <v>93</v>
      </c>
      <c r="AZ96">
        <v>134.898</v>
      </c>
      <c r="BI96">
        <v>93</v>
      </c>
      <c r="BJ96">
        <v>0</v>
      </c>
      <c r="BK96">
        <v>93</v>
      </c>
      <c r="BL96">
        <v>120.712</v>
      </c>
      <c r="BM96">
        <v>93</v>
      </c>
      <c r="BN96">
        <v>7</v>
      </c>
      <c r="BO96">
        <v>93</v>
      </c>
      <c r="BP96">
        <v>110.3464</v>
      </c>
      <c r="CC96">
        <v>93</v>
      </c>
      <c r="CD96">
        <v>0</v>
      </c>
      <c r="CE96">
        <v>93</v>
      </c>
      <c r="CF96">
        <v>118.59099999999999</v>
      </c>
      <c r="CG96">
        <v>93</v>
      </c>
      <c r="CH96">
        <v>6.8129999999999997</v>
      </c>
      <c r="CI96">
        <v>93</v>
      </c>
      <c r="CJ96">
        <v>86.885999999999996</v>
      </c>
      <c r="CK96">
        <v>93</v>
      </c>
      <c r="CL96">
        <v>7.2679999999999998</v>
      </c>
      <c r="CM96">
        <v>93</v>
      </c>
      <c r="CN96">
        <v>101.0442</v>
      </c>
      <c r="CS96">
        <v>93</v>
      </c>
      <c r="CT96">
        <v>7.8380000000000001</v>
      </c>
      <c r="CU96">
        <v>93</v>
      </c>
      <c r="CV96">
        <v>106.1656</v>
      </c>
      <c r="CW96">
        <v>93</v>
      </c>
      <c r="CX96">
        <v>0.50900000000000001</v>
      </c>
      <c r="CY96">
        <v>93</v>
      </c>
      <c r="CZ96">
        <v>123.70699999999999</v>
      </c>
      <c r="DE96">
        <v>93</v>
      </c>
      <c r="DF96">
        <v>4.3570000000000002</v>
      </c>
      <c r="DG96">
        <v>93</v>
      </c>
      <c r="DH96">
        <v>128.06549999999999</v>
      </c>
      <c r="DI96">
        <v>93</v>
      </c>
      <c r="DJ96">
        <v>2.532</v>
      </c>
      <c r="DK96">
        <v>93</v>
      </c>
      <c r="DL96">
        <v>98.443200000000004</v>
      </c>
      <c r="DM96">
        <v>93</v>
      </c>
      <c r="DN96">
        <v>8.9809999999999999</v>
      </c>
      <c r="DO96">
        <v>93</v>
      </c>
      <c r="DP96">
        <v>145.56899999999999</v>
      </c>
    </row>
    <row r="97" spans="1:120" x14ac:dyDescent="0.65">
      <c r="A97">
        <v>94</v>
      </c>
      <c r="B97">
        <v>2.8530000000000002</v>
      </c>
      <c r="C97">
        <v>94</v>
      </c>
      <c r="D97">
        <v>107.4371</v>
      </c>
      <c r="E97">
        <v>94</v>
      </c>
      <c r="F97">
        <v>8.0709999999999997</v>
      </c>
      <c r="G97">
        <v>94</v>
      </c>
      <c r="H97">
        <v>115.7666</v>
      </c>
      <c r="I97">
        <v>94</v>
      </c>
      <c r="J97">
        <v>0.06</v>
      </c>
      <c r="K97">
        <v>94</v>
      </c>
      <c r="L97">
        <v>80.615399999999994</v>
      </c>
      <c r="Q97">
        <v>94</v>
      </c>
      <c r="R97">
        <v>3.28</v>
      </c>
      <c r="S97">
        <v>94</v>
      </c>
      <c r="T97">
        <v>97.876999999999995</v>
      </c>
      <c r="Y97">
        <v>94</v>
      </c>
      <c r="Z97">
        <v>0</v>
      </c>
      <c r="AA97">
        <v>94</v>
      </c>
      <c r="AB97">
        <v>102.119</v>
      </c>
      <c r="AC97">
        <v>94</v>
      </c>
      <c r="AD97">
        <v>5</v>
      </c>
      <c r="AE97">
        <v>94</v>
      </c>
      <c r="AF97">
        <v>132.51300000000001</v>
      </c>
      <c r="AG97">
        <v>94</v>
      </c>
      <c r="AH97">
        <v>21.594000000000001</v>
      </c>
      <c r="AI97">
        <v>94</v>
      </c>
      <c r="AJ97">
        <v>110.75839999999999</v>
      </c>
      <c r="AK97">
        <v>94</v>
      </c>
      <c r="AL97">
        <v>7.8250000000000002</v>
      </c>
      <c r="AM97">
        <v>94</v>
      </c>
      <c r="AN97">
        <v>86.573999999999998</v>
      </c>
      <c r="AS97">
        <v>94</v>
      </c>
      <c r="AT97">
        <v>0</v>
      </c>
      <c r="AU97">
        <v>94</v>
      </c>
      <c r="AV97">
        <v>113.012</v>
      </c>
      <c r="AW97">
        <v>94</v>
      </c>
      <c r="AX97">
        <v>4.3970000000000002</v>
      </c>
      <c r="AY97">
        <v>94</v>
      </c>
      <c r="AZ97">
        <v>133.922</v>
      </c>
      <c r="BI97">
        <v>94</v>
      </c>
      <c r="BJ97">
        <v>0</v>
      </c>
      <c r="BK97">
        <v>94</v>
      </c>
      <c r="BL97">
        <v>114.027</v>
      </c>
      <c r="BM97">
        <v>94</v>
      </c>
      <c r="BN97">
        <v>7</v>
      </c>
      <c r="BO97">
        <v>94</v>
      </c>
      <c r="BP97">
        <v>104.85039999999999</v>
      </c>
      <c r="CC97">
        <v>94</v>
      </c>
      <c r="CD97">
        <v>0</v>
      </c>
      <c r="CE97">
        <v>94</v>
      </c>
      <c r="CF97">
        <v>114.188</v>
      </c>
      <c r="CG97">
        <v>94</v>
      </c>
      <c r="CH97">
        <v>7</v>
      </c>
      <c r="CI97">
        <v>94</v>
      </c>
      <c r="CJ97">
        <v>84.177000000000007</v>
      </c>
      <c r="CK97">
        <v>94</v>
      </c>
      <c r="CL97">
        <v>8.0559999999999992</v>
      </c>
      <c r="CM97">
        <v>94</v>
      </c>
      <c r="CN97">
        <v>98.1447</v>
      </c>
      <c r="CS97">
        <v>94</v>
      </c>
      <c r="CT97">
        <v>5.61</v>
      </c>
      <c r="CU97">
        <v>94</v>
      </c>
      <c r="CV97">
        <v>108.9909</v>
      </c>
      <c r="CW97">
        <v>94</v>
      </c>
      <c r="CX97">
        <v>1.6140000000000001</v>
      </c>
      <c r="CY97">
        <v>94</v>
      </c>
      <c r="CZ97">
        <v>120.535</v>
      </c>
      <c r="DE97">
        <v>94</v>
      </c>
      <c r="DF97">
        <v>4</v>
      </c>
      <c r="DG97">
        <v>94</v>
      </c>
      <c r="DH97">
        <v>121.86790000000001</v>
      </c>
      <c r="DI97">
        <v>94</v>
      </c>
      <c r="DJ97">
        <v>2.8759999999999999</v>
      </c>
      <c r="DK97">
        <v>94</v>
      </c>
      <c r="DL97">
        <v>100.1418</v>
      </c>
      <c r="DM97">
        <v>94</v>
      </c>
      <c r="DN97">
        <v>8.9260000000000002</v>
      </c>
      <c r="DO97">
        <v>94</v>
      </c>
      <c r="DP97">
        <v>145.32499999999999</v>
      </c>
    </row>
    <row r="98" spans="1:120" x14ac:dyDescent="0.65">
      <c r="A98">
        <v>95</v>
      </c>
      <c r="B98">
        <v>3.3980000000000001</v>
      </c>
      <c r="C98">
        <v>95</v>
      </c>
      <c r="D98">
        <v>109.43600000000001</v>
      </c>
      <c r="E98">
        <v>95</v>
      </c>
      <c r="F98">
        <v>8.6150000000000002</v>
      </c>
      <c r="G98">
        <v>95</v>
      </c>
      <c r="H98">
        <v>125.583</v>
      </c>
      <c r="I98">
        <v>95</v>
      </c>
      <c r="J98">
        <v>1.2010000000000001</v>
      </c>
      <c r="K98">
        <v>95</v>
      </c>
      <c r="L98">
        <v>73.906400000000005</v>
      </c>
      <c r="Q98">
        <v>95</v>
      </c>
      <c r="R98">
        <v>7.4969999999999999</v>
      </c>
      <c r="S98">
        <v>95</v>
      </c>
      <c r="T98">
        <v>96.311999999999998</v>
      </c>
      <c r="Y98">
        <v>95</v>
      </c>
      <c r="Z98">
        <v>0</v>
      </c>
      <c r="AA98">
        <v>95</v>
      </c>
      <c r="AB98">
        <v>102.486</v>
      </c>
      <c r="AC98">
        <v>95</v>
      </c>
      <c r="AD98">
        <v>5</v>
      </c>
      <c r="AE98">
        <v>95</v>
      </c>
      <c r="AF98">
        <v>132.70500000000001</v>
      </c>
      <c r="AG98">
        <v>95</v>
      </c>
      <c r="AH98">
        <v>12.712</v>
      </c>
      <c r="AI98">
        <v>95</v>
      </c>
      <c r="AJ98">
        <v>113.16930000000001</v>
      </c>
      <c r="AK98">
        <v>95</v>
      </c>
      <c r="AL98">
        <v>8.8810000000000002</v>
      </c>
      <c r="AM98">
        <v>95</v>
      </c>
      <c r="AN98">
        <v>89.132999999999996</v>
      </c>
      <c r="AS98">
        <v>95</v>
      </c>
      <c r="AT98">
        <v>0</v>
      </c>
      <c r="AU98">
        <v>95</v>
      </c>
      <c r="AV98">
        <v>105.241</v>
      </c>
      <c r="BI98">
        <v>95</v>
      </c>
      <c r="BJ98">
        <v>0</v>
      </c>
      <c r="BK98">
        <v>95</v>
      </c>
      <c r="BL98">
        <v>106.31699999999999</v>
      </c>
      <c r="CC98">
        <v>95</v>
      </c>
      <c r="CD98">
        <v>0</v>
      </c>
      <c r="CE98">
        <v>95</v>
      </c>
      <c r="CF98">
        <v>116.38</v>
      </c>
      <c r="CG98">
        <v>95</v>
      </c>
      <c r="CH98">
        <v>7.343</v>
      </c>
      <c r="CI98">
        <v>95</v>
      </c>
      <c r="CJ98">
        <v>78.578999999999994</v>
      </c>
      <c r="CK98">
        <v>95</v>
      </c>
      <c r="CL98">
        <v>7.9539999999999997</v>
      </c>
      <c r="CM98">
        <v>95</v>
      </c>
      <c r="CN98">
        <v>96.000600000000006</v>
      </c>
      <c r="CS98">
        <v>95</v>
      </c>
      <c r="CT98">
        <v>3.99</v>
      </c>
      <c r="CU98">
        <v>95</v>
      </c>
      <c r="CV98">
        <v>111.30759999999999</v>
      </c>
      <c r="CW98">
        <v>95</v>
      </c>
      <c r="CX98">
        <v>2.3410000000000002</v>
      </c>
      <c r="CY98">
        <v>95</v>
      </c>
      <c r="CZ98">
        <v>117.741</v>
      </c>
      <c r="DE98">
        <v>95</v>
      </c>
      <c r="DF98">
        <v>4</v>
      </c>
      <c r="DG98">
        <v>95</v>
      </c>
      <c r="DH98">
        <v>116.8135</v>
      </c>
      <c r="DI98">
        <v>95</v>
      </c>
      <c r="DJ98">
        <v>3.794</v>
      </c>
      <c r="DK98">
        <v>95</v>
      </c>
      <c r="DL98">
        <v>100.6888</v>
      </c>
      <c r="DM98">
        <v>95</v>
      </c>
      <c r="DN98">
        <v>8.0449999999999999</v>
      </c>
      <c r="DO98">
        <v>95</v>
      </c>
      <c r="DP98">
        <v>145.673</v>
      </c>
    </row>
    <row r="99" spans="1:120" x14ac:dyDescent="0.65">
      <c r="A99">
        <v>96</v>
      </c>
      <c r="B99">
        <v>4</v>
      </c>
      <c r="C99">
        <v>96</v>
      </c>
      <c r="D99">
        <v>112.1181</v>
      </c>
      <c r="E99">
        <v>96</v>
      </c>
      <c r="F99">
        <v>8.9079999999999995</v>
      </c>
      <c r="G99">
        <v>96</v>
      </c>
      <c r="H99">
        <v>135.2474</v>
      </c>
      <c r="I99">
        <v>96</v>
      </c>
      <c r="J99">
        <v>3.3210000000000002</v>
      </c>
      <c r="K99">
        <v>96</v>
      </c>
      <c r="L99">
        <v>66.687700000000007</v>
      </c>
      <c r="Q99">
        <v>96</v>
      </c>
      <c r="R99">
        <v>11.866</v>
      </c>
      <c r="S99">
        <v>96</v>
      </c>
      <c r="T99">
        <v>92.94</v>
      </c>
      <c r="Y99">
        <v>96</v>
      </c>
      <c r="Z99">
        <v>0</v>
      </c>
      <c r="AA99">
        <v>96</v>
      </c>
      <c r="AB99">
        <v>102.59699999999999</v>
      </c>
      <c r="AC99">
        <v>96</v>
      </c>
      <c r="AD99">
        <v>5</v>
      </c>
      <c r="AE99">
        <v>96</v>
      </c>
      <c r="AF99">
        <v>131.928</v>
      </c>
      <c r="AG99">
        <v>96</v>
      </c>
      <c r="AH99">
        <v>6.3419999999999996</v>
      </c>
      <c r="AI99">
        <v>96</v>
      </c>
      <c r="AJ99">
        <v>116.22969999999999</v>
      </c>
      <c r="AK99">
        <v>96</v>
      </c>
      <c r="AL99">
        <v>10.683999999999999</v>
      </c>
      <c r="AM99">
        <v>96</v>
      </c>
      <c r="AN99">
        <v>97.843000000000004</v>
      </c>
      <c r="AS99">
        <v>96</v>
      </c>
      <c r="AT99">
        <v>0</v>
      </c>
      <c r="AU99">
        <v>96</v>
      </c>
      <c r="AV99">
        <v>99.533000000000001</v>
      </c>
      <c r="BI99">
        <v>96</v>
      </c>
      <c r="BJ99">
        <v>0.21299999999999999</v>
      </c>
      <c r="BK99">
        <v>96</v>
      </c>
      <c r="BL99">
        <v>96.784000000000006</v>
      </c>
      <c r="CC99">
        <v>96</v>
      </c>
      <c r="CD99">
        <v>0</v>
      </c>
      <c r="CE99">
        <v>96</v>
      </c>
      <c r="CF99">
        <v>126.015</v>
      </c>
      <c r="CK99">
        <v>96</v>
      </c>
      <c r="CL99">
        <v>7.3739999999999997</v>
      </c>
      <c r="CM99">
        <v>96</v>
      </c>
      <c r="CN99">
        <v>100.21559999999999</v>
      </c>
      <c r="CS99">
        <v>96</v>
      </c>
      <c r="CT99">
        <v>3.17</v>
      </c>
      <c r="CU99">
        <v>96</v>
      </c>
      <c r="CV99">
        <v>112.81189999999999</v>
      </c>
      <c r="CW99">
        <v>96</v>
      </c>
      <c r="CX99">
        <v>2.8940000000000001</v>
      </c>
      <c r="CY99">
        <v>96</v>
      </c>
      <c r="CZ99">
        <v>119.02200000000001</v>
      </c>
      <c r="DE99">
        <v>96</v>
      </c>
      <c r="DF99">
        <v>4</v>
      </c>
      <c r="DG99">
        <v>96</v>
      </c>
      <c r="DH99">
        <v>111.7162</v>
      </c>
      <c r="DI99">
        <v>96</v>
      </c>
      <c r="DJ99">
        <v>3.9550000000000001</v>
      </c>
      <c r="DK99">
        <v>96</v>
      </c>
      <c r="DL99">
        <v>98.834400000000002</v>
      </c>
      <c r="DM99">
        <v>96</v>
      </c>
      <c r="DN99">
        <v>7.1340000000000003</v>
      </c>
      <c r="DO99">
        <v>96</v>
      </c>
      <c r="DP99">
        <v>148.32400000000001</v>
      </c>
    </row>
    <row r="100" spans="1:120" x14ac:dyDescent="0.65">
      <c r="A100">
        <v>97</v>
      </c>
      <c r="B100">
        <v>4.5030000000000001</v>
      </c>
      <c r="C100">
        <v>97</v>
      </c>
      <c r="D100">
        <v>112.1367</v>
      </c>
      <c r="E100">
        <v>97</v>
      </c>
      <c r="F100">
        <v>9</v>
      </c>
      <c r="G100">
        <v>97</v>
      </c>
      <c r="H100">
        <v>135.52109999999999</v>
      </c>
      <c r="I100">
        <v>97</v>
      </c>
      <c r="J100">
        <v>6.0490000000000004</v>
      </c>
      <c r="K100">
        <v>97</v>
      </c>
      <c r="L100">
        <v>63.708100000000002</v>
      </c>
      <c r="Q100">
        <v>97</v>
      </c>
      <c r="R100">
        <v>15.56</v>
      </c>
      <c r="S100">
        <v>97</v>
      </c>
      <c r="T100">
        <v>88.63</v>
      </c>
      <c r="Y100">
        <v>97</v>
      </c>
      <c r="Z100">
        <v>0</v>
      </c>
      <c r="AA100">
        <v>97</v>
      </c>
      <c r="AB100">
        <v>100.86499999999999</v>
      </c>
      <c r="AC100">
        <v>97</v>
      </c>
      <c r="AD100">
        <v>5</v>
      </c>
      <c r="AE100">
        <v>97</v>
      </c>
      <c r="AF100">
        <v>132.661</v>
      </c>
      <c r="AG100">
        <v>97</v>
      </c>
      <c r="AH100">
        <v>3.4390000000000001</v>
      </c>
      <c r="AI100">
        <v>97</v>
      </c>
      <c r="AJ100">
        <v>111.3871</v>
      </c>
      <c r="AK100">
        <v>97</v>
      </c>
      <c r="AL100">
        <v>12.853999999999999</v>
      </c>
      <c r="AM100">
        <v>97</v>
      </c>
      <c r="AN100">
        <v>107.95</v>
      </c>
      <c r="AS100">
        <v>97</v>
      </c>
      <c r="AT100">
        <v>0.55200000000000005</v>
      </c>
      <c r="AU100">
        <v>97</v>
      </c>
      <c r="AV100">
        <v>92.745999999999995</v>
      </c>
      <c r="BI100">
        <v>97</v>
      </c>
      <c r="BJ100">
        <v>1.0329999999999999</v>
      </c>
      <c r="BK100">
        <v>97</v>
      </c>
      <c r="BL100">
        <v>89.194999999999993</v>
      </c>
      <c r="CC100">
        <v>97</v>
      </c>
      <c r="CD100">
        <v>0</v>
      </c>
      <c r="CE100">
        <v>97</v>
      </c>
      <c r="CF100">
        <v>132.97499999999999</v>
      </c>
      <c r="CK100">
        <v>97</v>
      </c>
      <c r="CL100">
        <v>7.8490000000000002</v>
      </c>
      <c r="CM100">
        <v>97</v>
      </c>
      <c r="CN100">
        <v>104.9002</v>
      </c>
      <c r="CS100">
        <v>97</v>
      </c>
      <c r="CT100">
        <v>4.6230000000000002</v>
      </c>
      <c r="CU100">
        <v>97</v>
      </c>
      <c r="CV100">
        <v>112.1078</v>
      </c>
      <c r="CW100">
        <v>97</v>
      </c>
      <c r="CX100">
        <v>3.1789999999999998</v>
      </c>
      <c r="CY100">
        <v>97</v>
      </c>
      <c r="CZ100">
        <v>124.152</v>
      </c>
      <c r="DE100">
        <v>97</v>
      </c>
      <c r="DF100">
        <v>4</v>
      </c>
      <c r="DG100">
        <v>97</v>
      </c>
      <c r="DH100">
        <v>109.1987</v>
      </c>
      <c r="DI100">
        <v>97</v>
      </c>
      <c r="DJ100">
        <v>3.5710000000000002</v>
      </c>
      <c r="DK100">
        <v>97</v>
      </c>
      <c r="DL100">
        <v>92.887299999999996</v>
      </c>
      <c r="DM100">
        <v>97</v>
      </c>
      <c r="DN100">
        <v>7.3639999999999999</v>
      </c>
      <c r="DO100">
        <v>97</v>
      </c>
      <c r="DP100">
        <v>143.45500000000001</v>
      </c>
    </row>
    <row r="101" spans="1:120" x14ac:dyDescent="0.65">
      <c r="E101">
        <v>98</v>
      </c>
      <c r="F101">
        <v>9</v>
      </c>
      <c r="G101">
        <v>98</v>
      </c>
      <c r="H101">
        <v>132.2364</v>
      </c>
      <c r="I101">
        <v>98</v>
      </c>
      <c r="J101">
        <v>7.016</v>
      </c>
      <c r="K101">
        <v>98</v>
      </c>
      <c r="L101">
        <v>58.391199999999998</v>
      </c>
      <c r="Q101">
        <v>98</v>
      </c>
      <c r="R101">
        <v>16.245000000000001</v>
      </c>
      <c r="S101">
        <v>98</v>
      </c>
      <c r="T101">
        <v>88.397999999999996</v>
      </c>
      <c r="Y101">
        <v>98</v>
      </c>
      <c r="Z101">
        <v>0</v>
      </c>
      <c r="AA101">
        <v>98</v>
      </c>
      <c r="AB101">
        <v>92.774000000000001</v>
      </c>
      <c r="AC101">
        <v>98</v>
      </c>
      <c r="AD101">
        <v>4.609</v>
      </c>
      <c r="AE101">
        <v>98</v>
      </c>
      <c r="AF101">
        <v>132.86699999999999</v>
      </c>
      <c r="AG101">
        <v>98</v>
      </c>
      <c r="AH101">
        <v>3.0009999999999999</v>
      </c>
      <c r="AI101">
        <v>98</v>
      </c>
      <c r="AJ101">
        <v>105.178</v>
      </c>
      <c r="AK101">
        <v>98</v>
      </c>
      <c r="AL101">
        <v>13.503</v>
      </c>
      <c r="AM101">
        <v>98</v>
      </c>
      <c r="AN101">
        <v>115.093</v>
      </c>
      <c r="AS101">
        <v>98</v>
      </c>
      <c r="AT101">
        <v>1.2789999999999999</v>
      </c>
      <c r="AU101">
        <v>98</v>
      </c>
      <c r="AV101">
        <v>86.405000000000001</v>
      </c>
      <c r="BI101">
        <v>98</v>
      </c>
      <c r="BJ101">
        <v>1.7410000000000001</v>
      </c>
      <c r="BK101">
        <v>98</v>
      </c>
      <c r="BL101">
        <v>83.692999999999998</v>
      </c>
      <c r="CC101">
        <v>98</v>
      </c>
      <c r="CD101">
        <v>2.4E-2</v>
      </c>
      <c r="CE101">
        <v>98</v>
      </c>
      <c r="CF101">
        <v>136.41300000000001</v>
      </c>
      <c r="CK101">
        <v>98</v>
      </c>
      <c r="CL101">
        <v>7.4950000000000001</v>
      </c>
      <c r="CM101">
        <v>98</v>
      </c>
      <c r="CN101">
        <v>105.95569999999999</v>
      </c>
      <c r="CS101">
        <v>98</v>
      </c>
      <c r="CT101">
        <v>6.7869999999999999</v>
      </c>
      <c r="CU101">
        <v>98</v>
      </c>
      <c r="CV101">
        <v>108.0013</v>
      </c>
      <c r="CW101">
        <v>98</v>
      </c>
      <c r="CX101">
        <v>3.3010000000000002</v>
      </c>
      <c r="CY101">
        <v>98</v>
      </c>
      <c r="CZ101">
        <v>126.803</v>
      </c>
      <c r="DE101">
        <v>98</v>
      </c>
      <c r="DF101">
        <v>3.9660000000000002</v>
      </c>
      <c r="DG101">
        <v>98</v>
      </c>
      <c r="DH101">
        <v>109.02370000000001</v>
      </c>
      <c r="DI101">
        <v>98</v>
      </c>
      <c r="DJ101">
        <v>3.0190000000000001</v>
      </c>
      <c r="DK101">
        <v>98</v>
      </c>
      <c r="DL101">
        <v>87.142799999999994</v>
      </c>
      <c r="DM101">
        <v>98</v>
      </c>
      <c r="DN101">
        <v>7.6619999999999999</v>
      </c>
      <c r="DO101">
        <v>98</v>
      </c>
      <c r="DP101">
        <v>140.113</v>
      </c>
    </row>
    <row r="102" spans="1:120" x14ac:dyDescent="0.65">
      <c r="E102">
        <v>99</v>
      </c>
      <c r="F102">
        <v>8.9060000000000006</v>
      </c>
      <c r="G102">
        <v>99</v>
      </c>
      <c r="H102">
        <v>123.9663</v>
      </c>
      <c r="I102">
        <v>99</v>
      </c>
      <c r="J102">
        <v>7.4020000000000001</v>
      </c>
      <c r="K102">
        <v>99</v>
      </c>
      <c r="L102">
        <v>59.799799999999998</v>
      </c>
      <c r="Q102">
        <v>99</v>
      </c>
      <c r="R102">
        <v>11.75</v>
      </c>
      <c r="S102">
        <v>99</v>
      </c>
      <c r="T102">
        <v>88.174000000000007</v>
      </c>
      <c r="Y102">
        <v>99</v>
      </c>
      <c r="Z102">
        <v>5.0000000000000001E-3</v>
      </c>
      <c r="AA102">
        <v>99</v>
      </c>
      <c r="AB102">
        <v>88.448999999999998</v>
      </c>
      <c r="AC102">
        <v>99</v>
      </c>
      <c r="AD102">
        <v>4.452</v>
      </c>
      <c r="AE102">
        <v>99</v>
      </c>
      <c r="AF102">
        <v>130.46899999999999</v>
      </c>
      <c r="AK102">
        <v>99</v>
      </c>
      <c r="AL102">
        <v>12.484999999999999</v>
      </c>
      <c r="AM102">
        <v>99</v>
      </c>
      <c r="AN102">
        <v>116.551</v>
      </c>
      <c r="AS102">
        <v>99</v>
      </c>
      <c r="AT102">
        <v>1.726</v>
      </c>
      <c r="AU102">
        <v>99</v>
      </c>
      <c r="AV102">
        <v>83.3</v>
      </c>
      <c r="BI102">
        <v>99</v>
      </c>
      <c r="BJ102">
        <v>3.085</v>
      </c>
      <c r="BK102">
        <v>99</v>
      </c>
      <c r="BL102">
        <v>81.007000000000005</v>
      </c>
      <c r="CC102">
        <v>99</v>
      </c>
      <c r="CD102">
        <v>0.40200000000000002</v>
      </c>
      <c r="CE102">
        <v>99</v>
      </c>
      <c r="CF102">
        <v>139.77000000000001</v>
      </c>
      <c r="CK102">
        <v>99</v>
      </c>
      <c r="CL102">
        <v>7.8540000000000001</v>
      </c>
      <c r="CM102">
        <v>99</v>
      </c>
      <c r="CN102">
        <v>109.125</v>
      </c>
      <c r="CW102">
        <v>99</v>
      </c>
      <c r="CX102">
        <v>3.3769999999999998</v>
      </c>
      <c r="CY102">
        <v>99</v>
      </c>
      <c r="CZ102">
        <v>125.27500000000001</v>
      </c>
      <c r="DE102">
        <v>99</v>
      </c>
      <c r="DF102">
        <v>4</v>
      </c>
      <c r="DG102">
        <v>99</v>
      </c>
      <c r="DH102">
        <v>110.5548</v>
      </c>
      <c r="DI102">
        <v>99</v>
      </c>
      <c r="DJ102">
        <v>3.7170000000000001</v>
      </c>
      <c r="DK102">
        <v>99</v>
      </c>
      <c r="DL102">
        <v>83.941900000000004</v>
      </c>
      <c r="DM102">
        <v>99</v>
      </c>
      <c r="DN102">
        <v>9.3780000000000001</v>
      </c>
      <c r="DO102">
        <v>99</v>
      </c>
      <c r="DP102">
        <v>133.798</v>
      </c>
    </row>
    <row r="103" spans="1:120" x14ac:dyDescent="0.65">
      <c r="I103">
        <v>100</v>
      </c>
      <c r="J103">
        <v>6.9219999999999997</v>
      </c>
      <c r="K103">
        <v>100</v>
      </c>
      <c r="L103">
        <v>61.071899999999999</v>
      </c>
      <c r="Q103">
        <v>100</v>
      </c>
      <c r="R103">
        <v>6.6609999999999996</v>
      </c>
      <c r="S103">
        <v>100</v>
      </c>
      <c r="T103">
        <v>92.384</v>
      </c>
      <c r="Y103">
        <v>100</v>
      </c>
      <c r="Z103">
        <v>0.372</v>
      </c>
      <c r="AA103">
        <v>100</v>
      </c>
      <c r="AB103">
        <v>83.584000000000003</v>
      </c>
      <c r="AC103">
        <v>100</v>
      </c>
      <c r="AD103">
        <v>4.3029999999999999</v>
      </c>
      <c r="AE103">
        <v>100</v>
      </c>
      <c r="AF103">
        <v>131.637</v>
      </c>
      <c r="AS103">
        <v>100</v>
      </c>
      <c r="AT103">
        <v>2.173</v>
      </c>
      <c r="AU103">
        <v>100</v>
      </c>
      <c r="AV103">
        <v>82.034000000000006</v>
      </c>
      <c r="BI103">
        <v>100</v>
      </c>
      <c r="BJ103">
        <v>4.5049999999999999</v>
      </c>
      <c r="BK103">
        <v>100</v>
      </c>
      <c r="BL103">
        <v>83.573999999999998</v>
      </c>
      <c r="CC103">
        <v>100</v>
      </c>
      <c r="CD103">
        <v>1</v>
      </c>
      <c r="CE103">
        <v>100</v>
      </c>
      <c r="CF103">
        <v>139.804</v>
      </c>
      <c r="CK103">
        <v>100</v>
      </c>
      <c r="CL103">
        <v>9.8249999999999993</v>
      </c>
      <c r="CM103">
        <v>100</v>
      </c>
      <c r="CN103">
        <v>113.6884</v>
      </c>
      <c r="CW103">
        <v>100</v>
      </c>
      <c r="CX103">
        <v>3.0910000000000002</v>
      </c>
      <c r="CY103">
        <v>100</v>
      </c>
      <c r="CZ103">
        <v>121.02500000000001</v>
      </c>
      <c r="DE103">
        <v>100</v>
      </c>
      <c r="DF103">
        <v>4.5730000000000004</v>
      </c>
      <c r="DG103">
        <v>100</v>
      </c>
      <c r="DH103">
        <v>111.4166</v>
      </c>
      <c r="DI103">
        <v>100</v>
      </c>
      <c r="DJ103">
        <v>4</v>
      </c>
      <c r="DK103">
        <v>100</v>
      </c>
      <c r="DL103">
        <v>84.571700000000007</v>
      </c>
      <c r="DM103">
        <v>100</v>
      </c>
      <c r="DN103">
        <v>10.090999999999999</v>
      </c>
      <c r="DO103">
        <v>100</v>
      </c>
      <c r="DP103">
        <v>125.646</v>
      </c>
    </row>
    <row r="104" spans="1:120" x14ac:dyDescent="0.65">
      <c r="I104">
        <v>101</v>
      </c>
      <c r="J104">
        <v>4.9640000000000004</v>
      </c>
      <c r="K104">
        <v>101</v>
      </c>
      <c r="L104">
        <v>63.0503</v>
      </c>
      <c r="Q104">
        <v>101</v>
      </c>
      <c r="R104">
        <v>4.2910000000000004</v>
      </c>
      <c r="S104">
        <v>101</v>
      </c>
      <c r="T104">
        <v>100.127</v>
      </c>
      <c r="Y104">
        <v>101</v>
      </c>
      <c r="Z104">
        <v>1.466</v>
      </c>
      <c r="AA104">
        <v>101</v>
      </c>
      <c r="AB104">
        <v>75.117000000000004</v>
      </c>
      <c r="AC104">
        <v>101</v>
      </c>
      <c r="AD104">
        <v>4.0140000000000002</v>
      </c>
      <c r="AE104">
        <v>101</v>
      </c>
      <c r="AF104">
        <v>131.33699999999999</v>
      </c>
      <c r="AS104">
        <v>101</v>
      </c>
      <c r="AT104">
        <v>2.77</v>
      </c>
      <c r="AU104">
        <v>101</v>
      </c>
      <c r="AV104">
        <v>83.611000000000004</v>
      </c>
      <c r="BI104">
        <v>101</v>
      </c>
      <c r="BJ104">
        <v>5.8860000000000001</v>
      </c>
      <c r="BK104">
        <v>101</v>
      </c>
      <c r="BL104">
        <v>82.370999999999995</v>
      </c>
      <c r="CC104">
        <v>101</v>
      </c>
      <c r="CD104">
        <v>1.33</v>
      </c>
      <c r="CE104">
        <v>101</v>
      </c>
      <c r="CF104">
        <v>140.31</v>
      </c>
      <c r="CW104">
        <v>101</v>
      </c>
      <c r="CX104">
        <v>3.488</v>
      </c>
      <c r="CY104">
        <v>101</v>
      </c>
      <c r="CZ104">
        <v>116.654</v>
      </c>
      <c r="DE104">
        <v>101</v>
      </c>
      <c r="DF104">
        <v>5</v>
      </c>
      <c r="DG104">
        <v>101</v>
      </c>
      <c r="DH104">
        <v>108.2501</v>
      </c>
      <c r="DI104">
        <v>101</v>
      </c>
      <c r="DJ104">
        <v>4.5960000000000001</v>
      </c>
      <c r="DK104">
        <v>101</v>
      </c>
      <c r="DL104">
        <v>85.654600000000002</v>
      </c>
      <c r="DM104">
        <v>101</v>
      </c>
      <c r="DN104">
        <v>10.349</v>
      </c>
      <c r="DO104">
        <v>101</v>
      </c>
      <c r="DP104">
        <v>120.34399999999999</v>
      </c>
    </row>
    <row r="105" spans="1:120" x14ac:dyDescent="0.65">
      <c r="I105">
        <v>102</v>
      </c>
      <c r="J105">
        <v>3.9889999999999999</v>
      </c>
      <c r="K105">
        <v>102</v>
      </c>
      <c r="L105">
        <v>64.384299999999996</v>
      </c>
      <c r="Q105">
        <v>102</v>
      </c>
      <c r="R105">
        <v>3.4649999999999999</v>
      </c>
      <c r="S105">
        <v>102</v>
      </c>
      <c r="T105">
        <v>107.19199999999999</v>
      </c>
      <c r="Y105">
        <v>102</v>
      </c>
      <c r="Z105">
        <v>1.758</v>
      </c>
      <c r="AA105">
        <v>102</v>
      </c>
      <c r="AB105">
        <v>72.37</v>
      </c>
      <c r="AC105">
        <v>102</v>
      </c>
      <c r="AD105">
        <v>4.5759999999999996</v>
      </c>
      <c r="AE105">
        <v>102</v>
      </c>
      <c r="AF105">
        <v>127.78400000000001</v>
      </c>
      <c r="AS105">
        <v>102</v>
      </c>
      <c r="AT105">
        <v>4.0679999999999996</v>
      </c>
      <c r="AU105">
        <v>102</v>
      </c>
      <c r="AV105">
        <v>89.028000000000006</v>
      </c>
      <c r="BI105">
        <v>102</v>
      </c>
      <c r="BJ105">
        <v>6.4960000000000004</v>
      </c>
      <c r="BK105">
        <v>102</v>
      </c>
      <c r="BL105">
        <v>81.686000000000007</v>
      </c>
      <c r="CC105">
        <v>102</v>
      </c>
      <c r="CD105">
        <v>1.853</v>
      </c>
      <c r="CE105">
        <v>102</v>
      </c>
      <c r="CF105">
        <v>146.69900000000001</v>
      </c>
      <c r="CW105">
        <v>102</v>
      </c>
      <c r="CX105">
        <v>4</v>
      </c>
      <c r="CY105">
        <v>102</v>
      </c>
      <c r="CZ105">
        <v>112.444</v>
      </c>
      <c r="DE105">
        <v>102</v>
      </c>
      <c r="DF105">
        <v>5</v>
      </c>
      <c r="DG105">
        <v>102</v>
      </c>
      <c r="DH105">
        <v>104.9042</v>
      </c>
      <c r="DI105">
        <v>102</v>
      </c>
      <c r="DJ105">
        <v>5</v>
      </c>
      <c r="DK105">
        <v>102</v>
      </c>
      <c r="DL105">
        <v>88.603999999999999</v>
      </c>
      <c r="DM105">
        <v>102</v>
      </c>
      <c r="DN105">
        <v>10.875999999999999</v>
      </c>
      <c r="DO105">
        <v>102</v>
      </c>
      <c r="DP105">
        <v>117.07599999999999</v>
      </c>
    </row>
    <row r="106" spans="1:120" x14ac:dyDescent="0.65">
      <c r="I106">
        <v>103</v>
      </c>
      <c r="J106">
        <v>3.7589999999999999</v>
      </c>
      <c r="K106">
        <v>103</v>
      </c>
      <c r="L106">
        <v>65.813299999999998</v>
      </c>
      <c r="Q106">
        <v>103</v>
      </c>
      <c r="R106">
        <v>4.6890000000000001</v>
      </c>
      <c r="S106">
        <v>103</v>
      </c>
      <c r="T106">
        <v>105.289</v>
      </c>
      <c r="Y106">
        <v>103</v>
      </c>
      <c r="Z106">
        <v>2.9049999999999998</v>
      </c>
      <c r="AA106">
        <v>103</v>
      </c>
      <c r="AB106">
        <v>73.480999999999995</v>
      </c>
      <c r="AC106">
        <v>103</v>
      </c>
      <c r="AD106">
        <v>5</v>
      </c>
      <c r="AE106">
        <v>103</v>
      </c>
      <c r="AF106">
        <v>127.062</v>
      </c>
      <c r="AS106">
        <v>103</v>
      </c>
      <c r="AT106">
        <v>4.5449999999999999</v>
      </c>
      <c r="AU106">
        <v>103</v>
      </c>
      <c r="AV106">
        <v>90.453000000000003</v>
      </c>
      <c r="BI106">
        <v>103</v>
      </c>
      <c r="BJ106">
        <v>6.7409999999999997</v>
      </c>
      <c r="BK106">
        <v>103</v>
      </c>
      <c r="BL106">
        <v>86.266000000000005</v>
      </c>
      <c r="CC106">
        <v>103</v>
      </c>
      <c r="CD106">
        <v>2.39</v>
      </c>
      <c r="CE106">
        <v>103</v>
      </c>
      <c r="CF106">
        <v>152.62</v>
      </c>
      <c r="CW106">
        <v>103</v>
      </c>
      <c r="CX106">
        <v>4.5490000000000004</v>
      </c>
      <c r="CY106">
        <v>103</v>
      </c>
      <c r="CZ106">
        <v>109.996</v>
      </c>
      <c r="DE106">
        <v>103</v>
      </c>
      <c r="DF106">
        <v>5.1909999999999998</v>
      </c>
      <c r="DG106">
        <v>103</v>
      </c>
      <c r="DH106">
        <v>105.4622</v>
      </c>
      <c r="DI106">
        <v>103</v>
      </c>
      <c r="DJ106">
        <v>5.19</v>
      </c>
      <c r="DK106">
        <v>103</v>
      </c>
      <c r="DL106">
        <v>92.175399999999996</v>
      </c>
      <c r="DM106">
        <v>103</v>
      </c>
      <c r="DN106">
        <v>10.32</v>
      </c>
      <c r="DO106">
        <v>103</v>
      </c>
      <c r="DP106">
        <v>112.86499999999999</v>
      </c>
    </row>
    <row r="107" spans="1:120" x14ac:dyDescent="0.65">
      <c r="I107">
        <v>104</v>
      </c>
      <c r="J107">
        <v>4.0209999999999999</v>
      </c>
      <c r="K107">
        <v>104</v>
      </c>
      <c r="L107">
        <v>59.173499999999997</v>
      </c>
      <c r="Q107">
        <v>104</v>
      </c>
      <c r="R107">
        <v>7.3170000000000002</v>
      </c>
      <c r="S107">
        <v>104</v>
      </c>
      <c r="T107">
        <v>104.34099999999999</v>
      </c>
      <c r="Y107">
        <v>104</v>
      </c>
      <c r="Z107">
        <v>3.145</v>
      </c>
      <c r="AA107">
        <v>104</v>
      </c>
      <c r="AB107">
        <v>74.835999999999999</v>
      </c>
      <c r="AC107">
        <v>104</v>
      </c>
      <c r="AD107">
        <v>5.3029999999999999</v>
      </c>
      <c r="AE107">
        <v>104</v>
      </c>
      <c r="AF107">
        <v>129.137</v>
      </c>
      <c r="AS107">
        <v>104</v>
      </c>
      <c r="AT107">
        <v>5.8869999999999996</v>
      </c>
      <c r="AU107">
        <v>104</v>
      </c>
      <c r="AV107">
        <v>87.403000000000006</v>
      </c>
      <c r="BI107">
        <v>104</v>
      </c>
      <c r="BJ107">
        <v>6.8140000000000001</v>
      </c>
      <c r="BK107">
        <v>104</v>
      </c>
      <c r="BL107">
        <v>94.203000000000003</v>
      </c>
      <c r="CC107">
        <v>104</v>
      </c>
      <c r="CD107">
        <v>3.2349999999999999</v>
      </c>
      <c r="CE107">
        <v>104</v>
      </c>
      <c r="CF107">
        <v>154.59399999999999</v>
      </c>
      <c r="CW107">
        <v>104</v>
      </c>
      <c r="CX107">
        <v>6.125</v>
      </c>
      <c r="CY107">
        <v>104</v>
      </c>
      <c r="CZ107">
        <v>112.8</v>
      </c>
      <c r="DE107">
        <v>104</v>
      </c>
      <c r="DF107">
        <v>5.21</v>
      </c>
      <c r="DG107">
        <v>104</v>
      </c>
      <c r="DH107">
        <v>109.98699999999999</v>
      </c>
      <c r="DI107">
        <v>104</v>
      </c>
      <c r="DJ107">
        <v>5.05</v>
      </c>
      <c r="DK107">
        <v>104</v>
      </c>
      <c r="DL107">
        <v>94.354299999999995</v>
      </c>
      <c r="DM107">
        <v>104</v>
      </c>
      <c r="DN107">
        <v>9.2989999999999995</v>
      </c>
      <c r="DO107">
        <v>104</v>
      </c>
      <c r="DP107">
        <v>111.072</v>
      </c>
    </row>
    <row r="108" spans="1:120" x14ac:dyDescent="0.65">
      <c r="I108">
        <v>105</v>
      </c>
      <c r="J108">
        <v>4.92</v>
      </c>
      <c r="K108">
        <v>105</v>
      </c>
      <c r="L108">
        <v>53.063299999999998</v>
      </c>
      <c r="Q108">
        <v>105</v>
      </c>
      <c r="R108">
        <v>7.9950000000000001</v>
      </c>
      <c r="S108">
        <v>105</v>
      </c>
      <c r="T108">
        <v>100.187</v>
      </c>
      <c r="Y108">
        <v>105</v>
      </c>
      <c r="Z108">
        <v>4.3360000000000003</v>
      </c>
      <c r="AA108">
        <v>105</v>
      </c>
      <c r="AB108">
        <v>78.016999999999996</v>
      </c>
      <c r="AC108">
        <v>105</v>
      </c>
      <c r="AD108">
        <v>4.9480000000000004</v>
      </c>
      <c r="AE108">
        <v>105</v>
      </c>
      <c r="AF108">
        <v>130.32900000000001</v>
      </c>
      <c r="AS108">
        <v>105</v>
      </c>
      <c r="AT108">
        <v>6.335</v>
      </c>
      <c r="AU108">
        <v>105</v>
      </c>
      <c r="AV108">
        <v>83.611000000000004</v>
      </c>
      <c r="BI108">
        <v>105</v>
      </c>
      <c r="BJ108">
        <v>5.66</v>
      </c>
      <c r="BK108">
        <v>105</v>
      </c>
      <c r="BL108">
        <v>99.578000000000003</v>
      </c>
      <c r="CC108">
        <v>105</v>
      </c>
      <c r="CD108">
        <v>3.7120000000000002</v>
      </c>
      <c r="CE108">
        <v>105</v>
      </c>
      <c r="CF108">
        <v>152.02799999999999</v>
      </c>
      <c r="CW108">
        <v>105</v>
      </c>
      <c r="CX108">
        <v>7.4589999999999996</v>
      </c>
      <c r="CY108">
        <v>105</v>
      </c>
      <c r="CZ108">
        <v>115.291</v>
      </c>
      <c r="DE108">
        <v>105</v>
      </c>
      <c r="DF108">
        <v>5.5549999999999997</v>
      </c>
      <c r="DG108">
        <v>105</v>
      </c>
      <c r="DH108">
        <v>110.1163</v>
      </c>
      <c r="DI108">
        <v>105</v>
      </c>
      <c r="DJ108">
        <v>5</v>
      </c>
      <c r="DK108">
        <v>105</v>
      </c>
      <c r="DL108">
        <v>95.421800000000005</v>
      </c>
      <c r="DM108">
        <v>105</v>
      </c>
      <c r="DN108">
        <v>7.3819999999999997</v>
      </c>
      <c r="DO108">
        <v>105</v>
      </c>
      <c r="DP108">
        <v>111.364</v>
      </c>
    </row>
    <row r="109" spans="1:120" x14ac:dyDescent="0.65">
      <c r="I109">
        <v>106</v>
      </c>
      <c r="J109">
        <v>5</v>
      </c>
      <c r="K109">
        <v>106</v>
      </c>
      <c r="L109">
        <v>52.071800000000003</v>
      </c>
      <c r="Y109">
        <v>106</v>
      </c>
      <c r="Z109">
        <v>4.9909999999999997</v>
      </c>
      <c r="AA109">
        <v>106</v>
      </c>
      <c r="AB109">
        <v>83.212000000000003</v>
      </c>
      <c r="AC109">
        <v>106</v>
      </c>
      <c r="AD109">
        <v>5.1550000000000002</v>
      </c>
      <c r="AE109">
        <v>106</v>
      </c>
      <c r="AF109">
        <v>135.43</v>
      </c>
      <c r="AS109">
        <v>106</v>
      </c>
      <c r="AT109">
        <v>6.9589999999999996</v>
      </c>
      <c r="AU109">
        <v>106</v>
      </c>
      <c r="AV109">
        <v>77.861999999999995</v>
      </c>
      <c r="BI109">
        <v>106</v>
      </c>
      <c r="BJ109">
        <v>5.2190000000000003</v>
      </c>
      <c r="BK109">
        <v>106</v>
      </c>
      <c r="BL109">
        <v>104.636</v>
      </c>
      <c r="CC109">
        <v>106</v>
      </c>
      <c r="CD109">
        <v>4.2080000000000002</v>
      </c>
      <c r="CE109">
        <v>106</v>
      </c>
      <c r="CF109">
        <v>142.887</v>
      </c>
      <c r="CW109">
        <v>106</v>
      </c>
      <c r="CX109">
        <v>8.1219999999999999</v>
      </c>
      <c r="CY109">
        <v>106</v>
      </c>
      <c r="CZ109">
        <v>114.989</v>
      </c>
      <c r="DI109">
        <v>106</v>
      </c>
      <c r="DJ109">
        <v>4.6379999999999999</v>
      </c>
      <c r="DK109">
        <v>106</v>
      </c>
      <c r="DL109">
        <v>93.359499999999997</v>
      </c>
      <c r="DM109">
        <v>106</v>
      </c>
      <c r="DN109">
        <v>6.5060000000000002</v>
      </c>
      <c r="DO109">
        <v>106</v>
      </c>
      <c r="DP109">
        <v>112.398</v>
      </c>
    </row>
    <row r="110" spans="1:120" x14ac:dyDescent="0.65">
      <c r="I110">
        <v>107</v>
      </c>
      <c r="J110">
        <v>5</v>
      </c>
      <c r="K110">
        <v>107</v>
      </c>
      <c r="L110">
        <v>55.677900000000001</v>
      </c>
      <c r="Y110">
        <v>107</v>
      </c>
      <c r="Z110">
        <v>5</v>
      </c>
      <c r="AA110">
        <v>107</v>
      </c>
      <c r="AB110">
        <v>86.962999999999994</v>
      </c>
      <c r="AC110">
        <v>107</v>
      </c>
      <c r="AD110">
        <v>5.25</v>
      </c>
      <c r="AE110">
        <v>107</v>
      </c>
      <c r="AF110">
        <v>139.79300000000001</v>
      </c>
      <c r="AS110">
        <v>107</v>
      </c>
      <c r="AT110">
        <v>7.423</v>
      </c>
      <c r="AU110">
        <v>107</v>
      </c>
      <c r="AV110">
        <v>76.715000000000003</v>
      </c>
      <c r="BI110">
        <v>107</v>
      </c>
      <c r="BJ110">
        <v>3.831</v>
      </c>
      <c r="BK110">
        <v>107</v>
      </c>
      <c r="BL110">
        <v>109.544</v>
      </c>
      <c r="CC110">
        <v>107</v>
      </c>
      <c r="CD110">
        <v>5.1420000000000003</v>
      </c>
      <c r="CE110">
        <v>107</v>
      </c>
      <c r="CF110">
        <v>131.46299999999999</v>
      </c>
      <c r="CW110">
        <v>107</v>
      </c>
      <c r="CX110">
        <v>8.0969999999999995</v>
      </c>
      <c r="CY110">
        <v>107</v>
      </c>
      <c r="CZ110">
        <v>114.679</v>
      </c>
      <c r="DI110">
        <v>107</v>
      </c>
      <c r="DJ110">
        <v>4.7610000000000001</v>
      </c>
      <c r="DK110">
        <v>107</v>
      </c>
      <c r="DL110">
        <v>94.602900000000005</v>
      </c>
      <c r="DM110">
        <v>107</v>
      </c>
      <c r="DN110">
        <v>6.2770000000000001</v>
      </c>
      <c r="DO110">
        <v>107</v>
      </c>
      <c r="DP110">
        <v>115.393</v>
      </c>
    </row>
    <row r="111" spans="1:120" x14ac:dyDescent="0.65">
      <c r="I111">
        <v>108</v>
      </c>
      <c r="J111">
        <v>5</v>
      </c>
      <c r="K111">
        <v>108</v>
      </c>
      <c r="L111">
        <v>56.531399999999998</v>
      </c>
      <c r="Y111">
        <v>108</v>
      </c>
      <c r="Z111">
        <v>5.9320000000000004</v>
      </c>
      <c r="AA111">
        <v>108</v>
      </c>
      <c r="AB111">
        <v>83.363</v>
      </c>
      <c r="AC111">
        <v>108</v>
      </c>
      <c r="AD111">
        <v>5.2320000000000002</v>
      </c>
      <c r="AE111">
        <v>108</v>
      </c>
      <c r="AF111">
        <v>140.20500000000001</v>
      </c>
      <c r="AS111">
        <v>108</v>
      </c>
      <c r="AT111">
        <v>7.3739999999999997</v>
      </c>
      <c r="AU111">
        <v>108</v>
      </c>
      <c r="AV111">
        <v>74.741</v>
      </c>
      <c r="BI111">
        <v>108</v>
      </c>
      <c r="BJ111">
        <v>3.0569999999999999</v>
      </c>
      <c r="BK111">
        <v>108</v>
      </c>
      <c r="BL111">
        <v>112.187</v>
      </c>
      <c r="CC111">
        <v>108</v>
      </c>
      <c r="CD111">
        <v>6.2610000000000001</v>
      </c>
      <c r="CE111">
        <v>108</v>
      </c>
      <c r="CF111">
        <v>123.38500000000001</v>
      </c>
      <c r="CW111">
        <v>108</v>
      </c>
      <c r="CX111">
        <v>7.3479999999999999</v>
      </c>
      <c r="CY111">
        <v>108</v>
      </c>
      <c r="CZ111">
        <v>112.381</v>
      </c>
      <c r="DI111">
        <v>108</v>
      </c>
      <c r="DJ111">
        <v>5</v>
      </c>
      <c r="DK111">
        <v>108</v>
      </c>
      <c r="DL111">
        <v>100.1219</v>
      </c>
      <c r="DM111">
        <v>108</v>
      </c>
      <c r="DN111">
        <v>6.5949999999999998</v>
      </c>
      <c r="DO111">
        <v>108</v>
      </c>
      <c r="DP111">
        <v>122.105</v>
      </c>
    </row>
    <row r="112" spans="1:120" x14ac:dyDescent="0.65">
      <c r="I112">
        <v>109</v>
      </c>
      <c r="J112">
        <v>4.992</v>
      </c>
      <c r="K112">
        <v>109</v>
      </c>
      <c r="L112">
        <v>59.2699</v>
      </c>
      <c r="Y112">
        <v>109</v>
      </c>
      <c r="Z112">
        <v>6.1289999999999996</v>
      </c>
      <c r="AA112">
        <v>109</v>
      </c>
      <c r="AB112">
        <v>84.147999999999996</v>
      </c>
      <c r="AC112">
        <v>109</v>
      </c>
      <c r="AD112">
        <v>5.0019999999999998</v>
      </c>
      <c r="AE112">
        <v>109</v>
      </c>
      <c r="AF112">
        <v>136.69</v>
      </c>
      <c r="BI112">
        <v>109</v>
      </c>
      <c r="BJ112">
        <v>3.1859999999999999</v>
      </c>
      <c r="BK112">
        <v>109</v>
      </c>
      <c r="BL112">
        <v>109.384</v>
      </c>
      <c r="CC112">
        <v>109</v>
      </c>
      <c r="CD112">
        <v>6.7709999999999999</v>
      </c>
      <c r="CE112">
        <v>109</v>
      </c>
      <c r="CF112">
        <v>116.688</v>
      </c>
      <c r="CW112">
        <v>109</v>
      </c>
      <c r="CX112">
        <v>7.1689999999999996</v>
      </c>
      <c r="CY112">
        <v>109</v>
      </c>
      <c r="CZ112">
        <v>116.259</v>
      </c>
      <c r="DI112">
        <v>109</v>
      </c>
      <c r="DJ112">
        <v>5.0279999999999996</v>
      </c>
      <c r="DK112">
        <v>109</v>
      </c>
      <c r="DL112">
        <v>106.6091</v>
      </c>
      <c r="DM112">
        <v>109</v>
      </c>
      <c r="DN112">
        <v>7.0940000000000003</v>
      </c>
      <c r="DO112">
        <v>109</v>
      </c>
      <c r="DP112">
        <v>130.61500000000001</v>
      </c>
    </row>
    <row r="113" spans="9:120" x14ac:dyDescent="0.65">
      <c r="I113">
        <v>110</v>
      </c>
      <c r="J113">
        <v>4.0049999999999999</v>
      </c>
      <c r="K113">
        <v>110</v>
      </c>
      <c r="L113">
        <v>61.674199999999999</v>
      </c>
      <c r="Y113">
        <v>110</v>
      </c>
      <c r="Z113">
        <v>6.1470000000000002</v>
      </c>
      <c r="AA113">
        <v>110</v>
      </c>
      <c r="AB113">
        <v>85.622</v>
      </c>
      <c r="AC113">
        <v>110</v>
      </c>
      <c r="AD113">
        <v>5.67</v>
      </c>
      <c r="AE113">
        <v>110</v>
      </c>
      <c r="AF113">
        <v>128.28399999999999</v>
      </c>
      <c r="BI113">
        <v>110</v>
      </c>
      <c r="BJ113">
        <v>4</v>
      </c>
      <c r="BK113">
        <v>110</v>
      </c>
      <c r="BL113">
        <v>107.182</v>
      </c>
      <c r="CC113">
        <v>110</v>
      </c>
      <c r="CD113">
        <v>6.9029999999999996</v>
      </c>
      <c r="CE113">
        <v>110</v>
      </c>
      <c r="CF113">
        <v>115.928</v>
      </c>
      <c r="CW113">
        <v>110</v>
      </c>
      <c r="CX113">
        <v>7.3159999999999998</v>
      </c>
      <c r="CY113">
        <v>110</v>
      </c>
      <c r="CZ113">
        <v>114.697</v>
      </c>
      <c r="DI113">
        <v>110</v>
      </c>
      <c r="DJ113">
        <v>5.274</v>
      </c>
      <c r="DK113">
        <v>110</v>
      </c>
      <c r="DL113">
        <v>104.26990000000001</v>
      </c>
      <c r="DM113">
        <v>110</v>
      </c>
      <c r="DN113">
        <v>7.6130000000000004</v>
      </c>
      <c r="DO113">
        <v>110</v>
      </c>
      <c r="DP113">
        <v>136.74600000000001</v>
      </c>
    </row>
    <row r="114" spans="9:120" x14ac:dyDescent="0.65">
      <c r="I114">
        <v>111</v>
      </c>
      <c r="J114">
        <v>5</v>
      </c>
      <c r="K114">
        <v>111</v>
      </c>
      <c r="L114">
        <v>63.334000000000003</v>
      </c>
      <c r="Y114">
        <v>111</v>
      </c>
      <c r="Z114">
        <v>6.3490000000000002</v>
      </c>
      <c r="AA114">
        <v>111</v>
      </c>
      <c r="AB114">
        <v>89.093000000000004</v>
      </c>
      <c r="AC114">
        <v>111</v>
      </c>
      <c r="AD114">
        <v>5.298</v>
      </c>
      <c r="AE114">
        <v>111</v>
      </c>
      <c r="AF114">
        <v>124.42700000000001</v>
      </c>
      <c r="BI114">
        <v>111</v>
      </c>
      <c r="BJ114">
        <v>4</v>
      </c>
      <c r="BK114">
        <v>111</v>
      </c>
      <c r="BL114">
        <v>107.938</v>
      </c>
      <c r="CC114">
        <v>111</v>
      </c>
      <c r="CD114">
        <v>7.3390000000000004</v>
      </c>
      <c r="CE114">
        <v>111</v>
      </c>
      <c r="CF114">
        <v>115.018</v>
      </c>
      <c r="CW114">
        <v>111</v>
      </c>
      <c r="CX114">
        <v>7.2039999999999997</v>
      </c>
      <c r="CY114">
        <v>111</v>
      </c>
      <c r="CZ114">
        <v>110.188</v>
      </c>
      <c r="DM114">
        <v>111</v>
      </c>
      <c r="DN114">
        <v>7.98</v>
      </c>
      <c r="DO114">
        <v>111</v>
      </c>
      <c r="DP114">
        <v>137.58600000000001</v>
      </c>
    </row>
    <row r="115" spans="9:120" x14ac:dyDescent="0.65">
      <c r="I115">
        <v>112</v>
      </c>
      <c r="J115">
        <v>5.4989999999999997</v>
      </c>
      <c r="K115">
        <v>112</v>
      </c>
      <c r="L115">
        <v>63.998399999999997</v>
      </c>
      <c r="Y115">
        <v>112</v>
      </c>
      <c r="Z115">
        <v>5.8049999999999997</v>
      </c>
      <c r="AA115">
        <v>112</v>
      </c>
      <c r="AB115">
        <v>95.007999999999996</v>
      </c>
      <c r="AC115">
        <v>112</v>
      </c>
      <c r="AD115">
        <v>4.5350000000000001</v>
      </c>
      <c r="AE115">
        <v>112</v>
      </c>
      <c r="AF115">
        <v>126.889</v>
      </c>
      <c r="BI115">
        <v>112</v>
      </c>
      <c r="BJ115">
        <v>4.8659999999999997</v>
      </c>
      <c r="BK115">
        <v>112</v>
      </c>
      <c r="BL115">
        <v>102.258</v>
      </c>
      <c r="CC115">
        <v>112</v>
      </c>
      <c r="CD115">
        <v>8.3629999999999995</v>
      </c>
      <c r="CE115">
        <v>112</v>
      </c>
      <c r="CF115">
        <v>110.449</v>
      </c>
      <c r="CW115">
        <v>112</v>
      </c>
      <c r="CX115">
        <v>6.5810000000000004</v>
      </c>
      <c r="CY115">
        <v>112</v>
      </c>
      <c r="CZ115">
        <v>114.315</v>
      </c>
      <c r="DM115">
        <v>112</v>
      </c>
      <c r="DN115">
        <v>7.81</v>
      </c>
      <c r="DO115">
        <v>112</v>
      </c>
      <c r="DP115">
        <v>135.68299999999999</v>
      </c>
    </row>
    <row r="116" spans="9:120" x14ac:dyDescent="0.65">
      <c r="I116">
        <v>113</v>
      </c>
      <c r="J116">
        <v>6.992</v>
      </c>
      <c r="K116">
        <v>113</v>
      </c>
      <c r="L116">
        <v>63.253900000000002</v>
      </c>
      <c r="Y116">
        <v>113</v>
      </c>
      <c r="Z116">
        <v>4.9969999999999999</v>
      </c>
      <c r="AA116">
        <v>113</v>
      </c>
      <c r="AB116">
        <v>99.733000000000004</v>
      </c>
      <c r="AC116">
        <v>113</v>
      </c>
      <c r="AD116">
        <v>4</v>
      </c>
      <c r="AE116">
        <v>113</v>
      </c>
      <c r="AF116">
        <v>123.94</v>
      </c>
      <c r="BI116">
        <v>113</v>
      </c>
      <c r="BJ116">
        <v>5.665</v>
      </c>
      <c r="BK116">
        <v>113</v>
      </c>
      <c r="BL116">
        <v>102.05</v>
      </c>
      <c r="CC116">
        <v>113</v>
      </c>
      <c r="CD116">
        <v>8.157</v>
      </c>
      <c r="CE116">
        <v>113</v>
      </c>
      <c r="CF116">
        <v>104.636</v>
      </c>
      <c r="CW116">
        <v>113</v>
      </c>
      <c r="CX116">
        <v>6.6340000000000003</v>
      </c>
      <c r="CY116">
        <v>113</v>
      </c>
      <c r="CZ116">
        <v>118.16800000000001</v>
      </c>
    </row>
    <row r="117" spans="9:120" x14ac:dyDescent="0.65">
      <c r="I117">
        <v>114</v>
      </c>
      <c r="J117">
        <v>7.9909999999999997</v>
      </c>
      <c r="K117">
        <v>114</v>
      </c>
      <c r="L117">
        <v>64.323999999999998</v>
      </c>
      <c r="Y117">
        <v>114</v>
      </c>
      <c r="Z117">
        <v>4.6879999999999997</v>
      </c>
      <c r="AA117">
        <v>114</v>
      </c>
      <c r="AB117">
        <v>98.283000000000001</v>
      </c>
      <c r="AC117">
        <v>114</v>
      </c>
      <c r="AD117">
        <v>3.7770000000000001</v>
      </c>
      <c r="AE117">
        <v>114</v>
      </c>
      <c r="AF117">
        <v>116.616</v>
      </c>
      <c r="CC117">
        <v>114</v>
      </c>
      <c r="CD117">
        <v>7.2640000000000002</v>
      </c>
      <c r="CE117">
        <v>114</v>
      </c>
      <c r="CF117">
        <v>103.664</v>
      </c>
      <c r="CW117">
        <v>114</v>
      </c>
      <c r="CX117">
        <v>6.81</v>
      </c>
      <c r="CY117">
        <v>114</v>
      </c>
      <c r="CZ117">
        <v>111.89400000000001</v>
      </c>
    </row>
    <row r="118" spans="9:120" x14ac:dyDescent="0.65">
      <c r="I118">
        <v>115</v>
      </c>
      <c r="J118">
        <v>8.7390000000000008</v>
      </c>
      <c r="K118">
        <v>115</v>
      </c>
      <c r="L118">
        <v>63.756399999999999</v>
      </c>
      <c r="Y118">
        <v>115</v>
      </c>
      <c r="Z118">
        <v>6.3079999999999998</v>
      </c>
      <c r="AA118">
        <v>115</v>
      </c>
      <c r="AB118">
        <v>93.045000000000002</v>
      </c>
      <c r="AC118">
        <v>115</v>
      </c>
      <c r="AD118">
        <v>3</v>
      </c>
      <c r="AE118">
        <v>115</v>
      </c>
      <c r="AF118">
        <v>110.884</v>
      </c>
      <c r="CC118">
        <v>115</v>
      </c>
      <c r="CD118">
        <v>8.8710000000000004</v>
      </c>
      <c r="CE118">
        <v>115</v>
      </c>
      <c r="CF118">
        <v>105.52500000000001</v>
      </c>
      <c r="CW118">
        <v>115</v>
      </c>
      <c r="CX118">
        <v>6.9480000000000004</v>
      </c>
      <c r="CY118">
        <v>115</v>
      </c>
      <c r="CZ118">
        <v>104.108</v>
      </c>
    </row>
    <row r="119" spans="9:120" x14ac:dyDescent="0.65">
      <c r="I119">
        <v>116</v>
      </c>
      <c r="J119">
        <v>8.8320000000000007</v>
      </c>
      <c r="K119">
        <v>116</v>
      </c>
      <c r="L119">
        <v>65.959599999999995</v>
      </c>
      <c r="Y119">
        <v>116</v>
      </c>
      <c r="Z119">
        <v>7</v>
      </c>
      <c r="AA119">
        <v>116</v>
      </c>
      <c r="AB119">
        <v>86.623999999999995</v>
      </c>
      <c r="AC119">
        <v>116</v>
      </c>
      <c r="AD119">
        <v>3</v>
      </c>
      <c r="AE119">
        <v>116</v>
      </c>
      <c r="AF119">
        <v>108.214</v>
      </c>
      <c r="CC119">
        <v>116</v>
      </c>
      <c r="CD119">
        <v>11.163</v>
      </c>
      <c r="CE119">
        <v>116</v>
      </c>
      <c r="CF119">
        <v>106.961</v>
      </c>
      <c r="CW119">
        <v>116</v>
      </c>
      <c r="CX119">
        <v>6.3490000000000002</v>
      </c>
      <c r="CY119">
        <v>116</v>
      </c>
      <c r="CZ119">
        <v>103.35</v>
      </c>
    </row>
    <row r="120" spans="9:120" x14ac:dyDescent="0.65">
      <c r="I120">
        <v>117</v>
      </c>
      <c r="J120">
        <v>7.0380000000000003</v>
      </c>
      <c r="K120">
        <v>117</v>
      </c>
      <c r="L120">
        <v>70.735100000000003</v>
      </c>
      <c r="Y120">
        <v>117</v>
      </c>
      <c r="Z120">
        <v>7.476</v>
      </c>
      <c r="AA120">
        <v>117</v>
      </c>
      <c r="AB120">
        <v>81.858999999999995</v>
      </c>
      <c r="CC120">
        <v>117</v>
      </c>
      <c r="CD120">
        <v>12.718999999999999</v>
      </c>
      <c r="CE120">
        <v>117</v>
      </c>
      <c r="CF120">
        <v>108.76900000000001</v>
      </c>
      <c r="CW120">
        <v>117</v>
      </c>
      <c r="CX120">
        <v>5</v>
      </c>
      <c r="CY120">
        <v>117</v>
      </c>
      <c r="CZ120">
        <v>103.038</v>
      </c>
    </row>
    <row r="121" spans="9:120" x14ac:dyDescent="0.65">
      <c r="I121">
        <v>118</v>
      </c>
      <c r="J121">
        <v>6.0209999999999999</v>
      </c>
      <c r="K121">
        <v>118</v>
      </c>
      <c r="L121">
        <v>70.021100000000004</v>
      </c>
      <c r="Y121">
        <v>118</v>
      </c>
      <c r="Z121">
        <v>9.0470000000000006</v>
      </c>
      <c r="AA121">
        <v>118</v>
      </c>
      <c r="AB121">
        <v>81.215000000000003</v>
      </c>
      <c r="CC121">
        <v>118</v>
      </c>
      <c r="CD121">
        <v>13.195</v>
      </c>
      <c r="CE121">
        <v>118</v>
      </c>
      <c r="CF121">
        <v>111.736</v>
      </c>
      <c r="CW121">
        <v>118</v>
      </c>
      <c r="CX121">
        <v>5.0199999999999996</v>
      </c>
      <c r="CY121">
        <v>118</v>
      </c>
      <c r="CZ121">
        <v>97.503</v>
      </c>
    </row>
    <row r="122" spans="9:120" x14ac:dyDescent="0.65">
      <c r="Y122">
        <v>119</v>
      </c>
      <c r="Z122">
        <v>9.0380000000000003</v>
      </c>
      <c r="AA122">
        <v>119</v>
      </c>
      <c r="AB122">
        <v>79.457999999999998</v>
      </c>
      <c r="CC122">
        <v>119</v>
      </c>
      <c r="CD122">
        <v>12.509</v>
      </c>
      <c r="CE122">
        <v>119</v>
      </c>
      <c r="CF122">
        <v>115.968</v>
      </c>
      <c r="CW122">
        <v>119</v>
      </c>
      <c r="CX122">
        <v>5.0209999999999999</v>
      </c>
      <c r="CY122">
        <v>119</v>
      </c>
      <c r="CZ122">
        <v>89.406999999999996</v>
      </c>
    </row>
    <row r="123" spans="9:120" x14ac:dyDescent="0.65">
      <c r="Y123">
        <v>120</v>
      </c>
      <c r="Z123">
        <v>7.9429999999999996</v>
      </c>
      <c r="AA123">
        <v>120</v>
      </c>
      <c r="AB123">
        <v>75.424999999999997</v>
      </c>
      <c r="CC123">
        <v>120</v>
      </c>
      <c r="CD123">
        <v>11.057</v>
      </c>
      <c r="CE123">
        <v>120</v>
      </c>
      <c r="CF123">
        <v>123.093</v>
      </c>
    </row>
    <row r="124" spans="9:120" x14ac:dyDescent="0.65">
      <c r="Y124">
        <v>121</v>
      </c>
      <c r="Z124">
        <v>6.1120000000000001</v>
      </c>
      <c r="AA124">
        <v>121</v>
      </c>
      <c r="AB124">
        <v>73.646000000000001</v>
      </c>
      <c r="CC124">
        <v>121</v>
      </c>
      <c r="CD124">
        <v>9.984</v>
      </c>
      <c r="CE124">
        <v>121</v>
      </c>
      <c r="CF124">
        <v>124.833</v>
      </c>
    </row>
    <row r="125" spans="9:120" x14ac:dyDescent="0.65">
      <c r="CC125">
        <v>122</v>
      </c>
      <c r="CD125">
        <v>8.9109999999999996</v>
      </c>
      <c r="CE125">
        <v>122</v>
      </c>
      <c r="CF125">
        <v>121.33</v>
      </c>
    </row>
    <row r="126" spans="9:120" x14ac:dyDescent="0.65">
      <c r="CC126">
        <v>123</v>
      </c>
      <c r="CD126">
        <v>8.1150000000000002</v>
      </c>
      <c r="CE126">
        <v>123</v>
      </c>
      <c r="CF126">
        <v>118.47499999999999</v>
      </c>
    </row>
    <row r="127" spans="9:120" x14ac:dyDescent="0.65">
      <c r="CC127">
        <v>124</v>
      </c>
      <c r="CD127">
        <v>8.032</v>
      </c>
      <c r="CE127">
        <v>124</v>
      </c>
      <c r="CF127">
        <v>115.762</v>
      </c>
    </row>
    <row r="128" spans="9:120" x14ac:dyDescent="0.65">
      <c r="CC128">
        <v>125</v>
      </c>
      <c r="CD128">
        <v>8.0210000000000008</v>
      </c>
      <c r="CE128">
        <v>125</v>
      </c>
      <c r="CF128">
        <v>115.498</v>
      </c>
    </row>
    <row r="129" spans="81:84" x14ac:dyDescent="0.65">
      <c r="CC129">
        <v>126</v>
      </c>
      <c r="CD129">
        <v>7.9450000000000003</v>
      </c>
      <c r="CE129">
        <v>126</v>
      </c>
      <c r="CF129">
        <v>126.37</v>
      </c>
    </row>
    <row r="130" spans="81:84" x14ac:dyDescent="0.65">
      <c r="CC130">
        <v>127</v>
      </c>
      <c r="CD130">
        <v>7.87</v>
      </c>
      <c r="CE130">
        <v>127</v>
      </c>
      <c r="CF130">
        <v>130.26300000000001</v>
      </c>
    </row>
    <row r="131" spans="81:84" x14ac:dyDescent="0.65">
      <c r="CC131">
        <v>128</v>
      </c>
      <c r="CD131">
        <v>7.86</v>
      </c>
      <c r="CE131">
        <v>128</v>
      </c>
      <c r="CF131">
        <v>120.01300000000001</v>
      </c>
    </row>
    <row r="132" spans="81:84" x14ac:dyDescent="0.65">
      <c r="CC132">
        <v>129</v>
      </c>
      <c r="CD132">
        <v>8.0890000000000004</v>
      </c>
      <c r="CE132">
        <v>129</v>
      </c>
      <c r="CF132">
        <v>111.949</v>
      </c>
    </row>
    <row r="133" spans="81:84" x14ac:dyDescent="0.65">
      <c r="CC133">
        <v>130</v>
      </c>
      <c r="CD133">
        <v>8.2449999999999992</v>
      </c>
      <c r="CE133">
        <v>130</v>
      </c>
      <c r="CF133">
        <v>110.816</v>
      </c>
    </row>
    <row r="134" spans="81:84" x14ac:dyDescent="0.65">
      <c r="CC134">
        <v>131</v>
      </c>
      <c r="CD134">
        <v>7.69</v>
      </c>
      <c r="CE134">
        <v>131</v>
      </c>
      <c r="CF134">
        <v>108.16800000000001</v>
      </c>
    </row>
    <row r="135" spans="81:84" x14ac:dyDescent="0.65">
      <c r="CC135">
        <v>132</v>
      </c>
      <c r="CD135">
        <v>7</v>
      </c>
      <c r="CE135">
        <v>132</v>
      </c>
      <c r="CF135">
        <v>104.17400000000001</v>
      </c>
    </row>
    <row r="136" spans="81:84" x14ac:dyDescent="0.65">
      <c r="CC136">
        <v>133</v>
      </c>
      <c r="CD136">
        <v>7.3040000000000003</v>
      </c>
      <c r="CE136">
        <v>133</v>
      </c>
      <c r="CF136">
        <v>108.01900000000001</v>
      </c>
    </row>
    <row r="137" spans="81:84" x14ac:dyDescent="0.65">
      <c r="CC137">
        <v>134</v>
      </c>
      <c r="CD137">
        <v>8.1989999999999998</v>
      </c>
      <c r="CE137">
        <v>134</v>
      </c>
      <c r="CF137">
        <v>118.14</v>
      </c>
    </row>
    <row r="138" spans="81:84" x14ac:dyDescent="0.65">
      <c r="CC138">
        <v>135</v>
      </c>
      <c r="CD138">
        <v>9.1129999999999995</v>
      </c>
      <c r="CE138">
        <v>135</v>
      </c>
      <c r="CF138">
        <v>122.46899999999999</v>
      </c>
    </row>
    <row r="139" spans="81:84" x14ac:dyDescent="0.65">
      <c r="CC139">
        <v>136</v>
      </c>
      <c r="CD139">
        <v>9.7040000000000006</v>
      </c>
      <c r="CE139">
        <v>136</v>
      </c>
      <c r="CF139">
        <v>124.179</v>
      </c>
    </row>
    <row r="140" spans="81:84" x14ac:dyDescent="0.65">
      <c r="CC140">
        <v>137</v>
      </c>
      <c r="CD140">
        <v>8.74</v>
      </c>
      <c r="CE140">
        <v>137</v>
      </c>
      <c r="CF140">
        <v>133.697</v>
      </c>
    </row>
    <row r="141" spans="81:84" x14ac:dyDescent="0.65">
      <c r="CC141">
        <v>138</v>
      </c>
      <c r="CD141">
        <v>8.0389999999999997</v>
      </c>
      <c r="CE141">
        <v>138</v>
      </c>
      <c r="CF141">
        <v>140.79499999999999</v>
      </c>
    </row>
    <row r="142" spans="81:84" x14ac:dyDescent="0.65">
      <c r="CC142">
        <v>139</v>
      </c>
      <c r="CD142">
        <v>7.9630000000000001</v>
      </c>
      <c r="CE142">
        <v>139</v>
      </c>
      <c r="CF142">
        <v>136.74</v>
      </c>
    </row>
    <row r="143" spans="81:84" x14ac:dyDescent="0.65">
      <c r="CC143">
        <v>140</v>
      </c>
      <c r="CD143">
        <v>8.52</v>
      </c>
      <c r="CE143">
        <v>140</v>
      </c>
      <c r="CF143">
        <v>134.733</v>
      </c>
    </row>
    <row r="144" spans="81:84" x14ac:dyDescent="0.65">
      <c r="CC144">
        <v>141</v>
      </c>
      <c r="CD144">
        <v>10.804</v>
      </c>
      <c r="CE144">
        <v>141</v>
      </c>
      <c r="CF144">
        <v>137.37799999999999</v>
      </c>
    </row>
    <row r="145" spans="81:84" x14ac:dyDescent="0.65">
      <c r="CC145">
        <v>142</v>
      </c>
      <c r="CD145">
        <v>12.805999999999999</v>
      </c>
      <c r="CE145">
        <v>142</v>
      </c>
      <c r="CF145">
        <v>138.37799999999999</v>
      </c>
    </row>
    <row r="146" spans="81:84" x14ac:dyDescent="0.65">
      <c r="CC146">
        <v>143</v>
      </c>
      <c r="CD146">
        <v>13.86</v>
      </c>
      <c r="CE146">
        <v>143</v>
      </c>
      <c r="CF146">
        <v>134.511</v>
      </c>
    </row>
    <row r="147" spans="81:84" x14ac:dyDescent="0.65">
      <c r="CC147">
        <v>144</v>
      </c>
      <c r="CD147">
        <v>14.188000000000001</v>
      </c>
      <c r="CE147">
        <v>144</v>
      </c>
      <c r="CF147">
        <v>133.80000000000001</v>
      </c>
    </row>
    <row r="148" spans="81:84" x14ac:dyDescent="0.65">
      <c r="CC148">
        <v>145</v>
      </c>
      <c r="CD148">
        <v>12.97</v>
      </c>
      <c r="CE148">
        <v>145</v>
      </c>
      <c r="CF148">
        <v>137.00299999999999</v>
      </c>
    </row>
    <row r="149" spans="81:84" x14ac:dyDescent="0.65">
      <c r="CC149">
        <v>146</v>
      </c>
      <c r="CD149">
        <v>10.784000000000001</v>
      </c>
      <c r="CE149">
        <v>146</v>
      </c>
      <c r="CF149">
        <v>133.917</v>
      </c>
    </row>
    <row r="150" spans="81:84" x14ac:dyDescent="0.65">
      <c r="CC150">
        <v>147</v>
      </c>
      <c r="CD150">
        <v>8.4710000000000001</v>
      </c>
      <c r="CE150">
        <v>147</v>
      </c>
      <c r="CF150">
        <v>130.37700000000001</v>
      </c>
    </row>
    <row r="151" spans="81:84" x14ac:dyDescent="0.65">
      <c r="CC151">
        <v>148</v>
      </c>
      <c r="CD151">
        <v>7</v>
      </c>
      <c r="CE151">
        <v>148</v>
      </c>
      <c r="CF151">
        <v>127.858</v>
      </c>
    </row>
    <row r="152" spans="81:84" x14ac:dyDescent="0.65">
      <c r="CC152">
        <v>149</v>
      </c>
      <c r="CD152">
        <v>7.2050000000000001</v>
      </c>
      <c r="CE152">
        <v>149</v>
      </c>
      <c r="CF152">
        <v>126.974</v>
      </c>
    </row>
    <row r="153" spans="81:84" x14ac:dyDescent="0.65">
      <c r="CC153">
        <v>150</v>
      </c>
      <c r="CD153">
        <v>8.1579999999999995</v>
      </c>
      <c r="CE153">
        <v>150</v>
      </c>
      <c r="CF153">
        <v>129.30199999999999</v>
      </c>
    </row>
    <row r="154" spans="81:84" x14ac:dyDescent="0.65">
      <c r="CC154">
        <v>151</v>
      </c>
      <c r="CD154">
        <v>9.4920000000000009</v>
      </c>
      <c r="CE154">
        <v>151</v>
      </c>
      <c r="CF154">
        <v>128.464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79"/>
  <sheetViews>
    <sheetView topLeftCell="BZ154" workbookViewId="0">
      <selection activeCell="CM167" activeCellId="29" sqref="D167 G167 J167 M167 P167 S167 V167 Y167 AB167 AE167 AH167 AK167 AN167 AQ167 AT167 AW167 AZ167 BC167 BF167 BI167 BL167 BO167 BR167 BU167 BX167 CA167 CD167 CG167 CJ167 CM167"/>
    </sheetView>
  </sheetViews>
  <sheetFormatPr defaultRowHeight="14.25" x14ac:dyDescent="0.65"/>
  <sheetData>
    <row r="1" spans="1:91" x14ac:dyDescent="0.65">
      <c r="B1">
        <v>1</v>
      </c>
      <c r="C1" t="s">
        <v>2</v>
      </c>
      <c r="D1" t="s">
        <v>3</v>
      </c>
      <c r="E1">
        <v>2</v>
      </c>
      <c r="F1" t="s">
        <v>2</v>
      </c>
      <c r="G1" t="s">
        <v>3</v>
      </c>
      <c r="H1">
        <v>3</v>
      </c>
      <c r="I1" t="s">
        <v>2</v>
      </c>
      <c r="J1" t="s">
        <v>3</v>
      </c>
      <c r="K1">
        <v>4</v>
      </c>
      <c r="L1" t="s">
        <v>2</v>
      </c>
      <c r="M1" t="s">
        <v>3</v>
      </c>
      <c r="N1">
        <v>5</v>
      </c>
      <c r="O1" t="s">
        <v>2</v>
      </c>
      <c r="P1" t="s">
        <v>3</v>
      </c>
      <c r="Q1">
        <v>6</v>
      </c>
      <c r="R1" t="s">
        <v>2</v>
      </c>
      <c r="S1" t="s">
        <v>3</v>
      </c>
      <c r="T1">
        <v>7</v>
      </c>
      <c r="U1" t="s">
        <v>2</v>
      </c>
      <c r="V1" t="s">
        <v>3</v>
      </c>
      <c r="W1">
        <v>9</v>
      </c>
      <c r="X1" t="s">
        <v>2</v>
      </c>
      <c r="Y1" t="s">
        <v>3</v>
      </c>
      <c r="Z1">
        <v>10</v>
      </c>
      <c r="AA1" t="s">
        <v>2</v>
      </c>
      <c r="AB1" t="s">
        <v>3</v>
      </c>
      <c r="AC1">
        <v>11</v>
      </c>
      <c r="AD1" t="s">
        <v>2</v>
      </c>
      <c r="AE1" t="s">
        <v>3</v>
      </c>
      <c r="AF1">
        <v>12</v>
      </c>
      <c r="AG1" t="s">
        <v>2</v>
      </c>
      <c r="AH1" t="s">
        <v>3</v>
      </c>
      <c r="AI1">
        <v>13</v>
      </c>
      <c r="AJ1" t="s">
        <v>2</v>
      </c>
      <c r="AK1" t="s">
        <v>3</v>
      </c>
      <c r="AL1">
        <v>14</v>
      </c>
      <c r="AM1" t="s">
        <v>2</v>
      </c>
      <c r="AN1" t="s">
        <v>3</v>
      </c>
      <c r="AO1">
        <v>16</v>
      </c>
      <c r="AP1" t="s">
        <v>2</v>
      </c>
      <c r="AQ1" t="s">
        <v>3</v>
      </c>
      <c r="AR1">
        <v>17</v>
      </c>
      <c r="AS1" t="s">
        <v>2</v>
      </c>
      <c r="AT1" t="s">
        <v>3</v>
      </c>
      <c r="AU1">
        <v>18</v>
      </c>
      <c r="AV1" t="s">
        <v>2</v>
      </c>
      <c r="AW1" t="s">
        <v>3</v>
      </c>
      <c r="AX1" t="s">
        <v>4</v>
      </c>
      <c r="AY1" t="s">
        <v>2</v>
      </c>
      <c r="AZ1" t="s">
        <v>3</v>
      </c>
      <c r="BA1" t="s">
        <v>5</v>
      </c>
      <c r="BB1" t="s">
        <v>2</v>
      </c>
      <c r="BC1" t="s">
        <v>3</v>
      </c>
      <c r="BD1">
        <v>20</v>
      </c>
      <c r="BE1" t="s">
        <v>2</v>
      </c>
      <c r="BF1" t="s">
        <v>3</v>
      </c>
      <c r="BG1">
        <v>21</v>
      </c>
      <c r="BH1" t="s">
        <v>2</v>
      </c>
      <c r="BI1" t="s">
        <v>3</v>
      </c>
      <c r="BJ1">
        <v>22</v>
      </c>
      <c r="BK1" t="s">
        <v>2</v>
      </c>
      <c r="BL1" t="s">
        <v>3</v>
      </c>
      <c r="BM1">
        <v>23</v>
      </c>
      <c r="BN1" t="s">
        <v>2</v>
      </c>
      <c r="BO1" t="s">
        <v>3</v>
      </c>
      <c r="BP1">
        <v>24</v>
      </c>
      <c r="BQ1" t="s">
        <v>2</v>
      </c>
      <c r="BR1" t="s">
        <v>3</v>
      </c>
      <c r="BS1">
        <v>25</v>
      </c>
      <c r="BT1" t="s">
        <v>2</v>
      </c>
      <c r="BU1" t="s">
        <v>3</v>
      </c>
      <c r="BV1">
        <v>26</v>
      </c>
      <c r="BW1" t="s">
        <v>2</v>
      </c>
      <c r="BX1" t="s">
        <v>3</v>
      </c>
      <c r="BY1">
        <v>27</v>
      </c>
      <c r="BZ1" t="s">
        <v>2</v>
      </c>
      <c r="CA1" t="s">
        <v>3</v>
      </c>
      <c r="CB1">
        <v>28</v>
      </c>
      <c r="CC1" t="s">
        <v>2</v>
      </c>
      <c r="CD1" t="s">
        <v>3</v>
      </c>
      <c r="CE1">
        <v>29</v>
      </c>
      <c r="CF1" t="s">
        <v>2</v>
      </c>
      <c r="CG1" t="s">
        <v>3</v>
      </c>
      <c r="CH1">
        <v>30</v>
      </c>
      <c r="CI1" t="s">
        <v>2</v>
      </c>
      <c r="CJ1" t="s">
        <v>3</v>
      </c>
      <c r="CK1">
        <v>31</v>
      </c>
      <c r="CL1" t="s">
        <v>2</v>
      </c>
      <c r="CM1" t="s">
        <v>3</v>
      </c>
    </row>
    <row r="2" spans="1:91" x14ac:dyDescent="0.65">
      <c r="A2" t="s">
        <v>0</v>
      </c>
      <c r="B2" t="s">
        <v>0</v>
      </c>
      <c r="C2" t="s">
        <v>1</v>
      </c>
      <c r="D2" t="s">
        <v>1</v>
      </c>
      <c r="E2" t="s">
        <v>0</v>
      </c>
      <c r="F2" t="s">
        <v>1</v>
      </c>
      <c r="G2" t="s">
        <v>1</v>
      </c>
      <c r="H2" t="s">
        <v>0</v>
      </c>
      <c r="I2" t="s">
        <v>1</v>
      </c>
      <c r="J2" t="s">
        <v>1</v>
      </c>
      <c r="K2" t="s">
        <v>0</v>
      </c>
      <c r="L2" t="s">
        <v>1</v>
      </c>
      <c r="M2" t="s">
        <v>1</v>
      </c>
      <c r="N2" t="s">
        <v>0</v>
      </c>
      <c r="O2" t="s">
        <v>1</v>
      </c>
      <c r="P2" t="s">
        <v>1</v>
      </c>
      <c r="Q2" t="s">
        <v>0</v>
      </c>
      <c r="R2" t="s">
        <v>1</v>
      </c>
      <c r="S2" t="s">
        <v>1</v>
      </c>
      <c r="T2" t="s">
        <v>0</v>
      </c>
      <c r="U2" t="s">
        <v>1</v>
      </c>
      <c r="V2" t="s">
        <v>1</v>
      </c>
      <c r="W2" t="s">
        <v>0</v>
      </c>
      <c r="X2" t="s">
        <v>1</v>
      </c>
      <c r="Y2" t="s">
        <v>1</v>
      </c>
      <c r="Z2" t="s">
        <v>0</v>
      </c>
      <c r="AA2" t="s">
        <v>1</v>
      </c>
      <c r="AB2" t="s">
        <v>1</v>
      </c>
      <c r="AC2" t="s">
        <v>0</v>
      </c>
      <c r="AD2" t="s">
        <v>1</v>
      </c>
      <c r="AE2" t="s">
        <v>1</v>
      </c>
      <c r="AF2" t="s">
        <v>0</v>
      </c>
      <c r="AG2" t="s">
        <v>1</v>
      </c>
      <c r="AH2" t="s">
        <v>1</v>
      </c>
      <c r="AI2" t="s">
        <v>0</v>
      </c>
      <c r="AJ2" t="s">
        <v>1</v>
      </c>
      <c r="AK2" t="s">
        <v>1</v>
      </c>
      <c r="AL2" t="s">
        <v>0</v>
      </c>
      <c r="AM2" t="s">
        <v>1</v>
      </c>
      <c r="AN2" t="s">
        <v>1</v>
      </c>
      <c r="AO2" t="s">
        <v>0</v>
      </c>
      <c r="AP2" t="s">
        <v>1</v>
      </c>
      <c r="AQ2" t="s">
        <v>1</v>
      </c>
      <c r="AR2" t="s">
        <v>0</v>
      </c>
      <c r="AS2" t="s">
        <v>1</v>
      </c>
      <c r="AT2" t="s">
        <v>1</v>
      </c>
      <c r="AU2" t="s">
        <v>0</v>
      </c>
      <c r="AV2" t="s">
        <v>1</v>
      </c>
      <c r="AW2" t="s">
        <v>1</v>
      </c>
      <c r="AX2" t="s">
        <v>0</v>
      </c>
      <c r="AY2" t="s">
        <v>1</v>
      </c>
      <c r="AZ2" t="s">
        <v>1</v>
      </c>
      <c r="BA2" t="s">
        <v>0</v>
      </c>
      <c r="BB2" t="s">
        <v>1</v>
      </c>
      <c r="BC2" t="s">
        <v>1</v>
      </c>
      <c r="BD2" t="s">
        <v>0</v>
      </c>
      <c r="BE2" t="s">
        <v>1</v>
      </c>
      <c r="BF2" t="s">
        <v>1</v>
      </c>
      <c r="BG2" t="s">
        <v>0</v>
      </c>
      <c r="BH2" t="s">
        <v>1</v>
      </c>
      <c r="BI2" t="s">
        <v>1</v>
      </c>
      <c r="BJ2" t="s">
        <v>0</v>
      </c>
      <c r="BK2" t="s">
        <v>1</v>
      </c>
      <c r="BL2" t="s">
        <v>1</v>
      </c>
      <c r="BM2" t="s">
        <v>0</v>
      </c>
      <c r="BN2" t="s">
        <v>1</v>
      </c>
      <c r="BO2" t="s">
        <v>1</v>
      </c>
      <c r="BP2" t="s">
        <v>0</v>
      </c>
      <c r="BQ2" t="s">
        <v>1</v>
      </c>
      <c r="BR2" t="s">
        <v>1</v>
      </c>
      <c r="BS2" t="s">
        <v>0</v>
      </c>
      <c r="BT2" t="s">
        <v>1</v>
      </c>
      <c r="BU2" t="s">
        <v>1</v>
      </c>
      <c r="BV2" t="s">
        <v>0</v>
      </c>
      <c r="BW2" t="s">
        <v>1</v>
      </c>
      <c r="BX2" t="s">
        <v>1</v>
      </c>
      <c r="BY2" t="s">
        <v>0</v>
      </c>
      <c r="BZ2" t="s">
        <v>1</v>
      </c>
      <c r="CA2" t="s">
        <v>1</v>
      </c>
      <c r="CB2" t="s">
        <v>0</v>
      </c>
      <c r="CC2" t="s">
        <v>1</v>
      </c>
      <c r="CD2" t="s">
        <v>1</v>
      </c>
      <c r="CE2" t="s">
        <v>0</v>
      </c>
      <c r="CF2" t="s">
        <v>1</v>
      </c>
      <c r="CG2" t="s">
        <v>1</v>
      </c>
      <c r="CH2" t="s">
        <v>0</v>
      </c>
      <c r="CI2" t="s">
        <v>1</v>
      </c>
      <c r="CJ2" t="s">
        <v>1</v>
      </c>
      <c r="CK2" t="s">
        <v>0</v>
      </c>
      <c r="CL2" t="s">
        <v>1</v>
      </c>
      <c r="CM2" t="s">
        <v>1</v>
      </c>
    </row>
    <row r="3" spans="1:91" x14ac:dyDescent="0.65">
      <c r="A3">
        <v>0</v>
      </c>
      <c r="B3">
        <f>($A3/97)*100</f>
        <v>0</v>
      </c>
      <c r="C3">
        <v>7</v>
      </c>
      <c r="D3">
        <v>152</v>
      </c>
      <c r="E3">
        <f>($A3/99)*100</f>
        <v>0</v>
      </c>
      <c r="F3">
        <v>11</v>
      </c>
      <c r="G3">
        <v>166</v>
      </c>
      <c r="H3">
        <f>($A3/118)*100</f>
        <v>0</v>
      </c>
      <c r="I3">
        <v>6</v>
      </c>
      <c r="J3">
        <v>146</v>
      </c>
      <c r="K3">
        <f>($A3/87)*100</f>
        <v>0</v>
      </c>
      <c r="L3">
        <v>8</v>
      </c>
      <c r="M3">
        <v>130</v>
      </c>
      <c r="N3">
        <f>($A3/105)*100</f>
        <v>0</v>
      </c>
      <c r="O3">
        <v>7</v>
      </c>
      <c r="P3">
        <v>151</v>
      </c>
      <c r="Q3">
        <f>($A3/71)*100</f>
        <v>0</v>
      </c>
      <c r="R3">
        <v>9</v>
      </c>
      <c r="S3">
        <v>217</v>
      </c>
      <c r="T3">
        <f>($A3/121)*100</f>
        <v>0</v>
      </c>
      <c r="U3">
        <v>5</v>
      </c>
      <c r="V3">
        <v>171</v>
      </c>
      <c r="W3">
        <f>($A3/116)*100</f>
        <v>0</v>
      </c>
      <c r="X3">
        <v>3</v>
      </c>
      <c r="Y3">
        <v>196</v>
      </c>
      <c r="Z3">
        <f>($A3/98)*100</f>
        <v>0</v>
      </c>
      <c r="AA3">
        <v>4</v>
      </c>
      <c r="AB3">
        <v>164</v>
      </c>
      <c r="AC3">
        <f>($A3/99)*100</f>
        <v>0</v>
      </c>
      <c r="AD3">
        <v>8</v>
      </c>
      <c r="AE3">
        <v>177</v>
      </c>
      <c r="AF3">
        <f>($A3/93)*100</f>
        <v>0</v>
      </c>
      <c r="AG3">
        <v>8</v>
      </c>
      <c r="AH3">
        <v>185</v>
      </c>
      <c r="AI3">
        <f>($A3/108)*100</f>
        <v>0</v>
      </c>
      <c r="AJ3">
        <v>5</v>
      </c>
      <c r="AK3">
        <v>175</v>
      </c>
      <c r="AL3">
        <f>($A3/94)*100</f>
        <v>0</v>
      </c>
      <c r="AM3">
        <v>14</v>
      </c>
      <c r="AN3">
        <v>224</v>
      </c>
      <c r="AO3">
        <f>($A3/91)*100</f>
        <v>0</v>
      </c>
      <c r="AP3">
        <v>4</v>
      </c>
      <c r="AQ3">
        <v>120</v>
      </c>
      <c r="AR3">
        <f>($A3/85)*100</f>
        <v>0</v>
      </c>
      <c r="AS3">
        <v>3</v>
      </c>
      <c r="AT3">
        <v>169</v>
      </c>
      <c r="AU3">
        <f>($A3/113)*100</f>
        <v>0</v>
      </c>
      <c r="AV3">
        <v>6</v>
      </c>
      <c r="AW3">
        <v>218</v>
      </c>
      <c r="AX3">
        <f>($A3/94)*100</f>
        <v>0</v>
      </c>
      <c r="AY3">
        <v>3</v>
      </c>
      <c r="AZ3">
        <v>161</v>
      </c>
      <c r="BA3">
        <f>($A3/86)*100</f>
        <v>0</v>
      </c>
      <c r="BB3">
        <v>5</v>
      </c>
      <c r="BC3">
        <v>155</v>
      </c>
      <c r="BD3">
        <f>($A3/88)*100</f>
        <v>0</v>
      </c>
      <c r="BE3">
        <v>3</v>
      </c>
      <c r="BF3">
        <v>152</v>
      </c>
      <c r="BG3">
        <f>($A3/84)*100</f>
        <v>0</v>
      </c>
      <c r="BH3">
        <v>7</v>
      </c>
      <c r="BI3">
        <v>175</v>
      </c>
      <c r="BJ3">
        <f>($A3/151)*100</f>
        <v>0</v>
      </c>
      <c r="BK3">
        <v>6</v>
      </c>
      <c r="BL3">
        <v>196</v>
      </c>
      <c r="BM3">
        <f>($A3/95)*100</f>
        <v>0</v>
      </c>
      <c r="BN3">
        <v>8</v>
      </c>
      <c r="BO3">
        <v>173</v>
      </c>
      <c r="BP3">
        <f>($A3/100)*100</f>
        <v>0</v>
      </c>
      <c r="BQ3">
        <v>9</v>
      </c>
      <c r="BR3">
        <v>140</v>
      </c>
      <c r="BS3">
        <f>($A3/81)*100</f>
        <v>0</v>
      </c>
      <c r="BT3">
        <v>10</v>
      </c>
      <c r="BU3">
        <v>218</v>
      </c>
      <c r="BV3">
        <f>($A3/98)*100</f>
        <v>0</v>
      </c>
      <c r="BW3">
        <v>7</v>
      </c>
      <c r="BX3">
        <v>135</v>
      </c>
      <c r="BY3">
        <f>($A3/119)*100</f>
        <v>0</v>
      </c>
      <c r="BZ3">
        <v>10</v>
      </c>
      <c r="CA3">
        <v>184</v>
      </c>
      <c r="CB3">
        <f>($A3/81)*100</f>
        <v>0</v>
      </c>
      <c r="CC3">
        <v>7</v>
      </c>
      <c r="CD3">
        <v>212</v>
      </c>
      <c r="CE3">
        <f>($A3/105)*100</f>
        <v>0</v>
      </c>
      <c r="CF3">
        <v>4</v>
      </c>
      <c r="CG3">
        <v>182</v>
      </c>
      <c r="CH3">
        <f>($A3/110)*100</f>
        <v>0</v>
      </c>
      <c r="CI3">
        <v>6</v>
      </c>
      <c r="CJ3">
        <v>166</v>
      </c>
      <c r="CK3">
        <f>($A3/112)*100</f>
        <v>0</v>
      </c>
      <c r="CL3">
        <v>8</v>
      </c>
      <c r="CM3">
        <v>162</v>
      </c>
    </row>
    <row r="4" spans="1:91" x14ac:dyDescent="0.65">
      <c r="A4">
        <v>1</v>
      </c>
      <c r="B4">
        <f t="shared" ref="B4:B67" si="0">($A4/97)*100</f>
        <v>1.0309278350515463</v>
      </c>
      <c r="C4">
        <v>6.5739999999999998</v>
      </c>
      <c r="D4">
        <v>160.6097</v>
      </c>
      <c r="E4">
        <f t="shared" ref="E4:E67" si="1">($A4/99)*100</f>
        <v>1.0101010101010102</v>
      </c>
      <c r="F4">
        <v>9.6539999999999999</v>
      </c>
      <c r="G4">
        <v>171.7961</v>
      </c>
      <c r="H4">
        <f t="shared" ref="H4:H67" si="2">($A4/118)*100</f>
        <v>0.84745762711864403</v>
      </c>
      <c r="I4">
        <v>7.883</v>
      </c>
      <c r="J4">
        <v>145.24719999999999</v>
      </c>
      <c r="K4">
        <f t="shared" ref="K4:K67" si="3">($A4/87)*100</f>
        <v>1.1494252873563218</v>
      </c>
      <c r="L4">
        <v>8.6319999999999997</v>
      </c>
      <c r="M4">
        <v>137.60570000000001</v>
      </c>
      <c r="N4">
        <f t="shared" ref="N4:N67" si="4">($A4/105)*100</f>
        <v>0.95238095238095244</v>
      </c>
      <c r="O4">
        <v>6.431</v>
      </c>
      <c r="P4">
        <v>164.52199999999999</v>
      </c>
      <c r="Q4">
        <f t="shared" ref="Q4:Q67" si="5">($A4/71)*100</f>
        <v>1.4084507042253522</v>
      </c>
      <c r="R4">
        <v>9.7080000000000002</v>
      </c>
      <c r="S4">
        <v>225.16499999999999</v>
      </c>
      <c r="T4">
        <f t="shared" ref="T4:T67" si="6">($A4/121)*100</f>
        <v>0.82644628099173556</v>
      </c>
      <c r="U4">
        <v>4.2649999999999997</v>
      </c>
      <c r="V4">
        <v>174.631</v>
      </c>
      <c r="W4">
        <f t="shared" ref="W4:W67" si="7">($A4/116)*100</f>
        <v>0.86206896551724133</v>
      </c>
      <c r="X4">
        <v>3.2120000000000002</v>
      </c>
      <c r="Y4">
        <v>202.565</v>
      </c>
      <c r="Z4">
        <f t="shared" ref="Z4:Z67" si="8">($A4/98)*100</f>
        <v>1.0204081632653061</v>
      </c>
      <c r="AA4">
        <v>4.9139999999999997</v>
      </c>
      <c r="AB4">
        <v>175.27029999999999</v>
      </c>
      <c r="AC4">
        <f t="shared" ref="AC4:AC67" si="9">($A4/99)*100</f>
        <v>1.0101010101010102</v>
      </c>
      <c r="AD4">
        <v>7.8460000000000001</v>
      </c>
      <c r="AE4">
        <v>177.483</v>
      </c>
      <c r="AF4">
        <f t="shared" ref="AF4:AF67" si="10">($A4/93)*100</f>
        <v>1.0752688172043012</v>
      </c>
      <c r="AG4">
        <v>7.0819999999999999</v>
      </c>
      <c r="AH4">
        <v>190.02199999999999</v>
      </c>
      <c r="AI4">
        <f t="shared" ref="AI4:AI67" si="11">($A4/108)*100</f>
        <v>0.92592592592592582</v>
      </c>
      <c r="AJ4">
        <v>5.0960000000000001</v>
      </c>
      <c r="AK4">
        <v>187.976</v>
      </c>
      <c r="AL4">
        <f t="shared" ref="AL4:AL67" si="12">($A4/94)*100</f>
        <v>1.0638297872340425</v>
      </c>
      <c r="AM4">
        <v>14.984999999999999</v>
      </c>
      <c r="AN4">
        <v>233.93700000000001</v>
      </c>
      <c r="AO4">
        <f t="shared" ref="AO4:AO67" si="13">($A4/91)*100</f>
        <v>1.098901098901099</v>
      </c>
      <c r="AP4">
        <v>4.0720000000000001</v>
      </c>
      <c r="AQ4">
        <v>134.7697</v>
      </c>
      <c r="AR4">
        <f t="shared" ref="AR4:AR67" si="14">($A4/85)*100</f>
        <v>1.1764705882352942</v>
      </c>
      <c r="AS4">
        <v>3.6619999999999999</v>
      </c>
      <c r="AT4">
        <v>187.67</v>
      </c>
      <c r="AU4">
        <f t="shared" ref="AU4:AU67" si="15">($A4/113)*100</f>
        <v>0.88495575221238942</v>
      </c>
      <c r="AV4">
        <v>6.0380000000000003</v>
      </c>
      <c r="AW4">
        <v>241.637</v>
      </c>
      <c r="AX4">
        <f t="shared" ref="AX4:AX67" si="16">($A4/94)*100</f>
        <v>1.0638297872340425</v>
      </c>
      <c r="AY4">
        <v>4.2530000000000001</v>
      </c>
      <c r="AZ4">
        <v>158.7792</v>
      </c>
      <c r="BA4">
        <f t="shared" ref="BA4:BA67" si="17">($A4/86)*100</f>
        <v>1.1627906976744187</v>
      </c>
      <c r="BB4">
        <v>4.03</v>
      </c>
      <c r="BC4">
        <v>170.09700000000001</v>
      </c>
      <c r="BD4">
        <f t="shared" ref="BD4:BD67" si="18">($A4/88)*100</f>
        <v>1.1363636363636365</v>
      </c>
      <c r="BE4">
        <v>2.0379999999999998</v>
      </c>
      <c r="BF4">
        <v>152.78190000000001</v>
      </c>
      <c r="BG4">
        <f t="shared" ref="BG4:BG67" si="19">($A4/84)*100</f>
        <v>1.1904761904761905</v>
      </c>
      <c r="BH4">
        <v>6.9509999999999996</v>
      </c>
      <c r="BI4">
        <v>177.24100000000001</v>
      </c>
      <c r="BJ4">
        <f t="shared" ref="BJ4:BJ67" si="20">($A4/151)*100</f>
        <v>0.66225165562913912</v>
      </c>
      <c r="BK4">
        <v>6.1289999999999996</v>
      </c>
      <c r="BL4">
        <v>205.434</v>
      </c>
      <c r="BM4">
        <f t="shared" ref="BM4:BM67" si="21">($A4/95)*100</f>
        <v>1.0526315789473684</v>
      </c>
      <c r="BN4">
        <v>9.1080000000000005</v>
      </c>
      <c r="BO4">
        <v>191.60400000000001</v>
      </c>
      <c r="BP4">
        <f t="shared" ref="BP4:BP67" si="22">($A4/100)*100</f>
        <v>1</v>
      </c>
      <c r="BQ4">
        <v>10.222</v>
      </c>
      <c r="BR4">
        <v>148.65199999999999</v>
      </c>
      <c r="BS4">
        <f t="shared" ref="BS4:BS67" si="23">($A4/81)*100</f>
        <v>1.2345679012345678</v>
      </c>
      <c r="BT4">
        <v>11.2</v>
      </c>
      <c r="BU4">
        <v>209.04</v>
      </c>
      <c r="BV4">
        <f t="shared" ref="BV4:BV67" si="24">($A4/98)*100</f>
        <v>1.0204081632653061</v>
      </c>
      <c r="BW4">
        <v>6.0510000000000002</v>
      </c>
      <c r="BX4">
        <v>138.44569999999999</v>
      </c>
      <c r="BY4">
        <f t="shared" ref="BY4:BY67" si="25">($A4/119)*100</f>
        <v>0.84033613445378152</v>
      </c>
      <c r="BZ4">
        <v>10.494</v>
      </c>
      <c r="CA4">
        <v>183.81100000000001</v>
      </c>
      <c r="CB4">
        <f t="shared" ref="CB4:CB67" si="26">($A4/81)*100</f>
        <v>1.2345679012345678</v>
      </c>
      <c r="CC4">
        <v>7</v>
      </c>
      <c r="CD4">
        <v>214.34899999999999</v>
      </c>
      <c r="CE4">
        <f t="shared" ref="CE4:CE67" si="27">($A4/105)*100</f>
        <v>0.95238095238095244</v>
      </c>
      <c r="CF4">
        <v>4</v>
      </c>
      <c r="CG4">
        <v>180.84719999999999</v>
      </c>
      <c r="CH4">
        <f t="shared" ref="CH4:CH67" si="28">($A4/110)*100</f>
        <v>0.90909090909090906</v>
      </c>
      <c r="CI4">
        <v>7.9160000000000004</v>
      </c>
      <c r="CJ4">
        <v>159.9051</v>
      </c>
      <c r="CK4">
        <f t="shared" ref="CK4:CK67" si="29">($A4/112)*100</f>
        <v>0.89285714285714279</v>
      </c>
      <c r="CL4">
        <v>8.9489999999999998</v>
      </c>
      <c r="CM4">
        <v>187.28200000000001</v>
      </c>
    </row>
    <row r="5" spans="1:91" x14ac:dyDescent="0.65">
      <c r="A5">
        <v>2</v>
      </c>
      <c r="B5">
        <f t="shared" si="0"/>
        <v>2.0618556701030926</v>
      </c>
      <c r="C5">
        <v>6.8380000000000001</v>
      </c>
      <c r="D5">
        <v>164.48939999999999</v>
      </c>
      <c r="E5">
        <f t="shared" si="1"/>
        <v>2.0202020202020203</v>
      </c>
      <c r="F5">
        <v>8.3079999999999998</v>
      </c>
      <c r="G5">
        <v>176.81219999999999</v>
      </c>
      <c r="H5">
        <f t="shared" si="2"/>
        <v>1.6949152542372881</v>
      </c>
      <c r="I5">
        <v>8.7889999999999997</v>
      </c>
      <c r="J5">
        <v>137.52789999999999</v>
      </c>
      <c r="K5">
        <f t="shared" si="3"/>
        <v>2.2988505747126435</v>
      </c>
      <c r="L5">
        <v>8.3680000000000003</v>
      </c>
      <c r="M5">
        <v>148.20089999999999</v>
      </c>
      <c r="N5">
        <f t="shared" si="4"/>
        <v>1.9047619047619049</v>
      </c>
      <c r="O5">
        <v>6.6440000000000001</v>
      </c>
      <c r="P5">
        <v>173.33600000000001</v>
      </c>
      <c r="Q5">
        <f t="shared" si="5"/>
        <v>2.8169014084507045</v>
      </c>
      <c r="R5">
        <v>8.7769999999999992</v>
      </c>
      <c r="S5">
        <v>229.18899999999999</v>
      </c>
      <c r="T5">
        <f t="shared" si="6"/>
        <v>1.6528925619834711</v>
      </c>
      <c r="U5">
        <v>4.0289999999999999</v>
      </c>
      <c r="V5">
        <v>170.21299999999999</v>
      </c>
      <c r="W5">
        <f t="shared" si="7"/>
        <v>1.7241379310344827</v>
      </c>
      <c r="X5">
        <v>3.9729999999999999</v>
      </c>
      <c r="Y5">
        <v>203.05</v>
      </c>
      <c r="Z5">
        <f t="shared" si="8"/>
        <v>2.0408163265306123</v>
      </c>
      <c r="AA5">
        <v>7.3280000000000003</v>
      </c>
      <c r="AB5">
        <v>183.64250000000001</v>
      </c>
      <c r="AC5">
        <f t="shared" si="9"/>
        <v>2.0202020202020203</v>
      </c>
      <c r="AD5">
        <v>6.8079999999999998</v>
      </c>
      <c r="AE5">
        <v>173.54599999999999</v>
      </c>
      <c r="AF5">
        <f t="shared" si="10"/>
        <v>2.1505376344086025</v>
      </c>
      <c r="AG5">
        <v>6.9</v>
      </c>
      <c r="AH5">
        <v>200.64400000000001</v>
      </c>
      <c r="AI5">
        <f t="shared" si="11"/>
        <v>1.8518518518518516</v>
      </c>
      <c r="AJ5">
        <v>5.12</v>
      </c>
      <c r="AK5">
        <v>188.53</v>
      </c>
      <c r="AL5">
        <f t="shared" si="12"/>
        <v>2.1276595744680851</v>
      </c>
      <c r="AM5">
        <v>14.06</v>
      </c>
      <c r="AN5">
        <v>232.09200000000001</v>
      </c>
      <c r="AO5">
        <f t="shared" si="13"/>
        <v>2.197802197802198</v>
      </c>
      <c r="AP5">
        <v>4</v>
      </c>
      <c r="AQ5">
        <v>140.57849999999999</v>
      </c>
      <c r="AR5">
        <f t="shared" si="14"/>
        <v>2.3529411764705883</v>
      </c>
      <c r="AS5">
        <v>4.1619999999999999</v>
      </c>
      <c r="AT5">
        <v>181.227</v>
      </c>
      <c r="AU5">
        <f t="shared" si="15"/>
        <v>1.7699115044247788</v>
      </c>
      <c r="AV5">
        <v>7.0750000000000002</v>
      </c>
      <c r="AW5">
        <v>254.21199999999999</v>
      </c>
      <c r="AX5">
        <f t="shared" si="16"/>
        <v>2.1276595744680851</v>
      </c>
      <c r="AY5">
        <v>4.9630000000000001</v>
      </c>
      <c r="AZ5">
        <v>163.87289999999999</v>
      </c>
      <c r="BA5">
        <f t="shared" si="17"/>
        <v>2.3255813953488373</v>
      </c>
      <c r="BB5">
        <v>3.4740000000000002</v>
      </c>
      <c r="BC5">
        <v>185.267</v>
      </c>
      <c r="BD5">
        <f t="shared" si="18"/>
        <v>2.2727272727272729</v>
      </c>
      <c r="BE5">
        <v>2.5070000000000001</v>
      </c>
      <c r="BF5">
        <v>154.8047</v>
      </c>
      <c r="BG5">
        <f t="shared" si="19"/>
        <v>2.3809523809523809</v>
      </c>
      <c r="BH5">
        <v>6.9029999999999996</v>
      </c>
      <c r="BI5">
        <v>183.47300000000001</v>
      </c>
      <c r="BJ5">
        <f t="shared" si="20"/>
        <v>1.3245033112582782</v>
      </c>
      <c r="BK5">
        <v>6.9880000000000004</v>
      </c>
      <c r="BL5">
        <v>228.14</v>
      </c>
      <c r="BM5">
        <f t="shared" si="21"/>
        <v>2.1052631578947367</v>
      </c>
      <c r="BN5">
        <v>9.99</v>
      </c>
      <c r="BO5">
        <v>207.471</v>
      </c>
      <c r="BP5">
        <f t="shared" si="22"/>
        <v>2</v>
      </c>
      <c r="BQ5">
        <v>10.616</v>
      </c>
      <c r="BR5">
        <v>149.65860000000001</v>
      </c>
      <c r="BS5">
        <f t="shared" si="23"/>
        <v>2.4691358024691357</v>
      </c>
      <c r="BT5">
        <v>11.8</v>
      </c>
      <c r="BU5">
        <v>195</v>
      </c>
      <c r="BV5">
        <f t="shared" si="24"/>
        <v>2.0408163265306123</v>
      </c>
      <c r="BW5">
        <v>6</v>
      </c>
      <c r="BX5">
        <v>140.19649999999999</v>
      </c>
      <c r="BY5">
        <f t="shared" si="25"/>
        <v>1.680672268907563</v>
      </c>
      <c r="BZ5">
        <v>11.516999999999999</v>
      </c>
      <c r="CA5">
        <v>184.20599999999999</v>
      </c>
      <c r="CB5">
        <f t="shared" si="26"/>
        <v>2.4691358024691357</v>
      </c>
      <c r="CC5">
        <v>7.0129999999999999</v>
      </c>
      <c r="CD5">
        <v>211.96299999999999</v>
      </c>
      <c r="CE5">
        <f t="shared" si="27"/>
        <v>1.9047619047619049</v>
      </c>
      <c r="CF5">
        <v>4</v>
      </c>
      <c r="CG5">
        <v>177.32259999999999</v>
      </c>
      <c r="CH5">
        <f t="shared" si="28"/>
        <v>1.8181818181818181</v>
      </c>
      <c r="CI5">
        <v>8.3889999999999993</v>
      </c>
      <c r="CJ5">
        <v>156.268</v>
      </c>
      <c r="CK5">
        <f t="shared" si="29"/>
        <v>1.7857142857142856</v>
      </c>
      <c r="CL5">
        <v>9.5679999999999996</v>
      </c>
      <c r="CM5">
        <v>205.08799999999999</v>
      </c>
    </row>
    <row r="6" spans="1:91" x14ac:dyDescent="0.65">
      <c r="A6">
        <v>3</v>
      </c>
      <c r="B6">
        <f t="shared" si="0"/>
        <v>3.0927835051546393</v>
      </c>
      <c r="C6">
        <v>7.7140000000000004</v>
      </c>
      <c r="D6">
        <v>163.7355</v>
      </c>
      <c r="E6">
        <f t="shared" si="1"/>
        <v>3.0303030303030303</v>
      </c>
      <c r="F6">
        <v>8</v>
      </c>
      <c r="G6">
        <v>179.21520000000001</v>
      </c>
      <c r="H6">
        <f t="shared" si="2"/>
        <v>2.5423728813559325</v>
      </c>
      <c r="I6">
        <v>9.3420000000000005</v>
      </c>
      <c r="J6">
        <v>127.37569999999999</v>
      </c>
      <c r="K6">
        <f t="shared" si="3"/>
        <v>3.4482758620689653</v>
      </c>
      <c r="L6">
        <v>8.8539999999999992</v>
      </c>
      <c r="M6">
        <v>156.6223</v>
      </c>
      <c r="N6">
        <f t="shared" si="4"/>
        <v>2.8571428571428572</v>
      </c>
      <c r="O6">
        <v>6.5330000000000004</v>
      </c>
      <c r="P6">
        <v>175.60499999999999</v>
      </c>
      <c r="Q6">
        <f t="shared" si="5"/>
        <v>4.225352112676056</v>
      </c>
      <c r="R6">
        <v>7.2590000000000003</v>
      </c>
      <c r="S6">
        <v>216.9</v>
      </c>
      <c r="T6">
        <f t="shared" si="6"/>
        <v>2.4793388429752068</v>
      </c>
      <c r="U6">
        <v>4.6619999999999999</v>
      </c>
      <c r="V6">
        <v>167.26900000000001</v>
      </c>
      <c r="W6">
        <f t="shared" si="7"/>
        <v>2.5862068965517242</v>
      </c>
      <c r="X6">
        <v>4.28</v>
      </c>
      <c r="Y6">
        <v>197.12700000000001</v>
      </c>
      <c r="Z6">
        <f t="shared" si="8"/>
        <v>3.0612244897959182</v>
      </c>
      <c r="AA6">
        <v>9.4830000000000005</v>
      </c>
      <c r="AB6">
        <v>184.0343</v>
      </c>
      <c r="AC6">
        <f t="shared" si="9"/>
        <v>3.0303030303030303</v>
      </c>
      <c r="AD6">
        <v>6.8570000000000002</v>
      </c>
      <c r="AE6">
        <v>174.87200000000001</v>
      </c>
      <c r="AF6">
        <f t="shared" si="10"/>
        <v>3.225806451612903</v>
      </c>
      <c r="AG6">
        <v>7.0540000000000003</v>
      </c>
      <c r="AH6">
        <v>209.423</v>
      </c>
      <c r="AI6">
        <f t="shared" si="11"/>
        <v>2.7777777777777777</v>
      </c>
      <c r="AJ6">
        <v>5.68</v>
      </c>
      <c r="AK6">
        <v>183.88200000000001</v>
      </c>
      <c r="AL6">
        <f t="shared" si="12"/>
        <v>3.1914893617021276</v>
      </c>
      <c r="AM6">
        <v>11.683</v>
      </c>
      <c r="AN6">
        <v>224.30500000000001</v>
      </c>
      <c r="AO6">
        <f t="shared" si="13"/>
        <v>3.296703296703297</v>
      </c>
      <c r="AP6">
        <v>4</v>
      </c>
      <c r="AQ6">
        <v>139.55199999999999</v>
      </c>
      <c r="AR6">
        <f t="shared" si="14"/>
        <v>3.5294117647058822</v>
      </c>
      <c r="AS6">
        <v>4.9889999999999999</v>
      </c>
      <c r="AT6">
        <v>174.887</v>
      </c>
      <c r="AU6">
        <f t="shared" si="15"/>
        <v>2.6548672566371683</v>
      </c>
      <c r="AV6">
        <v>8.1129999999999995</v>
      </c>
      <c r="AW6">
        <v>246.44</v>
      </c>
      <c r="AX6">
        <f t="shared" si="16"/>
        <v>3.1914893617021276</v>
      </c>
      <c r="AY6">
        <v>6.7270000000000003</v>
      </c>
      <c r="AZ6">
        <v>165.03970000000001</v>
      </c>
      <c r="BA6">
        <f t="shared" si="17"/>
        <v>3.4883720930232558</v>
      </c>
      <c r="BB6">
        <v>3.891</v>
      </c>
      <c r="BC6">
        <v>196.93700000000001</v>
      </c>
      <c r="BD6">
        <f t="shared" si="18"/>
        <v>3.4090909090909087</v>
      </c>
      <c r="BE6">
        <v>3.7090000000000001</v>
      </c>
      <c r="BF6">
        <v>152.00899999999999</v>
      </c>
      <c r="BG6">
        <f t="shared" si="19"/>
        <v>3.5714285714285712</v>
      </c>
      <c r="BH6">
        <v>6.8540000000000001</v>
      </c>
      <c r="BI6">
        <v>189.29599999999999</v>
      </c>
      <c r="BJ6">
        <f t="shared" si="20"/>
        <v>1.9867549668874174</v>
      </c>
      <c r="BK6">
        <v>7</v>
      </c>
      <c r="BL6">
        <v>227.04499999999999</v>
      </c>
      <c r="BM6">
        <f t="shared" si="21"/>
        <v>3.1578947368421053</v>
      </c>
      <c r="BN6">
        <v>8.3780000000000001</v>
      </c>
      <c r="BO6">
        <v>209.45500000000001</v>
      </c>
      <c r="BP6">
        <f t="shared" si="22"/>
        <v>3</v>
      </c>
      <c r="BQ6">
        <v>9.9239999999999995</v>
      </c>
      <c r="BR6">
        <v>148.07509999999999</v>
      </c>
      <c r="BS6">
        <f t="shared" si="23"/>
        <v>3.7037037037037033</v>
      </c>
      <c r="BT6">
        <v>11.48</v>
      </c>
      <c r="BU6">
        <v>181.84</v>
      </c>
      <c r="BV6">
        <f t="shared" si="24"/>
        <v>3.0612244897959182</v>
      </c>
      <c r="BW6">
        <v>5.0039999999999996</v>
      </c>
      <c r="BX6">
        <v>138.4564</v>
      </c>
      <c r="BY6">
        <f t="shared" si="25"/>
        <v>2.5210084033613445</v>
      </c>
      <c r="BZ6">
        <v>13.475</v>
      </c>
      <c r="CA6">
        <v>177.518</v>
      </c>
      <c r="CB6">
        <f t="shared" si="26"/>
        <v>3.7037037037037033</v>
      </c>
      <c r="CC6">
        <v>9.2059999999999995</v>
      </c>
      <c r="CD6">
        <v>209.49700000000001</v>
      </c>
      <c r="CE6">
        <f t="shared" si="27"/>
        <v>2.8571428571428572</v>
      </c>
      <c r="CF6">
        <v>4.7910000000000004</v>
      </c>
      <c r="CG6">
        <v>170.4006</v>
      </c>
      <c r="CH6">
        <f t="shared" si="28"/>
        <v>2.7272727272727271</v>
      </c>
      <c r="CI6">
        <v>9.7639999999999993</v>
      </c>
      <c r="CJ6">
        <v>154.4777</v>
      </c>
      <c r="CK6">
        <f t="shared" si="29"/>
        <v>2.6785714285714284</v>
      </c>
      <c r="CL6">
        <v>10.795</v>
      </c>
      <c r="CM6">
        <v>212.42400000000001</v>
      </c>
    </row>
    <row r="7" spans="1:91" x14ac:dyDescent="0.65">
      <c r="A7">
        <v>4</v>
      </c>
      <c r="B7">
        <f t="shared" si="0"/>
        <v>4.1237113402061851</v>
      </c>
      <c r="C7">
        <v>8.6189999999999998</v>
      </c>
      <c r="D7">
        <v>160.75219999999999</v>
      </c>
      <c r="E7">
        <f t="shared" si="1"/>
        <v>4.0404040404040407</v>
      </c>
      <c r="F7">
        <v>8</v>
      </c>
      <c r="G7">
        <v>175.0575</v>
      </c>
      <c r="H7">
        <f t="shared" si="2"/>
        <v>3.3898305084745761</v>
      </c>
      <c r="I7">
        <v>10.032999999999999</v>
      </c>
      <c r="J7">
        <v>119.46810000000001</v>
      </c>
      <c r="K7">
        <f t="shared" si="3"/>
        <v>4.5977011494252871</v>
      </c>
      <c r="L7">
        <v>9.5299999999999994</v>
      </c>
      <c r="M7">
        <v>155.67019999999999</v>
      </c>
      <c r="N7">
        <f t="shared" si="4"/>
        <v>3.8095238095238098</v>
      </c>
      <c r="O7">
        <v>6.8310000000000004</v>
      </c>
      <c r="P7">
        <v>177.24100000000001</v>
      </c>
      <c r="Q7">
        <f t="shared" si="5"/>
        <v>5.6338028169014089</v>
      </c>
      <c r="R7">
        <v>6.0650000000000004</v>
      </c>
      <c r="S7">
        <v>193.839</v>
      </c>
      <c r="T7">
        <f t="shared" si="6"/>
        <v>3.3057851239669422</v>
      </c>
      <c r="U7">
        <v>4.97</v>
      </c>
      <c r="V7">
        <v>163.45099999999999</v>
      </c>
      <c r="W7">
        <f t="shared" si="7"/>
        <v>3.4482758620689653</v>
      </c>
      <c r="X7">
        <v>4.8550000000000004</v>
      </c>
      <c r="Y7">
        <v>184.38300000000001</v>
      </c>
      <c r="Z7">
        <f t="shared" si="8"/>
        <v>4.0816326530612246</v>
      </c>
      <c r="AA7">
        <v>10</v>
      </c>
      <c r="AB7">
        <v>175.137</v>
      </c>
      <c r="AC7">
        <f t="shared" si="9"/>
        <v>4.0404040404040407</v>
      </c>
      <c r="AD7">
        <v>9.4849999999999994</v>
      </c>
      <c r="AE7">
        <v>182.10599999999999</v>
      </c>
      <c r="AF7">
        <f t="shared" si="10"/>
        <v>4.3010752688172049</v>
      </c>
      <c r="AG7">
        <v>6.681</v>
      </c>
      <c r="AH7">
        <v>201.25800000000001</v>
      </c>
      <c r="AI7">
        <f t="shared" si="11"/>
        <v>3.7037037037037033</v>
      </c>
      <c r="AJ7">
        <v>6.2389999999999999</v>
      </c>
      <c r="AK7">
        <v>173.143</v>
      </c>
      <c r="AL7">
        <f t="shared" si="12"/>
        <v>4.2553191489361701</v>
      </c>
      <c r="AM7">
        <v>8.4179999999999993</v>
      </c>
      <c r="AN7">
        <v>208.304</v>
      </c>
      <c r="AO7">
        <f t="shared" si="13"/>
        <v>4.395604395604396</v>
      </c>
      <c r="AP7">
        <v>4.0190000000000001</v>
      </c>
      <c r="AQ7">
        <v>142.56610000000001</v>
      </c>
      <c r="AR7">
        <f t="shared" si="14"/>
        <v>4.7058823529411766</v>
      </c>
      <c r="AS7">
        <v>5.6459999999999999</v>
      </c>
      <c r="AT7">
        <v>176.11500000000001</v>
      </c>
      <c r="AU7">
        <f t="shared" si="15"/>
        <v>3.5398230088495577</v>
      </c>
      <c r="AV7">
        <v>8.1539999999999999</v>
      </c>
      <c r="AW7">
        <v>234.803</v>
      </c>
      <c r="AX7">
        <f t="shared" si="16"/>
        <v>4.2553191489361701</v>
      </c>
      <c r="AY7">
        <v>6.93</v>
      </c>
      <c r="AZ7">
        <v>165.8802</v>
      </c>
      <c r="BA7">
        <f t="shared" si="17"/>
        <v>4.6511627906976747</v>
      </c>
      <c r="BB7">
        <v>3.9750000000000001</v>
      </c>
      <c r="BC7">
        <v>184.26300000000001</v>
      </c>
      <c r="BD7">
        <f t="shared" si="18"/>
        <v>4.5454545454545459</v>
      </c>
      <c r="BE7">
        <v>5.6920000000000002</v>
      </c>
      <c r="BF7">
        <v>144.69120000000001</v>
      </c>
      <c r="BG7">
        <f t="shared" si="19"/>
        <v>4.7619047619047619</v>
      </c>
      <c r="BH7">
        <v>6.9989999999999997</v>
      </c>
      <c r="BI7">
        <v>195.33799999999999</v>
      </c>
      <c r="BJ7">
        <f t="shared" si="20"/>
        <v>2.6490066225165565</v>
      </c>
      <c r="BK7">
        <v>7.9660000000000002</v>
      </c>
      <c r="BL7">
        <v>222.26900000000001</v>
      </c>
      <c r="BM7">
        <f t="shared" si="21"/>
        <v>4.2105263157894735</v>
      </c>
      <c r="BN7">
        <v>7.4870000000000001</v>
      </c>
      <c r="BO7">
        <v>197.91399999999999</v>
      </c>
      <c r="BP7">
        <f t="shared" si="22"/>
        <v>4</v>
      </c>
      <c r="BQ7">
        <v>9.2319999999999993</v>
      </c>
      <c r="BR7">
        <v>152.10749999999999</v>
      </c>
      <c r="BS7">
        <f t="shared" si="23"/>
        <v>4.9382716049382713</v>
      </c>
      <c r="BT7">
        <v>10.52</v>
      </c>
      <c r="BU7">
        <v>160.96</v>
      </c>
      <c r="BV7">
        <f t="shared" si="24"/>
        <v>4.0816326530612246</v>
      </c>
      <c r="BW7">
        <v>4.2039999999999997</v>
      </c>
      <c r="BX7">
        <v>135.41550000000001</v>
      </c>
      <c r="BY7">
        <f t="shared" si="25"/>
        <v>3.3613445378151261</v>
      </c>
      <c r="BZ7">
        <v>15.611000000000001</v>
      </c>
      <c r="CA7">
        <v>175.822</v>
      </c>
      <c r="CB7">
        <f t="shared" si="26"/>
        <v>4.9382716049382713</v>
      </c>
      <c r="CC7">
        <v>11.471</v>
      </c>
      <c r="CD7">
        <v>202.62799999999999</v>
      </c>
      <c r="CE7">
        <f t="shared" si="27"/>
        <v>3.8095238095238098</v>
      </c>
      <c r="CF7">
        <v>5.5780000000000003</v>
      </c>
      <c r="CG7">
        <v>162.58949999999999</v>
      </c>
      <c r="CH7">
        <f t="shared" si="28"/>
        <v>3.6363636363636362</v>
      </c>
      <c r="CI7">
        <v>9.0190000000000001</v>
      </c>
      <c r="CJ7">
        <v>151.7252</v>
      </c>
      <c r="CK7">
        <f t="shared" si="29"/>
        <v>3.5714285714285712</v>
      </c>
      <c r="CL7">
        <v>10.734999999999999</v>
      </c>
      <c r="CM7">
        <v>209.99100000000001</v>
      </c>
    </row>
    <row r="8" spans="1:91" x14ac:dyDescent="0.65">
      <c r="A8">
        <v>5</v>
      </c>
      <c r="B8">
        <f t="shared" si="0"/>
        <v>5.1546391752577314</v>
      </c>
      <c r="C8">
        <v>9.4559999999999995</v>
      </c>
      <c r="D8">
        <v>158.46459999999999</v>
      </c>
      <c r="E8">
        <f t="shared" si="1"/>
        <v>5.0505050505050502</v>
      </c>
      <c r="F8">
        <v>8.5139999999999993</v>
      </c>
      <c r="G8">
        <v>169.99260000000001</v>
      </c>
      <c r="H8">
        <f t="shared" si="2"/>
        <v>4.2372881355932197</v>
      </c>
      <c r="I8">
        <v>9.7639999999999993</v>
      </c>
      <c r="J8">
        <v>115.69499999999999</v>
      </c>
      <c r="K8">
        <f t="shared" si="3"/>
        <v>5.7471264367816088</v>
      </c>
      <c r="L8">
        <v>11.337999999999999</v>
      </c>
      <c r="M8">
        <v>151.45410000000001</v>
      </c>
      <c r="N8">
        <f t="shared" si="4"/>
        <v>4.7619047619047619</v>
      </c>
      <c r="O8">
        <v>8.5549999999999997</v>
      </c>
      <c r="P8">
        <v>175.80500000000001</v>
      </c>
      <c r="Q8">
        <f t="shared" si="5"/>
        <v>7.042253521126761</v>
      </c>
      <c r="R8">
        <v>4.9989999999999997</v>
      </c>
      <c r="S8">
        <v>170.76400000000001</v>
      </c>
      <c r="T8">
        <f t="shared" si="6"/>
        <v>4.1322314049586781</v>
      </c>
      <c r="U8">
        <v>6.2759999999999998</v>
      </c>
      <c r="V8">
        <v>162.30799999999999</v>
      </c>
      <c r="W8">
        <f t="shared" si="7"/>
        <v>4.3103448275862073</v>
      </c>
      <c r="X8">
        <v>5.085</v>
      </c>
      <c r="Y8">
        <v>165.16200000000001</v>
      </c>
      <c r="Z8">
        <f t="shared" si="8"/>
        <v>5.1020408163265305</v>
      </c>
      <c r="AA8">
        <v>10</v>
      </c>
      <c r="AB8">
        <v>167.26079999999999</v>
      </c>
      <c r="AC8">
        <f t="shared" si="9"/>
        <v>5.0505050505050502</v>
      </c>
      <c r="AD8">
        <v>14.015000000000001</v>
      </c>
      <c r="AE8">
        <v>180.608</v>
      </c>
      <c r="AF8">
        <f t="shared" si="10"/>
        <v>5.376344086021505</v>
      </c>
      <c r="AG8">
        <v>6.9349999999999996</v>
      </c>
      <c r="AH8">
        <v>196.89699999999999</v>
      </c>
      <c r="AI8">
        <f t="shared" si="11"/>
        <v>4.6296296296296298</v>
      </c>
      <c r="AJ8">
        <v>6.7990000000000004</v>
      </c>
      <c r="AK8">
        <v>170.17400000000001</v>
      </c>
      <c r="AL8">
        <f t="shared" si="12"/>
        <v>5.3191489361702127</v>
      </c>
      <c r="AM8">
        <v>6.2670000000000003</v>
      </c>
      <c r="AN8">
        <v>179.256</v>
      </c>
      <c r="AO8">
        <f t="shared" si="13"/>
        <v>5.4945054945054945</v>
      </c>
      <c r="AP8">
        <v>4.5529999999999999</v>
      </c>
      <c r="AQ8">
        <v>148.0027</v>
      </c>
      <c r="AR8">
        <f t="shared" si="14"/>
        <v>5.8823529411764701</v>
      </c>
      <c r="AS8">
        <v>6.2309999999999999</v>
      </c>
      <c r="AT8">
        <v>170.72800000000001</v>
      </c>
      <c r="AU8">
        <f t="shared" si="15"/>
        <v>4.4247787610619467</v>
      </c>
      <c r="AV8">
        <v>9.1880000000000006</v>
      </c>
      <c r="AW8">
        <v>221.35599999999999</v>
      </c>
      <c r="AX8">
        <f t="shared" si="16"/>
        <v>5.3191489361702127</v>
      </c>
      <c r="AY8">
        <v>6.62</v>
      </c>
      <c r="AZ8">
        <v>163.77189999999999</v>
      </c>
      <c r="BA8">
        <f t="shared" si="17"/>
        <v>5.8139534883720927</v>
      </c>
      <c r="BB8">
        <v>4.7889999999999997</v>
      </c>
      <c r="BC8">
        <v>175.17400000000001</v>
      </c>
      <c r="BD8">
        <f t="shared" si="18"/>
        <v>5.6818181818181817</v>
      </c>
      <c r="BE8">
        <v>8.423</v>
      </c>
      <c r="BF8">
        <v>135.67099999999999</v>
      </c>
      <c r="BG8">
        <f t="shared" si="19"/>
        <v>5.9523809523809517</v>
      </c>
      <c r="BH8">
        <v>8.7460000000000004</v>
      </c>
      <c r="BI8">
        <v>204.41</v>
      </c>
      <c r="BJ8">
        <f t="shared" si="20"/>
        <v>3.3112582781456954</v>
      </c>
      <c r="BK8">
        <v>9.9160000000000004</v>
      </c>
      <c r="BL8">
        <v>216.11699999999999</v>
      </c>
      <c r="BM8">
        <f t="shared" si="21"/>
        <v>5.2631578947368416</v>
      </c>
      <c r="BN8">
        <v>6.6079999999999997</v>
      </c>
      <c r="BO8">
        <v>189.05500000000001</v>
      </c>
      <c r="BP8">
        <f t="shared" si="22"/>
        <v>5</v>
      </c>
      <c r="BQ8">
        <v>8.8209999999999997</v>
      </c>
      <c r="BR8">
        <v>145.17060000000001</v>
      </c>
      <c r="BS8">
        <f t="shared" si="23"/>
        <v>6.1728395061728394</v>
      </c>
      <c r="BT8">
        <v>10</v>
      </c>
      <c r="BU8">
        <v>141</v>
      </c>
      <c r="BV8">
        <f t="shared" si="24"/>
        <v>5.1020408163265305</v>
      </c>
      <c r="BW8">
        <v>5.2430000000000003</v>
      </c>
      <c r="BX8">
        <v>129.78489999999999</v>
      </c>
      <c r="BY8">
        <f t="shared" si="25"/>
        <v>4.2016806722689077</v>
      </c>
      <c r="BZ8">
        <v>17</v>
      </c>
      <c r="CA8">
        <v>177.666</v>
      </c>
      <c r="CB8">
        <f t="shared" si="26"/>
        <v>6.1728395061728394</v>
      </c>
      <c r="CC8">
        <v>12.837999999999999</v>
      </c>
      <c r="CD8">
        <v>185.94399999999999</v>
      </c>
      <c r="CE8">
        <f t="shared" si="27"/>
        <v>4.7619047619047619</v>
      </c>
      <c r="CF8">
        <v>6.8330000000000002</v>
      </c>
      <c r="CG8">
        <v>156.06890000000001</v>
      </c>
      <c r="CH8">
        <f t="shared" si="28"/>
        <v>4.5454545454545459</v>
      </c>
      <c r="CI8">
        <v>8.5630000000000006</v>
      </c>
      <c r="CJ8">
        <v>145.0316</v>
      </c>
      <c r="CK8">
        <f t="shared" si="29"/>
        <v>4.4642857142857144</v>
      </c>
      <c r="CL8">
        <v>10.54</v>
      </c>
      <c r="CM8">
        <v>198.44300000000001</v>
      </c>
    </row>
    <row r="9" spans="1:91" x14ac:dyDescent="0.65">
      <c r="A9">
        <v>6</v>
      </c>
      <c r="B9">
        <f t="shared" si="0"/>
        <v>6.1855670103092786</v>
      </c>
      <c r="C9">
        <v>9.4920000000000009</v>
      </c>
      <c r="D9">
        <v>151.3058</v>
      </c>
      <c r="E9">
        <f t="shared" si="1"/>
        <v>6.0606060606060606</v>
      </c>
      <c r="F9">
        <v>9.4410000000000007</v>
      </c>
      <c r="G9">
        <v>165.2184</v>
      </c>
      <c r="H9">
        <f t="shared" si="2"/>
        <v>5.0847457627118651</v>
      </c>
      <c r="I9">
        <v>9.2010000000000005</v>
      </c>
      <c r="J9">
        <v>111.5003</v>
      </c>
      <c r="K9">
        <f t="shared" si="3"/>
        <v>6.8965517241379306</v>
      </c>
      <c r="L9">
        <v>14.005000000000001</v>
      </c>
      <c r="M9">
        <v>150.36070000000001</v>
      </c>
      <c r="N9">
        <f t="shared" si="4"/>
        <v>5.7142857142857144</v>
      </c>
      <c r="O9">
        <v>10.218</v>
      </c>
      <c r="P9">
        <v>172.43</v>
      </c>
      <c r="Q9">
        <f t="shared" si="5"/>
        <v>8.4507042253521121</v>
      </c>
      <c r="R9">
        <v>5.0919999999999996</v>
      </c>
      <c r="S9">
        <v>150.999</v>
      </c>
      <c r="T9">
        <f t="shared" si="6"/>
        <v>4.9586776859504136</v>
      </c>
      <c r="U9">
        <v>8.4789999999999992</v>
      </c>
      <c r="V9">
        <v>156.25399999999999</v>
      </c>
      <c r="W9">
        <f t="shared" si="7"/>
        <v>5.1724137931034484</v>
      </c>
      <c r="X9">
        <v>5.9</v>
      </c>
      <c r="Y9">
        <v>155.11799999999999</v>
      </c>
      <c r="Z9">
        <f t="shared" si="8"/>
        <v>6.1224489795918364</v>
      </c>
      <c r="AA9">
        <v>9.7279999999999998</v>
      </c>
      <c r="AB9">
        <v>157.8203</v>
      </c>
      <c r="AC9">
        <f t="shared" si="9"/>
        <v>6.0606060606060606</v>
      </c>
      <c r="AD9">
        <v>19.922999999999998</v>
      </c>
      <c r="AE9">
        <v>172.27600000000001</v>
      </c>
      <c r="AF9">
        <f t="shared" si="10"/>
        <v>6.4516129032258061</v>
      </c>
      <c r="AG9">
        <v>7.5069999999999997</v>
      </c>
      <c r="AH9">
        <v>183.32300000000001</v>
      </c>
      <c r="AI9">
        <f t="shared" si="11"/>
        <v>5.5555555555555554</v>
      </c>
      <c r="AJ9">
        <v>7.3490000000000002</v>
      </c>
      <c r="AK9">
        <v>167.56399999999999</v>
      </c>
      <c r="AL9">
        <f t="shared" si="12"/>
        <v>6.3829787234042552</v>
      </c>
      <c r="AM9">
        <v>5.6260000000000003</v>
      </c>
      <c r="AN9">
        <v>158.28100000000001</v>
      </c>
      <c r="AO9">
        <f t="shared" si="13"/>
        <v>6.593406593406594</v>
      </c>
      <c r="AP9">
        <v>4.9470000000000001</v>
      </c>
      <c r="AQ9">
        <v>152.2174</v>
      </c>
      <c r="AR9">
        <f t="shared" si="14"/>
        <v>7.0588235294117645</v>
      </c>
      <c r="AS9">
        <v>7.4690000000000003</v>
      </c>
      <c r="AT9">
        <v>165.15700000000001</v>
      </c>
      <c r="AU9">
        <f t="shared" si="15"/>
        <v>5.3097345132743365</v>
      </c>
      <c r="AV9">
        <v>9.2309999999999999</v>
      </c>
      <c r="AW9">
        <v>207.37</v>
      </c>
      <c r="AX9">
        <f t="shared" si="16"/>
        <v>6.3829787234042552</v>
      </c>
      <c r="AY9">
        <v>6.3630000000000004</v>
      </c>
      <c r="AZ9">
        <v>160.71469999999999</v>
      </c>
      <c r="BA9">
        <f t="shared" si="17"/>
        <v>6.9767441860465116</v>
      </c>
      <c r="BB9">
        <v>5.7469999999999999</v>
      </c>
      <c r="BC9">
        <v>163.673</v>
      </c>
      <c r="BD9">
        <f t="shared" si="18"/>
        <v>6.8181818181818175</v>
      </c>
      <c r="BE9">
        <v>12.077</v>
      </c>
      <c r="BF9">
        <v>123.7145</v>
      </c>
      <c r="BG9">
        <f t="shared" si="19"/>
        <v>7.1428571428571423</v>
      </c>
      <c r="BH9">
        <v>8.0050000000000008</v>
      </c>
      <c r="BI9">
        <v>203.59299999999999</v>
      </c>
      <c r="BJ9">
        <f t="shared" si="20"/>
        <v>3.9735099337748347</v>
      </c>
      <c r="BK9">
        <v>10.95</v>
      </c>
      <c r="BL9">
        <v>212.97300000000001</v>
      </c>
      <c r="BM9">
        <f t="shared" si="21"/>
        <v>6.3157894736842106</v>
      </c>
      <c r="BN9">
        <v>6.0270000000000001</v>
      </c>
      <c r="BO9">
        <v>178.55199999999999</v>
      </c>
      <c r="BP9">
        <f t="shared" si="22"/>
        <v>6</v>
      </c>
      <c r="BQ9">
        <v>9.3320000000000007</v>
      </c>
      <c r="BR9">
        <v>140.52690000000001</v>
      </c>
      <c r="BS9">
        <f t="shared" si="23"/>
        <v>7.4074074074074066</v>
      </c>
      <c r="BT9">
        <v>8.6</v>
      </c>
      <c r="BU9">
        <v>134.19999999999999</v>
      </c>
      <c r="BV9">
        <f t="shared" si="24"/>
        <v>6.1224489795918364</v>
      </c>
      <c r="BW9">
        <v>6.9870000000000001</v>
      </c>
      <c r="BX9">
        <v>126.821</v>
      </c>
      <c r="BY9">
        <f t="shared" si="25"/>
        <v>5.0420168067226889</v>
      </c>
      <c r="BZ9">
        <v>16.151</v>
      </c>
      <c r="CA9">
        <v>176.60499999999999</v>
      </c>
      <c r="CB9">
        <f t="shared" si="26"/>
        <v>7.4074074074074066</v>
      </c>
      <c r="CC9">
        <v>14.196999999999999</v>
      </c>
      <c r="CD9">
        <v>179.13800000000001</v>
      </c>
      <c r="CE9">
        <f t="shared" si="27"/>
        <v>5.7142857142857144</v>
      </c>
      <c r="CF9">
        <v>7.3170000000000002</v>
      </c>
      <c r="CG9">
        <v>146.26939999999999</v>
      </c>
      <c r="CH9">
        <f t="shared" si="28"/>
        <v>5.4545454545454541</v>
      </c>
      <c r="CI9">
        <v>7.7350000000000003</v>
      </c>
      <c r="CJ9">
        <v>140.78749999999999</v>
      </c>
      <c r="CK9">
        <f t="shared" si="29"/>
        <v>5.3571428571428568</v>
      </c>
      <c r="CL9">
        <v>10.205</v>
      </c>
      <c r="CM9">
        <v>183.5</v>
      </c>
    </row>
    <row r="10" spans="1:91" x14ac:dyDescent="0.65">
      <c r="A10">
        <v>7</v>
      </c>
      <c r="B10">
        <f t="shared" si="0"/>
        <v>7.216494845360824</v>
      </c>
      <c r="C10">
        <v>9.9740000000000002</v>
      </c>
      <c r="D10">
        <v>141.1</v>
      </c>
      <c r="E10">
        <f t="shared" si="1"/>
        <v>7.0707070707070701</v>
      </c>
      <c r="F10">
        <v>9.7210000000000001</v>
      </c>
      <c r="G10">
        <v>159.24100000000001</v>
      </c>
      <c r="H10">
        <f t="shared" si="2"/>
        <v>5.9322033898305087</v>
      </c>
      <c r="I10">
        <v>8.4160000000000004</v>
      </c>
      <c r="J10">
        <v>102.0568</v>
      </c>
      <c r="K10">
        <f t="shared" si="3"/>
        <v>8.0459770114942533</v>
      </c>
      <c r="L10">
        <v>15.930999999999999</v>
      </c>
      <c r="M10">
        <v>150.30950000000001</v>
      </c>
      <c r="N10">
        <f t="shared" si="4"/>
        <v>6.666666666666667</v>
      </c>
      <c r="O10">
        <v>13.464</v>
      </c>
      <c r="P10">
        <v>165.65600000000001</v>
      </c>
      <c r="Q10">
        <f t="shared" si="5"/>
        <v>9.8591549295774641</v>
      </c>
      <c r="R10">
        <v>4.5069999999999997</v>
      </c>
      <c r="S10">
        <v>136.703</v>
      </c>
      <c r="T10">
        <f t="shared" si="6"/>
        <v>5.785123966942149</v>
      </c>
      <c r="U10">
        <v>11.134</v>
      </c>
      <c r="V10">
        <v>149.46299999999999</v>
      </c>
      <c r="W10">
        <f t="shared" si="7"/>
        <v>6.0344827586206895</v>
      </c>
      <c r="X10">
        <v>8.0679999999999996</v>
      </c>
      <c r="Y10">
        <v>145.38900000000001</v>
      </c>
      <c r="Z10">
        <f t="shared" si="8"/>
        <v>7.1428571428571423</v>
      </c>
      <c r="AA10">
        <v>9.1120000000000001</v>
      </c>
      <c r="AB10">
        <v>149.2799</v>
      </c>
      <c r="AC10">
        <f t="shared" si="9"/>
        <v>7.0707070707070701</v>
      </c>
      <c r="AD10">
        <v>22.471</v>
      </c>
      <c r="AE10">
        <v>162.78399999999999</v>
      </c>
      <c r="AF10">
        <f t="shared" si="10"/>
        <v>7.5268817204301079</v>
      </c>
      <c r="AG10">
        <v>8.5090000000000003</v>
      </c>
      <c r="AH10">
        <v>174.27600000000001</v>
      </c>
      <c r="AI10">
        <f t="shared" si="11"/>
        <v>6.481481481481481</v>
      </c>
      <c r="AJ10">
        <v>7.984</v>
      </c>
      <c r="AK10">
        <v>164.13</v>
      </c>
      <c r="AL10">
        <f t="shared" si="12"/>
        <v>7.4468085106382977</v>
      </c>
      <c r="AM10">
        <v>5.0629999999999997</v>
      </c>
      <c r="AN10">
        <v>146.21600000000001</v>
      </c>
      <c r="AO10">
        <f t="shared" si="13"/>
        <v>7.6923076923076925</v>
      </c>
      <c r="AP10">
        <v>5.008</v>
      </c>
      <c r="AQ10">
        <v>160.9616</v>
      </c>
      <c r="AR10">
        <f t="shared" si="14"/>
        <v>8.235294117647058</v>
      </c>
      <c r="AS10">
        <v>9.6690000000000005</v>
      </c>
      <c r="AT10">
        <v>157.374</v>
      </c>
      <c r="AU10">
        <f t="shared" si="15"/>
        <v>6.1946902654867255</v>
      </c>
      <c r="AV10">
        <v>10.263999999999999</v>
      </c>
      <c r="AW10">
        <v>195.29300000000001</v>
      </c>
      <c r="AX10">
        <f t="shared" si="16"/>
        <v>7.4468085106382977</v>
      </c>
      <c r="AY10">
        <v>7.2149999999999999</v>
      </c>
      <c r="AZ10">
        <v>159.45160000000001</v>
      </c>
      <c r="BA10">
        <f t="shared" si="17"/>
        <v>8.1395348837209305</v>
      </c>
      <c r="BB10">
        <v>6.7130000000000001</v>
      </c>
      <c r="BC10">
        <v>151.83600000000001</v>
      </c>
      <c r="BD10">
        <f t="shared" si="18"/>
        <v>7.9545454545454541</v>
      </c>
      <c r="BE10">
        <v>15.192</v>
      </c>
      <c r="BF10">
        <v>113.69329999999999</v>
      </c>
      <c r="BG10">
        <f t="shared" si="19"/>
        <v>8.3333333333333321</v>
      </c>
      <c r="BH10">
        <v>7.3470000000000004</v>
      </c>
      <c r="BI10">
        <v>194.012</v>
      </c>
      <c r="BJ10">
        <f t="shared" si="20"/>
        <v>4.6357615894039732</v>
      </c>
      <c r="BK10">
        <v>11.941000000000001</v>
      </c>
      <c r="BL10">
        <v>202.709</v>
      </c>
      <c r="BM10">
        <f t="shared" si="21"/>
        <v>7.3684210526315779</v>
      </c>
      <c r="BN10">
        <v>5.2320000000000002</v>
      </c>
      <c r="BO10">
        <v>167.61799999999999</v>
      </c>
      <c r="BP10">
        <f t="shared" si="22"/>
        <v>7.0000000000000009</v>
      </c>
      <c r="BQ10">
        <v>10.054</v>
      </c>
      <c r="BR10">
        <v>140.5078</v>
      </c>
      <c r="BS10">
        <f t="shared" si="23"/>
        <v>8.6419753086419746</v>
      </c>
      <c r="BT10">
        <v>8</v>
      </c>
      <c r="BU10">
        <v>138.63999999999999</v>
      </c>
      <c r="BV10">
        <f t="shared" si="24"/>
        <v>7.1428571428571423</v>
      </c>
      <c r="BW10">
        <v>9.6270000000000007</v>
      </c>
      <c r="BX10">
        <v>125.06659999999999</v>
      </c>
      <c r="BY10">
        <f t="shared" si="25"/>
        <v>5.8823529411764701</v>
      </c>
      <c r="BZ10">
        <v>13.894</v>
      </c>
      <c r="CA10">
        <v>169.83099999999999</v>
      </c>
      <c r="CB10">
        <f t="shared" si="26"/>
        <v>8.6419753086419746</v>
      </c>
      <c r="CC10">
        <v>14.38</v>
      </c>
      <c r="CD10">
        <v>162.03700000000001</v>
      </c>
      <c r="CE10">
        <f t="shared" si="27"/>
        <v>6.666666666666667</v>
      </c>
      <c r="CF10">
        <v>6.6429999999999998</v>
      </c>
      <c r="CG10">
        <v>133.31780000000001</v>
      </c>
      <c r="CH10">
        <f t="shared" si="28"/>
        <v>6.3636363636363633</v>
      </c>
      <c r="CI10">
        <v>6.9809999999999999</v>
      </c>
      <c r="CJ10">
        <v>133.59299999999999</v>
      </c>
      <c r="CK10">
        <f t="shared" si="29"/>
        <v>6.25</v>
      </c>
      <c r="CL10">
        <v>9.5730000000000004</v>
      </c>
      <c r="CM10">
        <v>165.05600000000001</v>
      </c>
    </row>
    <row r="11" spans="1:91" x14ac:dyDescent="0.65">
      <c r="A11">
        <v>8</v>
      </c>
      <c r="B11">
        <f t="shared" si="0"/>
        <v>8.2474226804123703</v>
      </c>
      <c r="C11">
        <v>9.3550000000000004</v>
      </c>
      <c r="D11">
        <v>127.76390000000001</v>
      </c>
      <c r="E11">
        <f t="shared" si="1"/>
        <v>8.0808080808080813</v>
      </c>
      <c r="F11">
        <v>10.863</v>
      </c>
      <c r="G11">
        <v>151.05699999999999</v>
      </c>
      <c r="H11">
        <f t="shared" si="2"/>
        <v>6.7796610169491522</v>
      </c>
      <c r="I11">
        <v>7.3330000000000002</v>
      </c>
      <c r="J11">
        <v>90.511499999999998</v>
      </c>
      <c r="K11">
        <f t="shared" si="3"/>
        <v>9.1954022988505741</v>
      </c>
      <c r="L11">
        <v>15.074</v>
      </c>
      <c r="M11">
        <v>146.6317</v>
      </c>
      <c r="N11">
        <f t="shared" si="4"/>
        <v>7.6190476190476195</v>
      </c>
      <c r="O11">
        <v>16.902000000000001</v>
      </c>
      <c r="P11">
        <v>159.43</v>
      </c>
      <c r="Q11">
        <f t="shared" si="5"/>
        <v>11.267605633802818</v>
      </c>
      <c r="R11">
        <v>4.41</v>
      </c>
      <c r="S11">
        <v>135.28299999999999</v>
      </c>
      <c r="T11">
        <f t="shared" si="6"/>
        <v>6.6115702479338845</v>
      </c>
      <c r="U11">
        <v>11.94</v>
      </c>
      <c r="V11">
        <v>146.29599999999999</v>
      </c>
      <c r="W11">
        <f t="shared" si="7"/>
        <v>6.8965517241379306</v>
      </c>
      <c r="X11">
        <v>9.2880000000000003</v>
      </c>
      <c r="Y11">
        <v>129.42099999999999</v>
      </c>
      <c r="Z11">
        <f t="shared" si="8"/>
        <v>8.1632653061224492</v>
      </c>
      <c r="AA11">
        <v>8</v>
      </c>
      <c r="AB11">
        <v>138.3013</v>
      </c>
      <c r="AC11">
        <f t="shared" si="9"/>
        <v>8.0808080808080813</v>
      </c>
      <c r="AD11">
        <v>22.655000000000001</v>
      </c>
      <c r="AE11">
        <v>150.56700000000001</v>
      </c>
      <c r="AF11">
        <f t="shared" si="10"/>
        <v>8.6021505376344098</v>
      </c>
      <c r="AG11">
        <v>9.5739999999999998</v>
      </c>
      <c r="AH11">
        <v>173.96199999999999</v>
      </c>
      <c r="AI11">
        <f t="shared" si="11"/>
        <v>7.4074074074074066</v>
      </c>
      <c r="AJ11">
        <v>6.8920000000000003</v>
      </c>
      <c r="AK11">
        <v>151.99600000000001</v>
      </c>
      <c r="AL11">
        <f t="shared" si="12"/>
        <v>8.5106382978723403</v>
      </c>
      <c r="AM11">
        <v>6.5220000000000002</v>
      </c>
      <c r="AN11">
        <v>133.34399999999999</v>
      </c>
      <c r="AO11">
        <f t="shared" si="13"/>
        <v>8.791208791208792</v>
      </c>
      <c r="AP11">
        <v>4.9160000000000004</v>
      </c>
      <c r="AQ11">
        <v>171.18539999999999</v>
      </c>
      <c r="AR11">
        <f t="shared" si="14"/>
        <v>9.4117647058823533</v>
      </c>
      <c r="AS11">
        <v>12.291</v>
      </c>
      <c r="AT11">
        <v>151.83099999999999</v>
      </c>
      <c r="AU11">
        <f t="shared" si="15"/>
        <v>7.0796460176991154</v>
      </c>
      <c r="AV11">
        <v>11.302</v>
      </c>
      <c r="AW11">
        <v>176.113</v>
      </c>
      <c r="AX11">
        <f t="shared" si="16"/>
        <v>8.5106382978723403</v>
      </c>
      <c r="AY11">
        <v>7.8630000000000004</v>
      </c>
      <c r="AZ11">
        <v>154.06370000000001</v>
      </c>
      <c r="BA11">
        <f t="shared" si="17"/>
        <v>9.3023255813953494</v>
      </c>
      <c r="BB11">
        <v>7.4969999999999999</v>
      </c>
      <c r="BC11">
        <v>141.26900000000001</v>
      </c>
      <c r="BD11">
        <f t="shared" si="18"/>
        <v>9.0909090909090917</v>
      </c>
      <c r="BE11">
        <v>16.456</v>
      </c>
      <c r="BF11">
        <v>101.6211</v>
      </c>
      <c r="BG11">
        <f t="shared" si="19"/>
        <v>9.5238095238095237</v>
      </c>
      <c r="BH11">
        <v>7.7759999999999998</v>
      </c>
      <c r="BI11">
        <v>176.60300000000001</v>
      </c>
      <c r="BJ11">
        <f t="shared" si="20"/>
        <v>5.298013245033113</v>
      </c>
      <c r="BK11">
        <v>11.965</v>
      </c>
      <c r="BL11">
        <v>177.613</v>
      </c>
      <c r="BM11">
        <f t="shared" si="21"/>
        <v>8.4210526315789469</v>
      </c>
      <c r="BN11">
        <v>6.0270000000000001</v>
      </c>
      <c r="BO11">
        <v>140.53899999999999</v>
      </c>
      <c r="BP11">
        <f t="shared" si="22"/>
        <v>8</v>
      </c>
      <c r="BQ11">
        <v>11.071</v>
      </c>
      <c r="BR11">
        <v>136.10730000000001</v>
      </c>
      <c r="BS11">
        <f t="shared" si="23"/>
        <v>9.8765432098765427</v>
      </c>
      <c r="BT11">
        <v>7.52</v>
      </c>
      <c r="BU11">
        <v>142.16</v>
      </c>
      <c r="BV11">
        <f t="shared" si="24"/>
        <v>8.1632653061224492</v>
      </c>
      <c r="BW11">
        <v>14.353999999999999</v>
      </c>
      <c r="BX11">
        <v>116.6863</v>
      </c>
      <c r="BY11">
        <f t="shared" si="25"/>
        <v>6.7226890756302522</v>
      </c>
      <c r="BZ11">
        <v>11.201000000000001</v>
      </c>
      <c r="CA11">
        <v>157.74100000000001</v>
      </c>
      <c r="CB11">
        <f t="shared" si="26"/>
        <v>9.8765432098765427</v>
      </c>
      <c r="CC11">
        <v>12.146000000000001</v>
      </c>
      <c r="CD11">
        <v>148.459</v>
      </c>
      <c r="CE11">
        <f t="shared" si="27"/>
        <v>7.6190476190476195</v>
      </c>
      <c r="CF11">
        <v>5.8449999999999998</v>
      </c>
      <c r="CG11">
        <v>121.5201</v>
      </c>
      <c r="CH11">
        <f t="shared" si="28"/>
        <v>7.2727272727272725</v>
      </c>
      <c r="CI11">
        <v>7.0650000000000004</v>
      </c>
      <c r="CJ11">
        <v>124.60120000000001</v>
      </c>
      <c r="CK11">
        <f t="shared" si="29"/>
        <v>7.1428571428571423</v>
      </c>
      <c r="CL11">
        <v>8.9049999999999994</v>
      </c>
      <c r="CM11">
        <v>149.89099999999999</v>
      </c>
    </row>
    <row r="12" spans="1:91" x14ac:dyDescent="0.65">
      <c r="A12">
        <v>9</v>
      </c>
      <c r="B12">
        <f t="shared" si="0"/>
        <v>9.2783505154639183</v>
      </c>
      <c r="C12">
        <v>8.2870000000000008</v>
      </c>
      <c r="D12">
        <v>118.9177</v>
      </c>
      <c r="E12">
        <f t="shared" si="1"/>
        <v>9.0909090909090917</v>
      </c>
      <c r="F12">
        <v>11.090999999999999</v>
      </c>
      <c r="G12">
        <v>138.64179999999999</v>
      </c>
      <c r="H12">
        <f t="shared" si="2"/>
        <v>7.6271186440677967</v>
      </c>
      <c r="I12">
        <v>5.9749999999999996</v>
      </c>
      <c r="J12">
        <v>81.750799999999998</v>
      </c>
      <c r="K12">
        <f t="shared" si="3"/>
        <v>10.344827586206897</v>
      </c>
      <c r="L12">
        <v>13.699</v>
      </c>
      <c r="M12">
        <v>136.34200000000001</v>
      </c>
      <c r="N12">
        <f t="shared" si="4"/>
        <v>8.5714285714285712</v>
      </c>
      <c r="O12">
        <v>19.673999999999999</v>
      </c>
      <c r="P12">
        <v>156.583</v>
      </c>
      <c r="Q12">
        <f t="shared" si="5"/>
        <v>12.676056338028168</v>
      </c>
      <c r="R12">
        <v>4</v>
      </c>
      <c r="S12">
        <v>135.583</v>
      </c>
      <c r="T12">
        <f t="shared" si="6"/>
        <v>7.4380165289256199</v>
      </c>
      <c r="U12">
        <v>11.914999999999999</v>
      </c>
      <c r="V12">
        <v>143.49</v>
      </c>
      <c r="W12">
        <f t="shared" si="7"/>
        <v>7.7586206896551726</v>
      </c>
      <c r="X12">
        <v>9.0950000000000006</v>
      </c>
      <c r="Y12">
        <v>115.211</v>
      </c>
      <c r="Z12">
        <f t="shared" si="8"/>
        <v>9.183673469387756</v>
      </c>
      <c r="AA12">
        <v>7.6980000000000004</v>
      </c>
      <c r="AB12">
        <v>131.1559</v>
      </c>
      <c r="AC12">
        <f t="shared" si="9"/>
        <v>9.0909090909090917</v>
      </c>
      <c r="AD12">
        <v>19.870999999999999</v>
      </c>
      <c r="AE12">
        <v>137.36799999999999</v>
      </c>
      <c r="AF12">
        <f t="shared" si="10"/>
        <v>9.67741935483871</v>
      </c>
      <c r="AG12">
        <v>10.54</v>
      </c>
      <c r="AH12">
        <v>165.16300000000001</v>
      </c>
      <c r="AI12">
        <f t="shared" si="11"/>
        <v>8.3333333333333321</v>
      </c>
      <c r="AJ12">
        <v>6.077</v>
      </c>
      <c r="AK12">
        <v>142.035</v>
      </c>
      <c r="AL12">
        <f t="shared" si="12"/>
        <v>9.5744680851063837</v>
      </c>
      <c r="AM12">
        <v>7.548</v>
      </c>
      <c r="AN12">
        <v>124.185</v>
      </c>
      <c r="AO12">
        <f t="shared" si="13"/>
        <v>9.8901098901098905</v>
      </c>
      <c r="AP12">
        <v>4.8449999999999998</v>
      </c>
      <c r="AQ12">
        <v>167.9419</v>
      </c>
      <c r="AR12">
        <f t="shared" si="14"/>
        <v>10.588235294117647</v>
      </c>
      <c r="AS12">
        <v>15.098000000000001</v>
      </c>
      <c r="AT12">
        <v>140.369</v>
      </c>
      <c r="AU12">
        <f t="shared" si="15"/>
        <v>7.9646017699115044</v>
      </c>
      <c r="AV12">
        <v>10.353</v>
      </c>
      <c r="AW12">
        <v>168.47499999999999</v>
      </c>
      <c r="AX12">
        <f t="shared" si="16"/>
        <v>9.5744680851063837</v>
      </c>
      <c r="AY12">
        <v>8.2210000000000001</v>
      </c>
      <c r="AZ12">
        <v>143.9365</v>
      </c>
      <c r="BA12">
        <f t="shared" si="17"/>
        <v>10.465116279069768</v>
      </c>
      <c r="BB12">
        <v>8.1720000000000006</v>
      </c>
      <c r="BC12">
        <v>133.001</v>
      </c>
      <c r="BD12">
        <f t="shared" si="18"/>
        <v>10.227272727272728</v>
      </c>
      <c r="BE12">
        <v>16.291</v>
      </c>
      <c r="BF12">
        <v>90.882499999999993</v>
      </c>
      <c r="BG12">
        <f t="shared" si="19"/>
        <v>10.714285714285714</v>
      </c>
      <c r="BH12">
        <v>7.4429999999999996</v>
      </c>
      <c r="BI12">
        <v>158.87200000000001</v>
      </c>
      <c r="BJ12">
        <f t="shared" si="20"/>
        <v>5.9602649006622519</v>
      </c>
      <c r="BK12">
        <v>11.683999999999999</v>
      </c>
      <c r="BL12">
        <v>162.41499999999999</v>
      </c>
      <c r="BM12">
        <f t="shared" si="21"/>
        <v>9.4736842105263168</v>
      </c>
      <c r="BN12">
        <v>7.8470000000000004</v>
      </c>
      <c r="BO12">
        <v>121.726</v>
      </c>
      <c r="BP12">
        <f t="shared" si="22"/>
        <v>9</v>
      </c>
      <c r="BQ12">
        <v>13.108000000000001</v>
      </c>
      <c r="BR12">
        <v>129.22980000000001</v>
      </c>
      <c r="BS12">
        <f t="shared" si="23"/>
        <v>11.111111111111111</v>
      </c>
      <c r="BT12">
        <v>6.28</v>
      </c>
      <c r="BU12">
        <v>141.19999999999999</v>
      </c>
      <c r="BV12">
        <f t="shared" si="24"/>
        <v>9.183673469387756</v>
      </c>
      <c r="BW12">
        <v>17.812999999999999</v>
      </c>
      <c r="BX12">
        <v>114.0286</v>
      </c>
      <c r="BY12">
        <f t="shared" si="25"/>
        <v>7.5630252100840334</v>
      </c>
      <c r="BZ12">
        <v>9.9019999999999992</v>
      </c>
      <c r="CA12">
        <v>147.39699999999999</v>
      </c>
      <c r="CB12">
        <f t="shared" si="26"/>
        <v>11.111111111111111</v>
      </c>
      <c r="CC12">
        <v>10.691000000000001</v>
      </c>
      <c r="CD12">
        <v>138.94300000000001</v>
      </c>
      <c r="CE12">
        <f t="shared" si="27"/>
        <v>8.5714285714285712</v>
      </c>
      <c r="CF12">
        <v>5.0250000000000004</v>
      </c>
      <c r="CG12">
        <v>110.3308</v>
      </c>
      <c r="CH12">
        <f t="shared" si="28"/>
        <v>8.1818181818181817</v>
      </c>
      <c r="CI12">
        <v>6.5709999999999997</v>
      </c>
      <c r="CJ12">
        <v>116.53489999999999</v>
      </c>
      <c r="CK12">
        <f t="shared" si="29"/>
        <v>8.0357142857142865</v>
      </c>
      <c r="CL12">
        <v>8.0709999999999997</v>
      </c>
      <c r="CM12">
        <v>143.31399999999999</v>
      </c>
    </row>
    <row r="13" spans="1:91" x14ac:dyDescent="0.65">
      <c r="A13">
        <v>10</v>
      </c>
      <c r="B13">
        <f t="shared" si="0"/>
        <v>10.309278350515463</v>
      </c>
      <c r="C13">
        <v>8.4480000000000004</v>
      </c>
      <c r="D13">
        <v>112.7715</v>
      </c>
      <c r="E13">
        <f t="shared" si="1"/>
        <v>10.1010101010101</v>
      </c>
      <c r="F13">
        <v>10.154999999999999</v>
      </c>
      <c r="G13">
        <v>122.9928</v>
      </c>
      <c r="H13">
        <f t="shared" si="2"/>
        <v>8.4745762711864394</v>
      </c>
      <c r="I13">
        <v>5.5279999999999996</v>
      </c>
      <c r="J13">
        <v>77.278599999999997</v>
      </c>
      <c r="K13">
        <f t="shared" si="3"/>
        <v>11.494252873563218</v>
      </c>
      <c r="L13">
        <v>13.372</v>
      </c>
      <c r="M13">
        <v>121.45529999999999</v>
      </c>
      <c r="N13">
        <f t="shared" si="4"/>
        <v>9.5238095238095237</v>
      </c>
      <c r="O13">
        <v>18.402999999999999</v>
      </c>
      <c r="P13">
        <v>151.703</v>
      </c>
      <c r="Q13">
        <f t="shared" si="5"/>
        <v>14.084507042253522</v>
      </c>
      <c r="R13">
        <v>4.0519999999999996</v>
      </c>
      <c r="S13">
        <v>137.24799999999999</v>
      </c>
      <c r="T13">
        <f t="shared" si="6"/>
        <v>8.2644628099173563</v>
      </c>
      <c r="U13">
        <v>10.276999999999999</v>
      </c>
      <c r="V13">
        <v>135.62700000000001</v>
      </c>
      <c r="W13">
        <f t="shared" si="7"/>
        <v>8.6206896551724146</v>
      </c>
      <c r="X13">
        <v>9.0459999999999994</v>
      </c>
      <c r="Y13">
        <v>104.881</v>
      </c>
      <c r="Z13">
        <f t="shared" si="8"/>
        <v>10.204081632653061</v>
      </c>
      <c r="AA13">
        <v>6.9950000000000001</v>
      </c>
      <c r="AB13">
        <v>126.751</v>
      </c>
      <c r="AC13">
        <f t="shared" si="9"/>
        <v>10.1010101010101</v>
      </c>
      <c r="AD13">
        <v>15.96</v>
      </c>
      <c r="AE13">
        <v>127.13200000000001</v>
      </c>
      <c r="AF13">
        <f t="shared" si="10"/>
        <v>10.75268817204301</v>
      </c>
      <c r="AG13">
        <v>11.593999999999999</v>
      </c>
      <c r="AH13">
        <v>149.935</v>
      </c>
      <c r="AI13">
        <f t="shared" si="11"/>
        <v>9.2592592592592595</v>
      </c>
      <c r="AJ13">
        <v>6.9109999999999996</v>
      </c>
      <c r="AK13">
        <v>133.30099999999999</v>
      </c>
      <c r="AL13">
        <f t="shared" si="12"/>
        <v>10.638297872340425</v>
      </c>
      <c r="AM13">
        <v>7.5750000000000002</v>
      </c>
      <c r="AN13">
        <v>120.11199999999999</v>
      </c>
      <c r="AO13">
        <f t="shared" si="13"/>
        <v>10.989010989010989</v>
      </c>
      <c r="AP13">
        <v>6.1550000000000002</v>
      </c>
      <c r="AQ13">
        <v>157.3613</v>
      </c>
      <c r="AR13">
        <f t="shared" si="14"/>
        <v>11.76470588235294</v>
      </c>
      <c r="AS13">
        <v>15.619</v>
      </c>
      <c r="AT13">
        <v>129.553</v>
      </c>
      <c r="AU13">
        <f t="shared" si="15"/>
        <v>8.8495575221238933</v>
      </c>
      <c r="AV13">
        <v>10.384</v>
      </c>
      <c r="AW13">
        <v>152.964</v>
      </c>
      <c r="AX13">
        <f t="shared" si="16"/>
        <v>10.638297872340425</v>
      </c>
      <c r="AY13">
        <v>8.0250000000000004</v>
      </c>
      <c r="AZ13">
        <v>135.46449999999999</v>
      </c>
      <c r="BA13">
        <f t="shared" si="17"/>
        <v>11.627906976744185</v>
      </c>
      <c r="BB13">
        <v>8.7469999999999999</v>
      </c>
      <c r="BC13">
        <v>124.185</v>
      </c>
      <c r="BD13">
        <f t="shared" si="18"/>
        <v>11.363636363636363</v>
      </c>
      <c r="BE13">
        <v>13.722</v>
      </c>
      <c r="BF13">
        <v>84.889099999999999</v>
      </c>
      <c r="BG13">
        <f t="shared" si="19"/>
        <v>11.904761904761903</v>
      </c>
      <c r="BH13">
        <v>7.9939999999999998</v>
      </c>
      <c r="BI13">
        <v>144.19800000000001</v>
      </c>
      <c r="BJ13">
        <f t="shared" si="20"/>
        <v>6.6225165562913908</v>
      </c>
      <c r="BK13">
        <v>10.497</v>
      </c>
      <c r="BL13">
        <v>143.31299999999999</v>
      </c>
      <c r="BM13">
        <f t="shared" si="21"/>
        <v>10.526315789473683</v>
      </c>
      <c r="BN13">
        <v>9.7170000000000005</v>
      </c>
      <c r="BO13">
        <v>111.023</v>
      </c>
      <c r="BP13">
        <f t="shared" si="22"/>
        <v>10</v>
      </c>
      <c r="BQ13">
        <v>16.312999999999999</v>
      </c>
      <c r="BR13">
        <v>119.4482</v>
      </c>
      <c r="BS13">
        <f t="shared" si="23"/>
        <v>12.345679012345679</v>
      </c>
      <c r="BT13">
        <v>5</v>
      </c>
      <c r="BU13">
        <v>137</v>
      </c>
      <c r="BV13">
        <f t="shared" si="24"/>
        <v>10.204081632653061</v>
      </c>
      <c r="BW13">
        <v>18.986000000000001</v>
      </c>
      <c r="BX13">
        <v>115.9714</v>
      </c>
      <c r="BY13">
        <f t="shared" si="25"/>
        <v>8.4033613445378155</v>
      </c>
      <c r="BZ13">
        <v>8.5570000000000004</v>
      </c>
      <c r="CA13">
        <v>134.88499999999999</v>
      </c>
      <c r="CB13">
        <f t="shared" si="26"/>
        <v>12.345679012345679</v>
      </c>
      <c r="CC13">
        <v>8.6470000000000002</v>
      </c>
      <c r="CD13">
        <v>127.84699999999999</v>
      </c>
      <c r="CE13">
        <f t="shared" si="27"/>
        <v>9.5238095238095237</v>
      </c>
      <c r="CF13">
        <v>5.4720000000000004</v>
      </c>
      <c r="CG13">
        <v>99.589799999999997</v>
      </c>
      <c r="CH13">
        <f t="shared" si="28"/>
        <v>9.0909090909090917</v>
      </c>
      <c r="CI13">
        <v>6.7050000000000001</v>
      </c>
      <c r="CJ13">
        <v>105.7133</v>
      </c>
      <c r="CK13">
        <f t="shared" si="29"/>
        <v>8.9285714285714288</v>
      </c>
      <c r="CL13">
        <v>7.5129999999999999</v>
      </c>
      <c r="CM13">
        <v>139</v>
      </c>
    </row>
    <row r="14" spans="1:91" x14ac:dyDescent="0.65">
      <c r="A14">
        <v>11</v>
      </c>
      <c r="B14">
        <f t="shared" si="0"/>
        <v>11.340206185567011</v>
      </c>
      <c r="C14">
        <v>7.3310000000000004</v>
      </c>
      <c r="D14">
        <v>108.8866</v>
      </c>
      <c r="E14">
        <f t="shared" si="1"/>
        <v>11.111111111111111</v>
      </c>
      <c r="F14">
        <v>9.1859999999999999</v>
      </c>
      <c r="G14">
        <v>108.20229999999999</v>
      </c>
      <c r="H14">
        <f t="shared" si="2"/>
        <v>9.3220338983050848</v>
      </c>
      <c r="I14">
        <v>5.8520000000000003</v>
      </c>
      <c r="J14">
        <v>76.7971</v>
      </c>
      <c r="K14">
        <f t="shared" si="3"/>
        <v>12.643678160919542</v>
      </c>
      <c r="L14">
        <v>13.554</v>
      </c>
      <c r="M14">
        <v>108.8655</v>
      </c>
      <c r="N14">
        <f t="shared" si="4"/>
        <v>10.476190476190476</v>
      </c>
      <c r="O14">
        <v>15.606</v>
      </c>
      <c r="P14">
        <v>144.547</v>
      </c>
      <c r="Q14">
        <f t="shared" si="5"/>
        <v>15.492957746478872</v>
      </c>
      <c r="R14">
        <v>5.3780000000000001</v>
      </c>
      <c r="S14">
        <v>129.928</v>
      </c>
      <c r="T14">
        <f t="shared" si="6"/>
        <v>9.0909090909090917</v>
      </c>
      <c r="U14">
        <v>7.8760000000000003</v>
      </c>
      <c r="V14">
        <v>127.74299999999999</v>
      </c>
      <c r="W14">
        <f t="shared" si="7"/>
        <v>9.4827586206896548</v>
      </c>
      <c r="X14">
        <v>9.2070000000000007</v>
      </c>
      <c r="Y14">
        <v>98.667000000000002</v>
      </c>
      <c r="Z14">
        <f t="shared" si="8"/>
        <v>11.224489795918368</v>
      </c>
      <c r="AA14">
        <v>6.617</v>
      </c>
      <c r="AB14">
        <v>118.7252</v>
      </c>
      <c r="AC14">
        <f t="shared" si="9"/>
        <v>11.111111111111111</v>
      </c>
      <c r="AD14">
        <v>11.000999999999999</v>
      </c>
      <c r="AE14">
        <v>117.655</v>
      </c>
      <c r="AF14">
        <f t="shared" si="10"/>
        <v>11.827956989247312</v>
      </c>
      <c r="AG14">
        <v>11.59</v>
      </c>
      <c r="AH14">
        <v>136.096</v>
      </c>
      <c r="AI14">
        <f t="shared" si="11"/>
        <v>10.185185185185185</v>
      </c>
      <c r="AJ14">
        <v>7.3170000000000002</v>
      </c>
      <c r="AK14">
        <v>125.85899999999999</v>
      </c>
      <c r="AL14">
        <f t="shared" si="12"/>
        <v>11.702127659574469</v>
      </c>
      <c r="AM14">
        <v>7.109</v>
      </c>
      <c r="AN14">
        <v>116.53100000000001</v>
      </c>
      <c r="AO14">
        <f t="shared" si="13"/>
        <v>12.087912087912088</v>
      </c>
      <c r="AP14">
        <v>8.94</v>
      </c>
      <c r="AQ14">
        <v>142.23310000000001</v>
      </c>
      <c r="AR14">
        <f t="shared" si="14"/>
        <v>12.941176470588237</v>
      </c>
      <c r="AS14">
        <v>13.56</v>
      </c>
      <c r="AT14">
        <v>117.303</v>
      </c>
      <c r="AU14">
        <f t="shared" si="15"/>
        <v>9.7345132743362832</v>
      </c>
      <c r="AV14">
        <v>10.423</v>
      </c>
      <c r="AW14">
        <v>148.03800000000001</v>
      </c>
      <c r="AX14">
        <f t="shared" si="16"/>
        <v>11.702127659574469</v>
      </c>
      <c r="AY14">
        <v>7.5010000000000003</v>
      </c>
      <c r="AZ14">
        <v>125.5557</v>
      </c>
      <c r="BA14">
        <f t="shared" si="17"/>
        <v>12.790697674418606</v>
      </c>
      <c r="BB14">
        <v>9.1609999999999996</v>
      </c>
      <c r="BC14">
        <v>112.491</v>
      </c>
      <c r="BD14">
        <f t="shared" si="18"/>
        <v>12.5</v>
      </c>
      <c r="BE14">
        <v>10.173</v>
      </c>
      <c r="BF14">
        <v>80.696299999999994</v>
      </c>
      <c r="BG14">
        <f t="shared" si="19"/>
        <v>13.095238095238097</v>
      </c>
      <c r="BH14">
        <v>8</v>
      </c>
      <c r="BI14">
        <v>133.988</v>
      </c>
      <c r="BJ14">
        <f t="shared" si="20"/>
        <v>7.2847682119205297</v>
      </c>
      <c r="BK14">
        <v>10.538</v>
      </c>
      <c r="BL14">
        <v>127.82299999999999</v>
      </c>
      <c r="BM14">
        <f t="shared" si="21"/>
        <v>11.578947368421053</v>
      </c>
      <c r="BN14">
        <v>13.196999999999999</v>
      </c>
      <c r="BO14">
        <v>102.523</v>
      </c>
      <c r="BP14">
        <f t="shared" si="22"/>
        <v>11</v>
      </c>
      <c r="BQ14">
        <v>16.661999999999999</v>
      </c>
      <c r="BR14">
        <v>110.30370000000001</v>
      </c>
      <c r="BS14">
        <f t="shared" si="23"/>
        <v>13.580246913580247</v>
      </c>
      <c r="BT14">
        <v>4.0599999999999996</v>
      </c>
      <c r="BU14">
        <v>135.93</v>
      </c>
      <c r="BV14">
        <f t="shared" si="24"/>
        <v>11.224489795918368</v>
      </c>
      <c r="BW14">
        <v>16.632999999999999</v>
      </c>
      <c r="BX14">
        <v>117.9212</v>
      </c>
      <c r="BY14">
        <f t="shared" si="25"/>
        <v>9.2436974789915975</v>
      </c>
      <c r="BZ14">
        <v>8.0809999999999995</v>
      </c>
      <c r="CA14">
        <v>125.20699999999999</v>
      </c>
      <c r="CB14">
        <f t="shared" si="26"/>
        <v>13.580246913580247</v>
      </c>
      <c r="CC14">
        <v>6.6849999999999996</v>
      </c>
      <c r="CD14">
        <v>121.898</v>
      </c>
      <c r="CE14">
        <f t="shared" si="27"/>
        <v>10.476190476190476</v>
      </c>
      <c r="CF14">
        <v>5.1479999999999997</v>
      </c>
      <c r="CG14">
        <v>90.274799999999999</v>
      </c>
      <c r="CH14">
        <f t="shared" si="28"/>
        <v>10</v>
      </c>
      <c r="CI14">
        <v>5.6859999999999999</v>
      </c>
      <c r="CJ14">
        <v>94.354799999999997</v>
      </c>
      <c r="CK14">
        <f t="shared" si="29"/>
        <v>9.8214285714285712</v>
      </c>
      <c r="CL14">
        <v>7.2270000000000003</v>
      </c>
      <c r="CM14">
        <v>131.33699999999999</v>
      </c>
    </row>
    <row r="15" spans="1:91" x14ac:dyDescent="0.65">
      <c r="A15">
        <v>12</v>
      </c>
      <c r="B15">
        <f t="shared" si="0"/>
        <v>12.371134020618557</v>
      </c>
      <c r="C15">
        <v>6.0330000000000004</v>
      </c>
      <c r="D15">
        <v>106.4109</v>
      </c>
      <c r="E15">
        <f t="shared" si="1"/>
        <v>12.121212121212121</v>
      </c>
      <c r="F15">
        <v>8.3789999999999996</v>
      </c>
      <c r="G15">
        <v>97.582499999999996</v>
      </c>
      <c r="H15">
        <f t="shared" si="2"/>
        <v>10.16949152542373</v>
      </c>
      <c r="I15">
        <v>6.7329999999999997</v>
      </c>
      <c r="J15">
        <v>72.845200000000006</v>
      </c>
      <c r="K15">
        <f t="shared" si="3"/>
        <v>13.793103448275861</v>
      </c>
      <c r="L15">
        <v>11.904999999999999</v>
      </c>
      <c r="M15">
        <v>99.037899999999993</v>
      </c>
      <c r="N15">
        <f t="shared" si="4"/>
        <v>11.428571428571429</v>
      </c>
      <c r="O15">
        <v>12.571</v>
      </c>
      <c r="P15">
        <v>134.71799999999999</v>
      </c>
      <c r="Q15">
        <f t="shared" si="5"/>
        <v>16.901408450704224</v>
      </c>
      <c r="R15">
        <v>6.0730000000000004</v>
      </c>
      <c r="S15">
        <v>119.96599999999999</v>
      </c>
      <c r="T15">
        <f t="shared" si="6"/>
        <v>9.9173553719008272</v>
      </c>
      <c r="U15">
        <v>5.7169999999999996</v>
      </c>
      <c r="V15">
        <v>121.913</v>
      </c>
      <c r="W15">
        <f t="shared" si="7"/>
        <v>10.344827586206897</v>
      </c>
      <c r="X15">
        <v>8.2379999999999995</v>
      </c>
      <c r="Y15">
        <v>93.966999999999999</v>
      </c>
      <c r="Z15">
        <f t="shared" si="8"/>
        <v>12.244897959183673</v>
      </c>
      <c r="AA15">
        <v>5.415</v>
      </c>
      <c r="AB15">
        <v>113.533</v>
      </c>
      <c r="AC15">
        <f t="shared" si="9"/>
        <v>12.121212121212121</v>
      </c>
      <c r="AD15">
        <v>6.98</v>
      </c>
      <c r="AE15">
        <v>111.557</v>
      </c>
      <c r="AF15">
        <f t="shared" si="10"/>
        <v>12.903225806451612</v>
      </c>
      <c r="AG15">
        <v>11.332000000000001</v>
      </c>
      <c r="AH15">
        <v>132.29400000000001</v>
      </c>
      <c r="AI15">
        <f t="shared" si="11"/>
        <v>11.111111111111111</v>
      </c>
      <c r="AJ15">
        <v>8.4369999999999994</v>
      </c>
      <c r="AK15">
        <v>115.274</v>
      </c>
      <c r="AL15">
        <f t="shared" si="12"/>
        <v>12.76595744680851</v>
      </c>
      <c r="AM15">
        <v>6.3579999999999997</v>
      </c>
      <c r="AN15">
        <v>114.91</v>
      </c>
      <c r="AO15">
        <f t="shared" si="13"/>
        <v>13.186813186813188</v>
      </c>
      <c r="AP15">
        <v>13.035</v>
      </c>
      <c r="AQ15">
        <v>127.48820000000001</v>
      </c>
      <c r="AR15">
        <f t="shared" si="14"/>
        <v>14.117647058823529</v>
      </c>
      <c r="AS15">
        <v>11.063000000000001</v>
      </c>
      <c r="AT15">
        <v>105.14700000000001</v>
      </c>
      <c r="AU15">
        <f t="shared" si="15"/>
        <v>10.619469026548673</v>
      </c>
      <c r="AV15">
        <v>9.0129999999999999</v>
      </c>
      <c r="AW15">
        <v>148.45699999999999</v>
      </c>
      <c r="AX15">
        <f t="shared" si="16"/>
        <v>12.76595744680851</v>
      </c>
      <c r="AY15">
        <v>6.5460000000000003</v>
      </c>
      <c r="AZ15">
        <v>114.7671</v>
      </c>
      <c r="BA15">
        <f t="shared" si="17"/>
        <v>13.953488372093023</v>
      </c>
      <c r="BB15">
        <v>8.9540000000000006</v>
      </c>
      <c r="BC15">
        <v>103.377</v>
      </c>
      <c r="BD15">
        <f t="shared" si="18"/>
        <v>13.636363636363635</v>
      </c>
      <c r="BE15">
        <v>7.2160000000000002</v>
      </c>
      <c r="BF15">
        <v>81.668700000000001</v>
      </c>
      <c r="BG15">
        <f t="shared" si="19"/>
        <v>14.285714285714285</v>
      </c>
      <c r="BH15">
        <v>7.4240000000000004</v>
      </c>
      <c r="BI15">
        <v>124.38</v>
      </c>
      <c r="BJ15">
        <f t="shared" si="20"/>
        <v>7.9470198675496695</v>
      </c>
      <c r="BK15">
        <v>11.347</v>
      </c>
      <c r="BL15">
        <v>114.675</v>
      </c>
      <c r="BM15">
        <f t="shared" si="21"/>
        <v>12.631578947368421</v>
      </c>
      <c r="BN15">
        <v>18.062000000000001</v>
      </c>
      <c r="BO15">
        <v>99.197000000000003</v>
      </c>
      <c r="BP15">
        <f t="shared" si="22"/>
        <v>12</v>
      </c>
      <c r="BQ15">
        <v>15.595000000000001</v>
      </c>
      <c r="BR15">
        <v>106.7304</v>
      </c>
      <c r="BS15">
        <f t="shared" si="23"/>
        <v>14.814814814814813</v>
      </c>
      <c r="BT15">
        <v>3.12</v>
      </c>
      <c r="BU15">
        <v>130.102</v>
      </c>
      <c r="BV15">
        <f t="shared" si="24"/>
        <v>12.244897959183673</v>
      </c>
      <c r="BW15">
        <v>14.826000000000001</v>
      </c>
      <c r="BX15">
        <v>119.5775</v>
      </c>
      <c r="BY15">
        <f t="shared" si="25"/>
        <v>10.084033613445378</v>
      </c>
      <c r="BZ15">
        <v>8.8309999999999995</v>
      </c>
      <c r="CA15">
        <v>120.334</v>
      </c>
      <c r="CB15">
        <f t="shared" si="26"/>
        <v>14.814814814814813</v>
      </c>
      <c r="CC15">
        <v>6</v>
      </c>
      <c r="CD15">
        <v>124.429</v>
      </c>
      <c r="CE15">
        <f t="shared" si="27"/>
        <v>11.428571428571429</v>
      </c>
      <c r="CF15">
        <v>6.1</v>
      </c>
      <c r="CG15">
        <v>86.580200000000005</v>
      </c>
      <c r="CH15">
        <f t="shared" si="28"/>
        <v>10.909090909090908</v>
      </c>
      <c r="CI15">
        <v>4.5010000000000003</v>
      </c>
      <c r="CJ15">
        <v>89.4846</v>
      </c>
      <c r="CK15">
        <f t="shared" si="29"/>
        <v>10.714285714285714</v>
      </c>
      <c r="CL15">
        <v>7.5890000000000004</v>
      </c>
      <c r="CM15">
        <v>126.253</v>
      </c>
    </row>
    <row r="16" spans="1:91" x14ac:dyDescent="0.65">
      <c r="A16">
        <v>13</v>
      </c>
      <c r="B16">
        <f t="shared" si="0"/>
        <v>13.402061855670103</v>
      </c>
      <c r="C16">
        <v>4.702</v>
      </c>
      <c r="D16">
        <v>107.5792</v>
      </c>
      <c r="E16">
        <f t="shared" si="1"/>
        <v>13.131313131313133</v>
      </c>
      <c r="F16">
        <v>8.0739999999999998</v>
      </c>
      <c r="G16">
        <v>94.0274</v>
      </c>
      <c r="H16">
        <f t="shared" si="2"/>
        <v>11.016949152542372</v>
      </c>
      <c r="I16">
        <v>7.6280000000000001</v>
      </c>
      <c r="J16">
        <v>71.372399999999999</v>
      </c>
      <c r="K16">
        <f t="shared" si="3"/>
        <v>14.942528735632186</v>
      </c>
      <c r="L16">
        <v>13.257999999999999</v>
      </c>
      <c r="M16">
        <v>87.890799999999999</v>
      </c>
      <c r="N16">
        <f t="shared" si="4"/>
        <v>12.380952380952381</v>
      </c>
      <c r="O16">
        <v>8.9969999999999999</v>
      </c>
      <c r="P16">
        <v>132.804</v>
      </c>
      <c r="Q16">
        <f t="shared" si="5"/>
        <v>18.30985915492958</v>
      </c>
      <c r="R16">
        <v>7.6479999999999997</v>
      </c>
      <c r="S16">
        <v>109.577</v>
      </c>
      <c r="T16">
        <f t="shared" si="6"/>
        <v>10.743801652892563</v>
      </c>
      <c r="U16">
        <v>4.9379999999999997</v>
      </c>
      <c r="V16">
        <v>120.429</v>
      </c>
      <c r="W16">
        <f t="shared" si="7"/>
        <v>11.206896551724139</v>
      </c>
      <c r="X16">
        <v>6.9109999999999996</v>
      </c>
      <c r="Y16">
        <v>93.233999999999995</v>
      </c>
      <c r="Z16">
        <f t="shared" si="8"/>
        <v>13.26530612244898</v>
      </c>
      <c r="AA16">
        <v>4.2789999999999999</v>
      </c>
      <c r="AB16">
        <v>110.2868</v>
      </c>
      <c r="AC16">
        <f t="shared" si="9"/>
        <v>13.131313131313133</v>
      </c>
      <c r="AD16">
        <v>6</v>
      </c>
      <c r="AE16">
        <v>109.59</v>
      </c>
      <c r="AF16">
        <f t="shared" si="10"/>
        <v>13.978494623655912</v>
      </c>
      <c r="AG16">
        <v>10.768000000000001</v>
      </c>
      <c r="AH16">
        <v>131.08500000000001</v>
      </c>
      <c r="AI16">
        <f t="shared" si="11"/>
        <v>12.037037037037036</v>
      </c>
      <c r="AJ16">
        <v>10.050000000000001</v>
      </c>
      <c r="AK16">
        <v>102.77800000000001</v>
      </c>
      <c r="AL16">
        <f t="shared" si="12"/>
        <v>13.829787234042554</v>
      </c>
      <c r="AM16">
        <v>5.4020000000000001</v>
      </c>
      <c r="AN16">
        <v>121.58199999999999</v>
      </c>
      <c r="AO16">
        <f t="shared" si="13"/>
        <v>14.285714285714285</v>
      </c>
      <c r="AP16">
        <v>16.695</v>
      </c>
      <c r="AQ16">
        <v>113.9335</v>
      </c>
      <c r="AR16">
        <f t="shared" si="14"/>
        <v>15.294117647058824</v>
      </c>
      <c r="AS16">
        <v>9.5039999999999996</v>
      </c>
      <c r="AT16">
        <v>103.07299999999999</v>
      </c>
      <c r="AU16">
        <f t="shared" si="15"/>
        <v>11.504424778761061</v>
      </c>
      <c r="AV16">
        <v>8.01</v>
      </c>
      <c r="AW16">
        <v>143.053</v>
      </c>
      <c r="AX16">
        <f t="shared" si="16"/>
        <v>13.829787234042554</v>
      </c>
      <c r="AY16">
        <v>5.95</v>
      </c>
      <c r="AZ16">
        <v>108.8998</v>
      </c>
      <c r="BA16">
        <f t="shared" si="17"/>
        <v>15.11627906976744</v>
      </c>
      <c r="BB16">
        <v>9.0679999999999996</v>
      </c>
      <c r="BC16">
        <v>97.930999999999997</v>
      </c>
      <c r="BD16">
        <f t="shared" si="18"/>
        <v>14.772727272727273</v>
      </c>
      <c r="BE16">
        <v>6.7859999999999996</v>
      </c>
      <c r="BF16">
        <v>86.927300000000002</v>
      </c>
      <c r="BG16">
        <f t="shared" si="19"/>
        <v>15.476190476190476</v>
      </c>
      <c r="BH16">
        <v>7.7279999999999998</v>
      </c>
      <c r="BI16">
        <v>119.17700000000001</v>
      </c>
      <c r="BJ16">
        <f t="shared" si="20"/>
        <v>8.6092715231788084</v>
      </c>
      <c r="BK16">
        <v>11.319000000000001</v>
      </c>
      <c r="BL16">
        <v>102.306</v>
      </c>
      <c r="BM16">
        <f t="shared" si="21"/>
        <v>13.684210526315791</v>
      </c>
      <c r="BN16">
        <v>20.308</v>
      </c>
      <c r="BO16">
        <v>96.25</v>
      </c>
      <c r="BP16">
        <f t="shared" si="22"/>
        <v>13</v>
      </c>
      <c r="BQ16">
        <v>14.621</v>
      </c>
      <c r="BR16">
        <v>103.84690000000001</v>
      </c>
      <c r="BS16">
        <f t="shared" si="23"/>
        <v>16.049382716049383</v>
      </c>
      <c r="BT16">
        <v>3</v>
      </c>
      <c r="BU16">
        <v>127.105</v>
      </c>
      <c r="BV16">
        <f t="shared" si="24"/>
        <v>13.26530612244898</v>
      </c>
      <c r="BW16">
        <v>15.439</v>
      </c>
      <c r="BX16">
        <v>114.5795</v>
      </c>
      <c r="BY16">
        <f t="shared" si="25"/>
        <v>10.92436974789916</v>
      </c>
      <c r="BZ16">
        <v>9</v>
      </c>
      <c r="CA16">
        <v>117.86199999999999</v>
      </c>
      <c r="CB16">
        <f t="shared" si="26"/>
        <v>16.049382716049383</v>
      </c>
      <c r="CC16">
        <v>6</v>
      </c>
      <c r="CD16">
        <v>125.815</v>
      </c>
      <c r="CE16">
        <f t="shared" si="27"/>
        <v>12.380952380952381</v>
      </c>
      <c r="CF16">
        <v>6.8140000000000001</v>
      </c>
      <c r="CG16">
        <v>91.834199999999996</v>
      </c>
      <c r="CH16">
        <f t="shared" si="28"/>
        <v>11.818181818181818</v>
      </c>
      <c r="CI16">
        <v>4.7640000000000002</v>
      </c>
      <c r="CJ16">
        <v>90.851100000000002</v>
      </c>
      <c r="CK16">
        <f t="shared" si="29"/>
        <v>11.607142857142858</v>
      </c>
      <c r="CL16">
        <v>7.4820000000000002</v>
      </c>
      <c r="CM16">
        <v>127.44199999999999</v>
      </c>
    </row>
    <row r="17" spans="1:91" x14ac:dyDescent="0.65">
      <c r="A17">
        <v>14</v>
      </c>
      <c r="B17">
        <f t="shared" si="0"/>
        <v>14.432989690721648</v>
      </c>
      <c r="C17">
        <v>4.0129999999999999</v>
      </c>
      <c r="D17">
        <v>113.5427</v>
      </c>
      <c r="E17">
        <f t="shared" si="1"/>
        <v>14.14141414141414</v>
      </c>
      <c r="F17">
        <v>8.6370000000000005</v>
      </c>
      <c r="G17">
        <v>96.490300000000005</v>
      </c>
      <c r="H17">
        <f t="shared" si="2"/>
        <v>11.864406779661017</v>
      </c>
      <c r="I17">
        <v>7.7389999999999999</v>
      </c>
      <c r="J17">
        <v>74.369900000000001</v>
      </c>
      <c r="K17">
        <f t="shared" si="3"/>
        <v>16.091954022988507</v>
      </c>
      <c r="L17">
        <v>15.843</v>
      </c>
      <c r="M17">
        <v>80.545000000000002</v>
      </c>
      <c r="N17">
        <f t="shared" si="4"/>
        <v>13.333333333333334</v>
      </c>
      <c r="O17">
        <v>7.4889999999999999</v>
      </c>
      <c r="P17">
        <v>130.625</v>
      </c>
      <c r="Q17">
        <f t="shared" si="5"/>
        <v>19.718309859154928</v>
      </c>
      <c r="R17">
        <v>9.2929999999999993</v>
      </c>
      <c r="S17">
        <v>103.93600000000001</v>
      </c>
      <c r="T17">
        <f t="shared" si="6"/>
        <v>11.570247933884298</v>
      </c>
      <c r="U17">
        <v>5.0229999999999997</v>
      </c>
      <c r="V17">
        <v>123.515</v>
      </c>
      <c r="W17">
        <f t="shared" si="7"/>
        <v>12.068965517241379</v>
      </c>
      <c r="X17">
        <v>5.33</v>
      </c>
      <c r="Y17">
        <v>89.918000000000006</v>
      </c>
      <c r="Z17">
        <f t="shared" si="8"/>
        <v>14.285714285714285</v>
      </c>
      <c r="AA17">
        <v>4.0869999999999997</v>
      </c>
      <c r="AB17">
        <v>118.535</v>
      </c>
      <c r="AC17">
        <f t="shared" si="9"/>
        <v>14.14141414141414</v>
      </c>
      <c r="AD17">
        <v>6.4039999999999999</v>
      </c>
      <c r="AE17">
        <v>106.902</v>
      </c>
      <c r="AF17">
        <f t="shared" si="10"/>
        <v>15.053763440860216</v>
      </c>
      <c r="AG17">
        <v>9.9740000000000002</v>
      </c>
      <c r="AH17">
        <v>120.276</v>
      </c>
      <c r="AI17">
        <f t="shared" si="11"/>
        <v>12.962962962962962</v>
      </c>
      <c r="AJ17">
        <v>10.335000000000001</v>
      </c>
      <c r="AK17">
        <v>95.543999999999997</v>
      </c>
      <c r="AL17">
        <f t="shared" si="12"/>
        <v>14.893617021276595</v>
      </c>
      <c r="AM17">
        <v>4.5940000000000003</v>
      </c>
      <c r="AN17">
        <v>124.562</v>
      </c>
      <c r="AO17">
        <f t="shared" si="13"/>
        <v>15.384615384615385</v>
      </c>
      <c r="AP17">
        <v>18.693999999999999</v>
      </c>
      <c r="AQ17">
        <v>108.31019999999999</v>
      </c>
      <c r="AR17">
        <f t="shared" si="14"/>
        <v>16.470588235294116</v>
      </c>
      <c r="AS17">
        <v>7.6379999999999999</v>
      </c>
      <c r="AT17">
        <v>102.876</v>
      </c>
      <c r="AU17">
        <f t="shared" si="15"/>
        <v>12.389380530973451</v>
      </c>
      <c r="AV17">
        <v>7.5430000000000001</v>
      </c>
      <c r="AW17">
        <v>146.42599999999999</v>
      </c>
      <c r="AX17">
        <f t="shared" si="16"/>
        <v>14.893617021276595</v>
      </c>
      <c r="AY17">
        <v>6.048</v>
      </c>
      <c r="AZ17">
        <v>107.3252</v>
      </c>
      <c r="BA17">
        <f t="shared" si="17"/>
        <v>16.279069767441861</v>
      </c>
      <c r="BB17">
        <v>9.1440000000000001</v>
      </c>
      <c r="BC17">
        <v>97.162999999999997</v>
      </c>
      <c r="BD17">
        <f t="shared" si="18"/>
        <v>15.909090909090908</v>
      </c>
      <c r="BE17">
        <v>8.5440000000000005</v>
      </c>
      <c r="BF17">
        <v>91.537899999999993</v>
      </c>
      <c r="BG17">
        <f t="shared" si="19"/>
        <v>16.666666666666664</v>
      </c>
      <c r="BH17">
        <v>9.6029999999999998</v>
      </c>
      <c r="BI17">
        <v>121.637</v>
      </c>
      <c r="BJ17">
        <f t="shared" si="20"/>
        <v>9.2715231788079464</v>
      </c>
      <c r="BK17">
        <v>11.189</v>
      </c>
      <c r="BL17">
        <v>98.233000000000004</v>
      </c>
      <c r="BM17">
        <f t="shared" si="21"/>
        <v>14.736842105263156</v>
      </c>
      <c r="BN17">
        <v>19.949000000000002</v>
      </c>
      <c r="BO17">
        <v>94.56</v>
      </c>
      <c r="BP17">
        <f t="shared" si="22"/>
        <v>14.000000000000002</v>
      </c>
      <c r="BQ17">
        <v>12.013999999999999</v>
      </c>
      <c r="BR17">
        <v>97.637</v>
      </c>
      <c r="BS17">
        <f t="shared" si="23"/>
        <v>17.283950617283949</v>
      </c>
      <c r="BT17">
        <v>2.2410000000000001</v>
      </c>
      <c r="BU17">
        <v>127.898</v>
      </c>
      <c r="BV17">
        <f t="shared" si="24"/>
        <v>14.285714285714285</v>
      </c>
      <c r="BW17">
        <v>13.923999999999999</v>
      </c>
      <c r="BX17">
        <v>112.8263</v>
      </c>
      <c r="BY17">
        <f t="shared" si="25"/>
        <v>11.76470588235294</v>
      </c>
      <c r="BZ17">
        <v>8.7349999999999994</v>
      </c>
      <c r="CA17">
        <v>117.788</v>
      </c>
      <c r="CB17">
        <f t="shared" si="26"/>
        <v>17.283950617283949</v>
      </c>
      <c r="CC17">
        <v>5.9109999999999996</v>
      </c>
      <c r="CD17">
        <v>127.685</v>
      </c>
      <c r="CE17">
        <f t="shared" si="27"/>
        <v>13.333333333333334</v>
      </c>
      <c r="CF17">
        <v>8.0440000000000005</v>
      </c>
      <c r="CG17">
        <v>99.709299999999999</v>
      </c>
      <c r="CH17">
        <f t="shared" si="28"/>
        <v>12.727272727272727</v>
      </c>
      <c r="CI17">
        <v>5.0250000000000004</v>
      </c>
      <c r="CJ17">
        <v>91.2697</v>
      </c>
      <c r="CK17">
        <f t="shared" si="29"/>
        <v>12.5</v>
      </c>
      <c r="CL17">
        <v>6.2910000000000004</v>
      </c>
      <c r="CM17">
        <v>130.345</v>
      </c>
    </row>
    <row r="18" spans="1:91" x14ac:dyDescent="0.65">
      <c r="A18">
        <v>15</v>
      </c>
      <c r="B18">
        <f t="shared" si="0"/>
        <v>15.463917525773196</v>
      </c>
      <c r="C18">
        <v>3.7789999999999999</v>
      </c>
      <c r="D18">
        <v>120.55840000000001</v>
      </c>
      <c r="E18">
        <f t="shared" si="1"/>
        <v>15.151515151515152</v>
      </c>
      <c r="F18">
        <v>9.8949999999999996</v>
      </c>
      <c r="G18">
        <v>99.484399999999994</v>
      </c>
      <c r="H18">
        <f t="shared" si="2"/>
        <v>12.711864406779661</v>
      </c>
      <c r="I18">
        <v>7.4130000000000003</v>
      </c>
      <c r="J18">
        <v>77.662499999999994</v>
      </c>
      <c r="K18">
        <f t="shared" si="3"/>
        <v>17.241379310344829</v>
      </c>
      <c r="L18">
        <v>15.795</v>
      </c>
      <c r="M18">
        <v>82.169700000000006</v>
      </c>
      <c r="N18">
        <f t="shared" si="4"/>
        <v>14.285714285714285</v>
      </c>
      <c r="O18">
        <v>6.4619999999999997</v>
      </c>
      <c r="P18">
        <v>120.62</v>
      </c>
      <c r="Q18">
        <f t="shared" si="5"/>
        <v>21.12676056338028</v>
      </c>
      <c r="R18">
        <v>9.8960000000000008</v>
      </c>
      <c r="S18">
        <v>97.87</v>
      </c>
      <c r="T18">
        <f t="shared" si="6"/>
        <v>12.396694214876034</v>
      </c>
      <c r="U18">
        <v>5.7519999999999998</v>
      </c>
      <c r="V18">
        <v>125.25</v>
      </c>
      <c r="W18">
        <f t="shared" si="7"/>
        <v>12.931034482758621</v>
      </c>
      <c r="X18">
        <v>4.5919999999999996</v>
      </c>
      <c r="Y18">
        <v>89.524000000000001</v>
      </c>
      <c r="Z18">
        <f t="shared" si="8"/>
        <v>15.306122448979592</v>
      </c>
      <c r="AA18">
        <v>5.0110000000000001</v>
      </c>
      <c r="AB18">
        <v>121.7612</v>
      </c>
      <c r="AC18">
        <f t="shared" si="9"/>
        <v>15.151515151515152</v>
      </c>
      <c r="AD18">
        <v>7.109</v>
      </c>
      <c r="AE18">
        <v>101.773</v>
      </c>
      <c r="AF18">
        <f t="shared" si="10"/>
        <v>16.129032258064516</v>
      </c>
      <c r="AG18">
        <v>8.99</v>
      </c>
      <c r="AH18">
        <v>107.943</v>
      </c>
      <c r="AI18">
        <f t="shared" si="11"/>
        <v>13.888888888888889</v>
      </c>
      <c r="AJ18">
        <v>9.4009999999999998</v>
      </c>
      <c r="AK18">
        <v>88.626999999999995</v>
      </c>
      <c r="AL18">
        <f t="shared" si="12"/>
        <v>15.957446808510639</v>
      </c>
      <c r="AM18">
        <v>4.5910000000000002</v>
      </c>
      <c r="AN18">
        <v>122.617</v>
      </c>
      <c r="AO18">
        <f t="shared" si="13"/>
        <v>16.483516483516482</v>
      </c>
      <c r="AP18">
        <v>16.501999999999999</v>
      </c>
      <c r="AQ18">
        <v>110.1315</v>
      </c>
      <c r="AR18">
        <f t="shared" si="14"/>
        <v>17.647058823529413</v>
      </c>
      <c r="AS18">
        <v>6.4480000000000004</v>
      </c>
      <c r="AT18">
        <v>98.427999999999997</v>
      </c>
      <c r="AU18">
        <f t="shared" si="15"/>
        <v>13.274336283185843</v>
      </c>
      <c r="AV18">
        <v>6.0170000000000003</v>
      </c>
      <c r="AW18">
        <v>149.96</v>
      </c>
      <c r="AX18">
        <f t="shared" si="16"/>
        <v>15.957446808510639</v>
      </c>
      <c r="AY18">
        <v>5.359</v>
      </c>
      <c r="AZ18">
        <v>105.2119</v>
      </c>
      <c r="BA18">
        <f t="shared" si="17"/>
        <v>17.441860465116278</v>
      </c>
      <c r="BB18">
        <v>7.1829999999999998</v>
      </c>
      <c r="BC18">
        <v>94.813999999999993</v>
      </c>
      <c r="BD18">
        <f t="shared" si="18"/>
        <v>17.045454545454543</v>
      </c>
      <c r="BE18">
        <v>10.465</v>
      </c>
      <c r="BF18">
        <v>94.510199999999998</v>
      </c>
      <c r="BG18">
        <f t="shared" si="19"/>
        <v>17.857142857142858</v>
      </c>
      <c r="BH18">
        <v>8.5559999999999992</v>
      </c>
      <c r="BI18">
        <v>119.956</v>
      </c>
      <c r="BJ18">
        <f t="shared" si="20"/>
        <v>9.9337748344370862</v>
      </c>
      <c r="BK18">
        <v>11.007999999999999</v>
      </c>
      <c r="BL18">
        <v>105.423</v>
      </c>
      <c r="BM18">
        <f t="shared" si="21"/>
        <v>15.789473684210526</v>
      </c>
      <c r="BN18">
        <v>19.285</v>
      </c>
      <c r="BO18">
        <v>95.67</v>
      </c>
      <c r="BP18">
        <f t="shared" si="22"/>
        <v>15</v>
      </c>
      <c r="BQ18">
        <v>11.451000000000001</v>
      </c>
      <c r="BR18">
        <v>92.834299999999999</v>
      </c>
      <c r="BS18">
        <f t="shared" si="23"/>
        <v>18.518518518518519</v>
      </c>
      <c r="BT18">
        <v>1.3009999999999999</v>
      </c>
      <c r="BU18">
        <v>129.14699999999999</v>
      </c>
      <c r="BV18">
        <f t="shared" si="24"/>
        <v>15.306122448979592</v>
      </c>
      <c r="BW18">
        <v>11.79</v>
      </c>
      <c r="BX18">
        <v>113.73309999999999</v>
      </c>
      <c r="BY18">
        <f t="shared" si="25"/>
        <v>12.605042016806722</v>
      </c>
      <c r="BZ18">
        <v>7.9320000000000004</v>
      </c>
      <c r="CA18">
        <v>117.413</v>
      </c>
      <c r="CB18">
        <f t="shared" si="26"/>
        <v>18.518518518518519</v>
      </c>
      <c r="CC18">
        <v>5.7060000000000004</v>
      </c>
      <c r="CD18">
        <v>126.67</v>
      </c>
      <c r="CE18">
        <f t="shared" si="27"/>
        <v>14.285714285714285</v>
      </c>
      <c r="CF18">
        <v>9.2430000000000003</v>
      </c>
      <c r="CG18">
        <v>106.80800000000001</v>
      </c>
      <c r="CH18">
        <f t="shared" si="28"/>
        <v>13.636363636363635</v>
      </c>
      <c r="CI18">
        <v>5.4870000000000001</v>
      </c>
      <c r="CJ18">
        <v>88.722800000000007</v>
      </c>
      <c r="CK18">
        <f t="shared" si="29"/>
        <v>13.392857142857142</v>
      </c>
      <c r="CL18">
        <v>5.2569999999999997</v>
      </c>
      <c r="CM18">
        <v>129.46799999999999</v>
      </c>
    </row>
    <row r="19" spans="1:91" x14ac:dyDescent="0.65">
      <c r="A19">
        <v>16</v>
      </c>
      <c r="B19">
        <f t="shared" si="0"/>
        <v>16.494845360824741</v>
      </c>
      <c r="C19">
        <v>3.5750000000000002</v>
      </c>
      <c r="D19">
        <v>126.4967</v>
      </c>
      <c r="E19">
        <f t="shared" si="1"/>
        <v>16.161616161616163</v>
      </c>
      <c r="F19">
        <v>10.757999999999999</v>
      </c>
      <c r="G19">
        <v>100.69029999999999</v>
      </c>
      <c r="H19">
        <f t="shared" si="2"/>
        <v>13.559322033898304</v>
      </c>
      <c r="I19">
        <v>7.2629999999999999</v>
      </c>
      <c r="J19">
        <v>81.700900000000004</v>
      </c>
      <c r="K19">
        <f t="shared" si="3"/>
        <v>18.390804597701148</v>
      </c>
      <c r="L19">
        <v>14.904</v>
      </c>
      <c r="M19">
        <v>77.316199999999995</v>
      </c>
      <c r="N19">
        <f t="shared" si="4"/>
        <v>15.238095238095239</v>
      </c>
      <c r="O19">
        <v>6.2939999999999996</v>
      </c>
      <c r="P19">
        <v>113.96</v>
      </c>
      <c r="Q19">
        <f t="shared" si="5"/>
        <v>22.535211267605636</v>
      </c>
      <c r="R19">
        <v>9.5739999999999998</v>
      </c>
      <c r="S19">
        <v>95.992000000000004</v>
      </c>
      <c r="T19">
        <f t="shared" si="6"/>
        <v>13.223140495867769</v>
      </c>
      <c r="U19">
        <v>6</v>
      </c>
      <c r="V19">
        <v>125.27800000000001</v>
      </c>
      <c r="W19">
        <f t="shared" si="7"/>
        <v>13.793103448275861</v>
      </c>
      <c r="X19">
        <v>3.5840000000000001</v>
      </c>
      <c r="Y19">
        <v>96.787999999999997</v>
      </c>
      <c r="Z19">
        <f t="shared" si="8"/>
        <v>16.326530612244898</v>
      </c>
      <c r="AA19">
        <v>5.5830000000000002</v>
      </c>
      <c r="AB19">
        <v>124.96810000000001</v>
      </c>
      <c r="AC19">
        <f t="shared" si="9"/>
        <v>16.161616161616163</v>
      </c>
      <c r="AD19">
        <v>7.93</v>
      </c>
      <c r="AE19">
        <v>95.156999999999996</v>
      </c>
      <c r="AF19">
        <f t="shared" si="10"/>
        <v>17.20430107526882</v>
      </c>
      <c r="AG19">
        <v>6.867</v>
      </c>
      <c r="AH19">
        <v>104.863</v>
      </c>
      <c r="AI19">
        <f t="shared" si="11"/>
        <v>14.814814814814813</v>
      </c>
      <c r="AJ19">
        <v>7.7960000000000003</v>
      </c>
      <c r="AK19">
        <v>85.12</v>
      </c>
      <c r="AL19">
        <f t="shared" si="12"/>
        <v>17.021276595744681</v>
      </c>
      <c r="AM19">
        <v>6</v>
      </c>
      <c r="AN19">
        <v>119</v>
      </c>
      <c r="AO19">
        <f t="shared" si="13"/>
        <v>17.582417582417584</v>
      </c>
      <c r="AP19">
        <v>12.349</v>
      </c>
      <c r="AQ19">
        <v>108.6694</v>
      </c>
      <c r="AR19">
        <f t="shared" si="14"/>
        <v>18.823529411764707</v>
      </c>
      <c r="AS19">
        <v>5.5910000000000002</v>
      </c>
      <c r="AT19">
        <v>95.415999999999997</v>
      </c>
      <c r="AU19">
        <f t="shared" si="15"/>
        <v>14.159292035398231</v>
      </c>
      <c r="AV19">
        <v>4.6310000000000002</v>
      </c>
      <c r="AW19">
        <v>144.52500000000001</v>
      </c>
      <c r="AX19">
        <f t="shared" si="16"/>
        <v>17.021276595744681</v>
      </c>
      <c r="AY19">
        <v>5</v>
      </c>
      <c r="AZ19">
        <v>100.9949</v>
      </c>
      <c r="BA19">
        <f t="shared" si="17"/>
        <v>18.604651162790699</v>
      </c>
      <c r="BB19">
        <v>6.0780000000000003</v>
      </c>
      <c r="BC19">
        <v>91.569000000000003</v>
      </c>
      <c r="BD19">
        <f t="shared" si="18"/>
        <v>18.181818181818183</v>
      </c>
      <c r="BE19">
        <v>11.593</v>
      </c>
      <c r="BF19">
        <v>96.943100000000001</v>
      </c>
      <c r="BG19">
        <f t="shared" si="19"/>
        <v>19.047619047619047</v>
      </c>
      <c r="BH19">
        <v>8.2249999999999996</v>
      </c>
      <c r="BI19">
        <v>111.39</v>
      </c>
      <c r="BJ19">
        <f t="shared" si="20"/>
        <v>10.596026490066226</v>
      </c>
      <c r="BK19">
        <v>9.9960000000000004</v>
      </c>
      <c r="BL19">
        <v>113.384</v>
      </c>
      <c r="BM19">
        <f t="shared" si="21"/>
        <v>16.842105263157894</v>
      </c>
      <c r="BN19">
        <v>16.193000000000001</v>
      </c>
      <c r="BO19">
        <v>93.834000000000003</v>
      </c>
      <c r="BP19">
        <f t="shared" si="22"/>
        <v>16</v>
      </c>
      <c r="BQ19">
        <v>10.417</v>
      </c>
      <c r="BR19">
        <v>84.580699999999993</v>
      </c>
      <c r="BS19">
        <f t="shared" si="23"/>
        <v>19.753086419753085</v>
      </c>
      <c r="BT19">
        <v>0.41199999999999998</v>
      </c>
      <c r="BU19">
        <v>136.09899999999999</v>
      </c>
      <c r="BV19">
        <f t="shared" si="24"/>
        <v>16.326530612244898</v>
      </c>
      <c r="BW19">
        <v>9.4459999999999997</v>
      </c>
      <c r="BX19">
        <v>120.46420000000001</v>
      </c>
      <c r="BY19">
        <f t="shared" si="25"/>
        <v>13.445378151260504</v>
      </c>
      <c r="BZ19">
        <v>6.5890000000000004</v>
      </c>
      <c r="CA19">
        <v>117.14</v>
      </c>
      <c r="CB19">
        <f t="shared" si="26"/>
        <v>19.753086419753085</v>
      </c>
      <c r="CC19">
        <v>5.7649999999999997</v>
      </c>
      <c r="CD19">
        <v>121.36199999999999</v>
      </c>
      <c r="CE19">
        <f t="shared" si="27"/>
        <v>15.238095238095239</v>
      </c>
      <c r="CF19">
        <v>8.952</v>
      </c>
      <c r="CG19">
        <v>107.34050000000001</v>
      </c>
      <c r="CH19">
        <f t="shared" si="28"/>
        <v>14.545454545454545</v>
      </c>
      <c r="CI19">
        <v>6.1150000000000002</v>
      </c>
      <c r="CJ19">
        <v>86.578699999999998</v>
      </c>
      <c r="CK19">
        <f t="shared" si="29"/>
        <v>14.285714285714285</v>
      </c>
      <c r="CL19">
        <v>5</v>
      </c>
      <c r="CM19">
        <v>123.095</v>
      </c>
    </row>
    <row r="20" spans="1:91" x14ac:dyDescent="0.65">
      <c r="A20">
        <v>17</v>
      </c>
      <c r="B20">
        <f t="shared" si="0"/>
        <v>17.525773195876287</v>
      </c>
      <c r="C20">
        <v>4</v>
      </c>
      <c r="D20">
        <v>130.7945</v>
      </c>
      <c r="E20">
        <f t="shared" si="1"/>
        <v>17.171717171717169</v>
      </c>
      <c r="F20">
        <v>11.717000000000001</v>
      </c>
      <c r="G20">
        <v>98.477400000000003</v>
      </c>
      <c r="H20">
        <f t="shared" si="2"/>
        <v>14.40677966101695</v>
      </c>
      <c r="I20">
        <v>7.3159999999999998</v>
      </c>
      <c r="J20">
        <v>87.244699999999995</v>
      </c>
      <c r="K20">
        <f t="shared" si="3"/>
        <v>19.540229885057471</v>
      </c>
      <c r="L20">
        <v>11.916</v>
      </c>
      <c r="M20">
        <v>73.287999999999997</v>
      </c>
      <c r="N20">
        <f t="shared" si="4"/>
        <v>16.19047619047619</v>
      </c>
      <c r="O20">
        <v>7.2930000000000001</v>
      </c>
      <c r="P20">
        <v>103.145</v>
      </c>
      <c r="Q20">
        <f t="shared" si="5"/>
        <v>23.943661971830984</v>
      </c>
      <c r="R20">
        <v>7.516</v>
      </c>
      <c r="S20">
        <v>102.223</v>
      </c>
      <c r="T20">
        <f t="shared" si="6"/>
        <v>14.049586776859504</v>
      </c>
      <c r="U20">
        <v>5.9649999999999999</v>
      </c>
      <c r="V20">
        <v>124.02800000000001</v>
      </c>
      <c r="W20">
        <f t="shared" si="7"/>
        <v>14.655172413793101</v>
      </c>
      <c r="X20">
        <v>3</v>
      </c>
      <c r="Y20">
        <v>106.123</v>
      </c>
      <c r="Z20">
        <f t="shared" si="8"/>
        <v>17.346938775510203</v>
      </c>
      <c r="AA20">
        <v>6.3220000000000001</v>
      </c>
      <c r="AB20">
        <v>120.2003</v>
      </c>
      <c r="AC20">
        <f t="shared" si="9"/>
        <v>17.171717171717169</v>
      </c>
      <c r="AD20">
        <v>8.5679999999999996</v>
      </c>
      <c r="AE20">
        <v>94.340999999999994</v>
      </c>
      <c r="AF20">
        <f t="shared" si="10"/>
        <v>18.27956989247312</v>
      </c>
      <c r="AG20">
        <v>6.1070000000000002</v>
      </c>
      <c r="AH20">
        <v>97.674999999999997</v>
      </c>
      <c r="AI20">
        <f t="shared" si="11"/>
        <v>15.74074074074074</v>
      </c>
      <c r="AJ20">
        <v>6.8689999999999998</v>
      </c>
      <c r="AK20">
        <v>83.558000000000007</v>
      </c>
      <c r="AL20">
        <f t="shared" si="12"/>
        <v>18.085106382978726</v>
      </c>
      <c r="AM20">
        <v>6.5209999999999999</v>
      </c>
      <c r="AN20">
        <v>116.809</v>
      </c>
      <c r="AO20">
        <f t="shared" si="13"/>
        <v>18.681318681318682</v>
      </c>
      <c r="AP20">
        <v>10.244999999999999</v>
      </c>
      <c r="AQ20">
        <v>106.2311</v>
      </c>
      <c r="AR20">
        <f t="shared" si="14"/>
        <v>20</v>
      </c>
      <c r="AS20">
        <v>5.2530000000000001</v>
      </c>
      <c r="AT20">
        <v>95.436999999999998</v>
      </c>
      <c r="AU20">
        <f t="shared" si="15"/>
        <v>15.044247787610621</v>
      </c>
      <c r="AV20">
        <v>3.6659999999999999</v>
      </c>
      <c r="AW20">
        <v>134.43600000000001</v>
      </c>
      <c r="AX20">
        <f t="shared" si="16"/>
        <v>18.085106382978726</v>
      </c>
      <c r="AY20">
        <v>5.2359999999999998</v>
      </c>
      <c r="AZ20">
        <v>98.446200000000005</v>
      </c>
      <c r="BA20">
        <f t="shared" si="17"/>
        <v>19.767441860465116</v>
      </c>
      <c r="BB20">
        <v>4.7169999999999996</v>
      </c>
      <c r="BC20">
        <v>89.254000000000005</v>
      </c>
      <c r="BD20">
        <f t="shared" si="18"/>
        <v>19.318181818181817</v>
      </c>
      <c r="BE20">
        <v>11.542</v>
      </c>
      <c r="BF20">
        <v>96.969300000000004</v>
      </c>
      <c r="BG20">
        <f t="shared" si="19"/>
        <v>20.238095238095237</v>
      </c>
      <c r="BH20">
        <v>8.1720000000000006</v>
      </c>
      <c r="BI20">
        <v>105.798</v>
      </c>
      <c r="BJ20">
        <f t="shared" si="20"/>
        <v>11.258278145695364</v>
      </c>
      <c r="BK20">
        <v>8.7449999999999992</v>
      </c>
      <c r="BL20">
        <v>114.45399999999999</v>
      </c>
      <c r="BM20">
        <f t="shared" si="21"/>
        <v>17.894736842105264</v>
      </c>
      <c r="BN20">
        <v>12.446</v>
      </c>
      <c r="BO20">
        <v>94.873999999999995</v>
      </c>
      <c r="BP20">
        <f t="shared" si="22"/>
        <v>17</v>
      </c>
      <c r="BQ20">
        <v>9.9350000000000005</v>
      </c>
      <c r="BR20">
        <v>76.533100000000005</v>
      </c>
      <c r="BS20">
        <f t="shared" si="23"/>
        <v>20.987654320987652</v>
      </c>
      <c r="BT20">
        <v>0.16500000000000001</v>
      </c>
      <c r="BU20">
        <v>142.316</v>
      </c>
      <c r="BV20">
        <f t="shared" si="24"/>
        <v>17.346938775510203</v>
      </c>
      <c r="BW20">
        <v>8.0280000000000005</v>
      </c>
      <c r="BX20">
        <v>123.8279</v>
      </c>
      <c r="BY20">
        <f t="shared" si="25"/>
        <v>14.285714285714285</v>
      </c>
      <c r="BZ20">
        <v>5.29</v>
      </c>
      <c r="CA20">
        <v>113.4</v>
      </c>
      <c r="CB20">
        <f t="shared" si="26"/>
        <v>20.987654320987652</v>
      </c>
      <c r="CC20">
        <v>5.8150000000000004</v>
      </c>
      <c r="CD20">
        <v>121.242</v>
      </c>
      <c r="CE20">
        <f t="shared" si="27"/>
        <v>16.19047619047619</v>
      </c>
      <c r="CF20">
        <v>8.1920000000000002</v>
      </c>
      <c r="CG20">
        <v>104.0684</v>
      </c>
      <c r="CH20">
        <f t="shared" si="28"/>
        <v>15.454545454545453</v>
      </c>
      <c r="CI20">
        <v>5.718</v>
      </c>
      <c r="CJ20">
        <v>86.064300000000003</v>
      </c>
      <c r="CK20">
        <f t="shared" si="29"/>
        <v>15.178571428571427</v>
      </c>
      <c r="CL20">
        <v>5</v>
      </c>
      <c r="CM20">
        <v>118.241</v>
      </c>
    </row>
    <row r="21" spans="1:91" x14ac:dyDescent="0.65">
      <c r="A21">
        <v>18</v>
      </c>
      <c r="B21">
        <f t="shared" si="0"/>
        <v>18.556701030927837</v>
      </c>
      <c r="C21">
        <v>4.0960000000000001</v>
      </c>
      <c r="D21">
        <v>134.52260000000001</v>
      </c>
      <c r="E21">
        <f t="shared" si="1"/>
        <v>18.181818181818183</v>
      </c>
      <c r="F21">
        <v>12.180999999999999</v>
      </c>
      <c r="G21">
        <v>95.247299999999996</v>
      </c>
      <c r="H21">
        <f t="shared" si="2"/>
        <v>15.254237288135593</v>
      </c>
      <c r="I21">
        <v>6.9</v>
      </c>
      <c r="J21">
        <v>86.511499999999998</v>
      </c>
      <c r="K21">
        <f t="shared" si="3"/>
        <v>20.689655172413794</v>
      </c>
      <c r="L21">
        <v>8.6319999999999997</v>
      </c>
      <c r="M21">
        <v>75.154200000000003</v>
      </c>
      <c r="N21">
        <f t="shared" si="4"/>
        <v>17.142857142857142</v>
      </c>
      <c r="O21">
        <v>8.3529999999999998</v>
      </c>
      <c r="P21">
        <v>96.953999999999994</v>
      </c>
      <c r="Q21">
        <f t="shared" si="5"/>
        <v>25.352112676056336</v>
      </c>
      <c r="R21">
        <v>5.835</v>
      </c>
      <c r="S21">
        <v>110.64100000000001</v>
      </c>
      <c r="T21">
        <f t="shared" si="6"/>
        <v>14.87603305785124</v>
      </c>
      <c r="U21">
        <v>5.2729999999999997</v>
      </c>
      <c r="V21">
        <v>120.708</v>
      </c>
      <c r="W21">
        <f t="shared" si="7"/>
        <v>15.517241379310345</v>
      </c>
      <c r="X21">
        <v>3</v>
      </c>
      <c r="Y21">
        <v>106.57899999999999</v>
      </c>
      <c r="Z21">
        <f t="shared" si="8"/>
        <v>18.367346938775512</v>
      </c>
      <c r="AA21">
        <v>6.9420000000000002</v>
      </c>
      <c r="AB21">
        <v>118.4444</v>
      </c>
      <c r="AC21">
        <f t="shared" si="9"/>
        <v>18.181818181818183</v>
      </c>
      <c r="AD21">
        <v>8.15</v>
      </c>
      <c r="AE21">
        <v>93.891000000000005</v>
      </c>
      <c r="AF21">
        <f t="shared" si="10"/>
        <v>19.35483870967742</v>
      </c>
      <c r="AG21">
        <v>5.9370000000000003</v>
      </c>
      <c r="AH21">
        <v>93.513999999999996</v>
      </c>
      <c r="AI21">
        <f t="shared" si="11"/>
        <v>16.666666666666664</v>
      </c>
      <c r="AJ21">
        <v>5.1710000000000003</v>
      </c>
      <c r="AK21">
        <v>84.475999999999999</v>
      </c>
      <c r="AL21">
        <f t="shared" si="12"/>
        <v>19.148936170212767</v>
      </c>
      <c r="AM21">
        <v>7.7460000000000004</v>
      </c>
      <c r="AN21">
        <v>119.73399999999999</v>
      </c>
      <c r="AO21">
        <f t="shared" si="13"/>
        <v>19.780219780219781</v>
      </c>
      <c r="AP21">
        <v>9.423</v>
      </c>
      <c r="AQ21">
        <v>104.78100000000001</v>
      </c>
      <c r="AR21">
        <f t="shared" si="14"/>
        <v>21.176470588235293</v>
      </c>
      <c r="AS21">
        <v>4.5030000000000001</v>
      </c>
      <c r="AT21">
        <v>97.078999999999994</v>
      </c>
      <c r="AU21">
        <f t="shared" si="15"/>
        <v>15.929203539823009</v>
      </c>
      <c r="AV21">
        <v>3.0089999999999999</v>
      </c>
      <c r="AW21">
        <v>129.44999999999999</v>
      </c>
      <c r="AX21">
        <f t="shared" si="16"/>
        <v>19.148936170212767</v>
      </c>
      <c r="AY21">
        <v>6.16</v>
      </c>
      <c r="AZ21">
        <v>100.943</v>
      </c>
      <c r="BA21">
        <f t="shared" si="17"/>
        <v>20.930232558139537</v>
      </c>
      <c r="BB21">
        <v>4.2409999999999997</v>
      </c>
      <c r="BC21">
        <v>93.954999999999998</v>
      </c>
      <c r="BD21">
        <f t="shared" si="18"/>
        <v>20.454545454545457</v>
      </c>
      <c r="BE21">
        <v>9.6389999999999993</v>
      </c>
      <c r="BF21">
        <v>93.206199999999995</v>
      </c>
      <c r="BG21">
        <f t="shared" si="19"/>
        <v>21.428571428571427</v>
      </c>
      <c r="BH21">
        <v>8.9809999999999999</v>
      </c>
      <c r="BI21">
        <v>102.315</v>
      </c>
      <c r="BJ21">
        <f t="shared" si="20"/>
        <v>11.920529801324504</v>
      </c>
      <c r="BK21">
        <v>7.7729999999999997</v>
      </c>
      <c r="BL21">
        <v>112.68</v>
      </c>
      <c r="BM21">
        <f t="shared" si="21"/>
        <v>18.947368421052634</v>
      </c>
      <c r="BN21">
        <v>10.09</v>
      </c>
      <c r="BO21">
        <v>98.804000000000002</v>
      </c>
      <c r="BP21">
        <f t="shared" si="22"/>
        <v>18</v>
      </c>
      <c r="BQ21">
        <v>10.454000000000001</v>
      </c>
      <c r="BR21">
        <v>74.543800000000005</v>
      </c>
      <c r="BS21">
        <f t="shared" si="23"/>
        <v>22.222222222222221</v>
      </c>
      <c r="BT21">
        <v>0</v>
      </c>
      <c r="BU21">
        <v>146.066</v>
      </c>
      <c r="BV21">
        <f t="shared" si="24"/>
        <v>18.367346938775512</v>
      </c>
      <c r="BW21">
        <v>6.9240000000000004</v>
      </c>
      <c r="BX21">
        <v>122.9148</v>
      </c>
      <c r="BY21">
        <f t="shared" si="25"/>
        <v>15.126050420168067</v>
      </c>
      <c r="BZ21">
        <v>4.9829999999999997</v>
      </c>
      <c r="CA21">
        <v>103.69</v>
      </c>
      <c r="CB21">
        <f t="shared" si="26"/>
        <v>22.222222222222221</v>
      </c>
      <c r="CC21">
        <v>4.8440000000000003</v>
      </c>
      <c r="CD21">
        <v>117.911</v>
      </c>
      <c r="CE21">
        <f t="shared" si="27"/>
        <v>17.142857142857142</v>
      </c>
      <c r="CF21">
        <v>7.09</v>
      </c>
      <c r="CG21">
        <v>101.58629999999999</v>
      </c>
      <c r="CH21">
        <f t="shared" si="28"/>
        <v>16.363636363636363</v>
      </c>
      <c r="CI21">
        <v>5.4160000000000004</v>
      </c>
      <c r="CJ21">
        <v>89.160799999999995</v>
      </c>
      <c r="CK21">
        <f t="shared" si="29"/>
        <v>16.071428571428573</v>
      </c>
      <c r="CL21">
        <v>5.0759999999999996</v>
      </c>
      <c r="CM21">
        <v>115.13200000000001</v>
      </c>
    </row>
    <row r="22" spans="1:91" x14ac:dyDescent="0.65">
      <c r="A22">
        <v>19</v>
      </c>
      <c r="B22">
        <f t="shared" si="0"/>
        <v>19.587628865979383</v>
      </c>
      <c r="C22">
        <v>4</v>
      </c>
      <c r="D22">
        <v>136.97300000000001</v>
      </c>
      <c r="E22">
        <f t="shared" si="1"/>
        <v>19.19191919191919</v>
      </c>
      <c r="F22">
        <v>11.148</v>
      </c>
      <c r="G22">
        <v>97.4833</v>
      </c>
      <c r="H22">
        <f t="shared" si="2"/>
        <v>16.101694915254235</v>
      </c>
      <c r="I22">
        <v>6.0060000000000002</v>
      </c>
      <c r="J22">
        <v>83.017700000000005</v>
      </c>
      <c r="K22">
        <f t="shared" si="3"/>
        <v>21.839080459770116</v>
      </c>
      <c r="L22">
        <v>7.71</v>
      </c>
      <c r="M22">
        <v>81.081299999999999</v>
      </c>
      <c r="N22">
        <f t="shared" si="4"/>
        <v>18.095238095238095</v>
      </c>
      <c r="O22">
        <v>9.3130000000000006</v>
      </c>
      <c r="P22">
        <v>95.576999999999998</v>
      </c>
      <c r="Q22">
        <f t="shared" si="5"/>
        <v>26.760563380281688</v>
      </c>
      <c r="R22">
        <v>4.4370000000000003</v>
      </c>
      <c r="S22">
        <v>113.999</v>
      </c>
      <c r="T22">
        <f t="shared" si="6"/>
        <v>15.702479338842975</v>
      </c>
      <c r="U22">
        <v>5</v>
      </c>
      <c r="V22">
        <v>114.791</v>
      </c>
      <c r="W22">
        <f t="shared" si="7"/>
        <v>16.379310344827587</v>
      </c>
      <c r="X22">
        <v>3.03</v>
      </c>
      <c r="Y22">
        <v>105.819</v>
      </c>
      <c r="Z22">
        <f t="shared" si="8"/>
        <v>19.387755102040817</v>
      </c>
      <c r="AA22">
        <v>6.18</v>
      </c>
      <c r="AB22">
        <v>115.9472</v>
      </c>
      <c r="AC22">
        <f t="shared" si="9"/>
        <v>19.19191919191919</v>
      </c>
      <c r="AD22">
        <v>8.8179999999999996</v>
      </c>
      <c r="AE22">
        <v>98.203999999999994</v>
      </c>
      <c r="AF22">
        <f t="shared" si="10"/>
        <v>20.43010752688172</v>
      </c>
      <c r="AG22">
        <v>5.7670000000000003</v>
      </c>
      <c r="AH22">
        <v>90.734999999999999</v>
      </c>
      <c r="AI22">
        <f t="shared" si="11"/>
        <v>17.592592592592592</v>
      </c>
      <c r="AJ22">
        <v>4.2569999999999997</v>
      </c>
      <c r="AK22">
        <v>86.183999999999997</v>
      </c>
      <c r="AL22">
        <f t="shared" si="12"/>
        <v>20.212765957446805</v>
      </c>
      <c r="AM22">
        <v>7.133</v>
      </c>
      <c r="AN22">
        <v>121.589</v>
      </c>
      <c r="AO22">
        <f t="shared" si="13"/>
        <v>20.87912087912088</v>
      </c>
      <c r="AP22">
        <v>8.6630000000000003</v>
      </c>
      <c r="AQ22">
        <v>99.247399999999999</v>
      </c>
      <c r="AR22">
        <f t="shared" si="14"/>
        <v>22.352941176470591</v>
      </c>
      <c r="AS22">
        <v>4</v>
      </c>
      <c r="AT22">
        <v>98.881</v>
      </c>
      <c r="AU22">
        <f t="shared" si="15"/>
        <v>16.814159292035399</v>
      </c>
      <c r="AV22">
        <v>3</v>
      </c>
      <c r="AW22">
        <v>123.01300000000001</v>
      </c>
      <c r="AX22">
        <f t="shared" si="16"/>
        <v>20.212765957446805</v>
      </c>
      <c r="AY22">
        <v>6.6580000000000004</v>
      </c>
      <c r="AZ22">
        <v>105.8657</v>
      </c>
      <c r="BA22">
        <f t="shared" si="17"/>
        <v>22.093023255813954</v>
      </c>
      <c r="BB22">
        <v>4.8920000000000003</v>
      </c>
      <c r="BC22">
        <v>100.565</v>
      </c>
      <c r="BD22">
        <f t="shared" si="18"/>
        <v>21.59090909090909</v>
      </c>
      <c r="BE22">
        <v>6.6230000000000002</v>
      </c>
      <c r="BF22">
        <v>88.869</v>
      </c>
      <c r="BG22">
        <f t="shared" si="19"/>
        <v>22.61904761904762</v>
      </c>
      <c r="BH22">
        <v>8.0229999999999997</v>
      </c>
      <c r="BI22">
        <v>97.478999999999999</v>
      </c>
      <c r="BJ22">
        <f t="shared" si="20"/>
        <v>12.582781456953644</v>
      </c>
      <c r="BK22">
        <v>8.7669999999999995</v>
      </c>
      <c r="BL22">
        <v>108.327</v>
      </c>
      <c r="BM22">
        <f t="shared" si="21"/>
        <v>20</v>
      </c>
      <c r="BN22">
        <v>8.9169999999999998</v>
      </c>
      <c r="BO22">
        <v>97.507999999999996</v>
      </c>
      <c r="BP22">
        <f t="shared" si="22"/>
        <v>19</v>
      </c>
      <c r="BQ22">
        <v>11.105</v>
      </c>
      <c r="BR22">
        <v>77.414599999999993</v>
      </c>
      <c r="BS22">
        <f t="shared" si="23"/>
        <v>23.456790123456788</v>
      </c>
      <c r="BT22">
        <v>4.1000000000000002E-2</v>
      </c>
      <c r="BU22">
        <v>149.52199999999999</v>
      </c>
      <c r="BV22">
        <f t="shared" si="24"/>
        <v>19.387755102040817</v>
      </c>
      <c r="BW22">
        <v>5.9729999999999999</v>
      </c>
      <c r="BX22">
        <v>120.94629999999999</v>
      </c>
      <c r="BY22">
        <f t="shared" si="25"/>
        <v>15.966386554621847</v>
      </c>
      <c r="BZ22">
        <v>5</v>
      </c>
      <c r="CA22">
        <v>93.093000000000004</v>
      </c>
      <c r="CB22">
        <f t="shared" si="26"/>
        <v>23.456790123456788</v>
      </c>
      <c r="CC22">
        <v>4.9109999999999996</v>
      </c>
      <c r="CD22">
        <v>113.976</v>
      </c>
      <c r="CE22">
        <f t="shared" si="27"/>
        <v>18.095238095238095</v>
      </c>
      <c r="CF22">
        <v>7.0060000000000002</v>
      </c>
      <c r="CG22">
        <v>96.5411</v>
      </c>
      <c r="CH22">
        <f t="shared" si="28"/>
        <v>17.272727272727273</v>
      </c>
      <c r="CI22">
        <v>5.9059999999999997</v>
      </c>
      <c r="CJ22">
        <v>89.258300000000006</v>
      </c>
      <c r="CK22">
        <f t="shared" si="29"/>
        <v>16.964285714285715</v>
      </c>
      <c r="CL22">
        <v>6.008</v>
      </c>
      <c r="CM22">
        <v>113.283</v>
      </c>
    </row>
    <row r="23" spans="1:91" x14ac:dyDescent="0.65">
      <c r="A23">
        <v>20</v>
      </c>
      <c r="B23">
        <f t="shared" si="0"/>
        <v>20.618556701030926</v>
      </c>
      <c r="C23">
        <v>4</v>
      </c>
      <c r="D23">
        <v>136.8065</v>
      </c>
      <c r="E23">
        <f t="shared" si="1"/>
        <v>20.202020202020201</v>
      </c>
      <c r="F23">
        <v>8.5739999999999998</v>
      </c>
      <c r="G23">
        <v>98.213300000000004</v>
      </c>
      <c r="H23">
        <f t="shared" si="2"/>
        <v>16.949152542372879</v>
      </c>
      <c r="I23">
        <v>5.1109999999999998</v>
      </c>
      <c r="J23">
        <v>82.950500000000005</v>
      </c>
      <c r="K23">
        <f t="shared" si="3"/>
        <v>22.988505747126435</v>
      </c>
      <c r="L23">
        <v>8.9009999999999998</v>
      </c>
      <c r="M23">
        <v>82.34</v>
      </c>
      <c r="N23">
        <f t="shared" si="4"/>
        <v>19.047619047619047</v>
      </c>
      <c r="O23">
        <v>10.999000000000001</v>
      </c>
      <c r="P23">
        <v>95.555999999999997</v>
      </c>
      <c r="Q23">
        <f t="shared" si="5"/>
        <v>28.169014084507044</v>
      </c>
      <c r="R23">
        <v>3.056</v>
      </c>
      <c r="S23">
        <v>111.101</v>
      </c>
      <c r="T23">
        <f t="shared" si="6"/>
        <v>16.528925619834713</v>
      </c>
      <c r="U23">
        <v>5.01</v>
      </c>
      <c r="V23">
        <v>112.94799999999999</v>
      </c>
      <c r="W23">
        <f t="shared" si="7"/>
        <v>17.241379310344829</v>
      </c>
      <c r="X23">
        <v>3.6419999999999999</v>
      </c>
      <c r="Y23">
        <v>102.70399999999999</v>
      </c>
      <c r="Z23">
        <f t="shared" si="8"/>
        <v>20.408163265306122</v>
      </c>
      <c r="AA23">
        <v>6.0389999999999997</v>
      </c>
      <c r="AB23">
        <v>115.18810000000001</v>
      </c>
      <c r="AC23">
        <f t="shared" si="9"/>
        <v>20.202020202020201</v>
      </c>
      <c r="AD23">
        <v>9.86</v>
      </c>
      <c r="AE23">
        <v>98.591999999999999</v>
      </c>
      <c r="AF23">
        <f t="shared" si="10"/>
        <v>21.50537634408602</v>
      </c>
      <c r="AG23">
        <v>5.5090000000000003</v>
      </c>
      <c r="AH23">
        <v>89.617999999999995</v>
      </c>
      <c r="AI23">
        <f t="shared" si="11"/>
        <v>18.518518518518519</v>
      </c>
      <c r="AJ23">
        <v>4.3099999999999996</v>
      </c>
      <c r="AK23">
        <v>85.882000000000005</v>
      </c>
      <c r="AL23">
        <f t="shared" si="12"/>
        <v>21.276595744680851</v>
      </c>
      <c r="AM23">
        <v>7.2610000000000001</v>
      </c>
      <c r="AN23">
        <v>123.384</v>
      </c>
      <c r="AO23">
        <f t="shared" si="13"/>
        <v>21.978021978021978</v>
      </c>
      <c r="AP23">
        <v>7.5919999999999996</v>
      </c>
      <c r="AQ23">
        <v>95.352599999999995</v>
      </c>
      <c r="AR23">
        <f t="shared" si="14"/>
        <v>23.52941176470588</v>
      </c>
      <c r="AS23">
        <v>4</v>
      </c>
      <c r="AT23">
        <v>102.45</v>
      </c>
      <c r="AU23">
        <f t="shared" si="15"/>
        <v>17.699115044247787</v>
      </c>
      <c r="AV23">
        <v>3.9849999999999999</v>
      </c>
      <c r="AW23">
        <v>115.119</v>
      </c>
      <c r="AX23">
        <f t="shared" si="16"/>
        <v>21.276595744680851</v>
      </c>
      <c r="AY23">
        <v>6</v>
      </c>
      <c r="AZ23">
        <v>109.33629999999999</v>
      </c>
      <c r="BA23">
        <f t="shared" si="17"/>
        <v>23.255813953488371</v>
      </c>
      <c r="BB23">
        <v>4.9039999999999999</v>
      </c>
      <c r="BC23">
        <v>104.143</v>
      </c>
      <c r="BD23">
        <f t="shared" si="18"/>
        <v>22.727272727272727</v>
      </c>
      <c r="BE23">
        <v>4.883</v>
      </c>
      <c r="BF23">
        <v>89.3</v>
      </c>
      <c r="BG23">
        <f t="shared" si="19"/>
        <v>23.809523809523807</v>
      </c>
      <c r="BH23">
        <v>7.9749999999999996</v>
      </c>
      <c r="BI23">
        <v>92.296000000000006</v>
      </c>
      <c r="BJ23">
        <f t="shared" si="20"/>
        <v>13.245033112582782</v>
      </c>
      <c r="BK23">
        <v>11.007999999999999</v>
      </c>
      <c r="BL23">
        <v>109.765</v>
      </c>
      <c r="BM23">
        <f t="shared" si="21"/>
        <v>21.052631578947366</v>
      </c>
      <c r="BN23">
        <v>7.8319999999999999</v>
      </c>
      <c r="BO23">
        <v>91.314999999999998</v>
      </c>
      <c r="BP23">
        <f t="shared" si="22"/>
        <v>20</v>
      </c>
      <c r="BQ23">
        <v>11.398</v>
      </c>
      <c r="BR23">
        <v>80.020499999999998</v>
      </c>
      <c r="BS23">
        <f t="shared" si="23"/>
        <v>24.691358024691358</v>
      </c>
      <c r="BT23">
        <v>0</v>
      </c>
      <c r="BU23">
        <v>154.631</v>
      </c>
      <c r="BV23">
        <f t="shared" si="24"/>
        <v>20.408163265306122</v>
      </c>
      <c r="BW23">
        <v>5.9989999999999997</v>
      </c>
      <c r="BX23">
        <v>116.1247</v>
      </c>
      <c r="BY23">
        <f t="shared" si="25"/>
        <v>16.806722689075631</v>
      </c>
      <c r="BZ23">
        <v>5</v>
      </c>
      <c r="CA23">
        <v>87.478999999999999</v>
      </c>
      <c r="CB23">
        <f t="shared" si="26"/>
        <v>24.691358024691358</v>
      </c>
      <c r="CC23">
        <v>4.7060000000000004</v>
      </c>
      <c r="CD23">
        <v>117.54300000000001</v>
      </c>
      <c r="CE23">
        <f t="shared" si="27"/>
        <v>19.047619047619047</v>
      </c>
      <c r="CF23">
        <v>6.1109999999999998</v>
      </c>
      <c r="CG23">
        <v>90.674899999999994</v>
      </c>
      <c r="CH23">
        <f t="shared" si="28"/>
        <v>18.181818181818183</v>
      </c>
      <c r="CI23">
        <v>5.1479999999999997</v>
      </c>
      <c r="CJ23">
        <v>87.976900000000001</v>
      </c>
      <c r="CK23">
        <f t="shared" si="29"/>
        <v>17.857142857142858</v>
      </c>
      <c r="CL23">
        <v>6.3250000000000002</v>
      </c>
      <c r="CM23">
        <v>124.035</v>
      </c>
    </row>
    <row r="24" spans="1:91" x14ac:dyDescent="0.65">
      <c r="A24">
        <v>21</v>
      </c>
      <c r="B24">
        <f t="shared" si="0"/>
        <v>21.649484536082475</v>
      </c>
      <c r="C24">
        <v>4.0010000000000003</v>
      </c>
      <c r="D24">
        <v>136.6412</v>
      </c>
      <c r="E24">
        <f t="shared" si="1"/>
        <v>21.212121212121211</v>
      </c>
      <c r="F24">
        <v>7.3090000000000002</v>
      </c>
      <c r="G24">
        <v>96.630600000000001</v>
      </c>
      <c r="H24">
        <f t="shared" si="2"/>
        <v>17.796610169491526</v>
      </c>
      <c r="I24">
        <v>5</v>
      </c>
      <c r="J24">
        <v>77.519199999999998</v>
      </c>
      <c r="K24">
        <f t="shared" si="3"/>
        <v>24.137931034482758</v>
      </c>
      <c r="L24">
        <v>10.657</v>
      </c>
      <c r="M24">
        <v>84.325800000000001</v>
      </c>
      <c r="N24">
        <f t="shared" si="4"/>
        <v>20</v>
      </c>
      <c r="O24">
        <v>13.173</v>
      </c>
      <c r="P24">
        <v>94.188999999999993</v>
      </c>
      <c r="Q24">
        <f t="shared" si="5"/>
        <v>29.577464788732392</v>
      </c>
      <c r="R24">
        <v>1.641</v>
      </c>
      <c r="S24">
        <v>111.512</v>
      </c>
      <c r="T24">
        <f t="shared" si="6"/>
        <v>17.355371900826448</v>
      </c>
      <c r="U24">
        <v>5</v>
      </c>
      <c r="V24">
        <v>107.673</v>
      </c>
      <c r="W24">
        <f t="shared" si="7"/>
        <v>18.103448275862068</v>
      </c>
      <c r="X24">
        <v>4</v>
      </c>
      <c r="Y24">
        <v>102.104</v>
      </c>
      <c r="Z24">
        <f t="shared" si="8"/>
        <v>21.428571428571427</v>
      </c>
      <c r="AA24">
        <v>7.3259999999999996</v>
      </c>
      <c r="AB24">
        <v>123.7161</v>
      </c>
      <c r="AC24">
        <f t="shared" si="9"/>
        <v>21.212121212121211</v>
      </c>
      <c r="AD24">
        <v>9.6479999999999997</v>
      </c>
      <c r="AE24">
        <v>91.545000000000002</v>
      </c>
      <c r="AF24">
        <f t="shared" si="10"/>
        <v>22.58064516129032</v>
      </c>
      <c r="AG24">
        <v>5.9550000000000001</v>
      </c>
      <c r="AH24">
        <v>93.625</v>
      </c>
      <c r="AI24">
        <f t="shared" si="11"/>
        <v>19.444444444444446</v>
      </c>
      <c r="AJ24">
        <v>6.3150000000000004</v>
      </c>
      <c r="AK24">
        <v>87.709000000000003</v>
      </c>
      <c r="AL24">
        <f t="shared" si="12"/>
        <v>22.340425531914892</v>
      </c>
      <c r="AM24">
        <v>6.843</v>
      </c>
      <c r="AN24">
        <v>127.47799999999999</v>
      </c>
      <c r="AO24">
        <f t="shared" si="13"/>
        <v>23.076923076923077</v>
      </c>
      <c r="AP24">
        <v>6.2380000000000004</v>
      </c>
      <c r="AQ24">
        <v>96.269300000000001</v>
      </c>
      <c r="AR24">
        <f t="shared" si="14"/>
        <v>24.705882352941178</v>
      </c>
      <c r="AS24">
        <v>3.2530000000000001</v>
      </c>
      <c r="AT24">
        <v>100.60899999999999</v>
      </c>
      <c r="AU24">
        <f t="shared" si="15"/>
        <v>18.584070796460178</v>
      </c>
      <c r="AV24">
        <v>5.9690000000000003</v>
      </c>
      <c r="AW24">
        <v>112.236</v>
      </c>
      <c r="AX24">
        <f t="shared" si="16"/>
        <v>22.340425531914892</v>
      </c>
      <c r="AY24">
        <v>5.9390000000000001</v>
      </c>
      <c r="AZ24">
        <v>113.9169</v>
      </c>
      <c r="BA24">
        <f t="shared" si="17"/>
        <v>24.418604651162788</v>
      </c>
      <c r="BB24">
        <v>5.8579999999999997</v>
      </c>
      <c r="BC24">
        <v>107.01300000000001</v>
      </c>
      <c r="BD24">
        <f t="shared" si="18"/>
        <v>23.863636363636363</v>
      </c>
      <c r="BE24">
        <v>4.9610000000000003</v>
      </c>
      <c r="BF24">
        <v>85.375299999999996</v>
      </c>
      <c r="BG24">
        <f t="shared" si="19"/>
        <v>25</v>
      </c>
      <c r="BH24">
        <v>8.9979999999999993</v>
      </c>
      <c r="BI24">
        <v>96.968999999999994</v>
      </c>
      <c r="BJ24">
        <f t="shared" si="20"/>
        <v>13.90728476821192</v>
      </c>
      <c r="BK24">
        <v>12.930999999999999</v>
      </c>
      <c r="BL24">
        <v>112.322</v>
      </c>
      <c r="BM24">
        <f t="shared" si="21"/>
        <v>22.105263157894736</v>
      </c>
      <c r="BN24">
        <v>6.7240000000000002</v>
      </c>
      <c r="BO24">
        <v>86.436000000000007</v>
      </c>
      <c r="BP24">
        <f t="shared" si="22"/>
        <v>21</v>
      </c>
      <c r="BQ24">
        <v>11.444000000000001</v>
      </c>
      <c r="BR24">
        <v>79.278400000000005</v>
      </c>
      <c r="BS24">
        <f t="shared" si="23"/>
        <v>25.925925925925924</v>
      </c>
      <c r="BT24">
        <v>0</v>
      </c>
      <c r="BU24">
        <v>154.81700000000001</v>
      </c>
      <c r="BV24">
        <f t="shared" si="24"/>
        <v>21.428571428571427</v>
      </c>
      <c r="BW24">
        <v>7.7</v>
      </c>
      <c r="BX24">
        <v>117.1927</v>
      </c>
      <c r="BY24">
        <f t="shared" si="25"/>
        <v>17.647058823529413</v>
      </c>
      <c r="BZ24">
        <v>5.3959999999999999</v>
      </c>
      <c r="CA24">
        <v>89.564999999999998</v>
      </c>
      <c r="CB24">
        <f t="shared" si="26"/>
        <v>25.925925925925924</v>
      </c>
      <c r="CC24">
        <v>6.2030000000000003</v>
      </c>
      <c r="CD24">
        <v>118.776</v>
      </c>
      <c r="CE24">
        <f t="shared" si="27"/>
        <v>20</v>
      </c>
      <c r="CF24">
        <v>6</v>
      </c>
      <c r="CG24">
        <v>90.783000000000001</v>
      </c>
      <c r="CH24">
        <f t="shared" si="28"/>
        <v>19.090909090909093</v>
      </c>
      <c r="CI24">
        <v>4.8499999999999996</v>
      </c>
      <c r="CJ24">
        <v>92.3172</v>
      </c>
      <c r="CK24">
        <f t="shared" si="29"/>
        <v>18.75</v>
      </c>
      <c r="CL24">
        <v>5.718</v>
      </c>
      <c r="CM24">
        <v>125.563</v>
      </c>
    </row>
    <row r="25" spans="1:91" x14ac:dyDescent="0.65">
      <c r="A25">
        <v>22</v>
      </c>
      <c r="B25">
        <f t="shared" si="0"/>
        <v>22.680412371134022</v>
      </c>
      <c r="C25">
        <v>4.5730000000000004</v>
      </c>
      <c r="D25">
        <v>129.01679999999999</v>
      </c>
      <c r="E25">
        <f t="shared" si="1"/>
        <v>22.222222222222221</v>
      </c>
      <c r="F25">
        <v>6.9829999999999997</v>
      </c>
      <c r="G25">
        <v>96.568700000000007</v>
      </c>
      <c r="H25">
        <f t="shared" si="2"/>
        <v>18.64406779661017</v>
      </c>
      <c r="I25">
        <v>5</v>
      </c>
      <c r="J25">
        <v>71.148899999999998</v>
      </c>
      <c r="K25">
        <f t="shared" si="3"/>
        <v>25.287356321839084</v>
      </c>
      <c r="L25">
        <v>11.919</v>
      </c>
      <c r="M25">
        <v>91.027100000000004</v>
      </c>
      <c r="N25">
        <f t="shared" si="4"/>
        <v>20.952380952380953</v>
      </c>
      <c r="O25">
        <v>14.388</v>
      </c>
      <c r="P25">
        <v>90.602000000000004</v>
      </c>
      <c r="Q25">
        <f t="shared" si="5"/>
        <v>30.985915492957744</v>
      </c>
      <c r="R25">
        <v>0.96699999999999997</v>
      </c>
      <c r="S25">
        <v>112.76300000000001</v>
      </c>
      <c r="T25">
        <f t="shared" si="6"/>
        <v>18.181818181818183</v>
      </c>
      <c r="U25">
        <v>5.27</v>
      </c>
      <c r="V25">
        <v>102.613</v>
      </c>
      <c r="W25">
        <f t="shared" si="7"/>
        <v>18.96551724137931</v>
      </c>
      <c r="X25">
        <v>4.1609999999999996</v>
      </c>
      <c r="Y25">
        <v>100.801</v>
      </c>
      <c r="Z25">
        <f t="shared" si="8"/>
        <v>22.448979591836736</v>
      </c>
      <c r="AA25">
        <v>10.084</v>
      </c>
      <c r="AB25">
        <v>129.05869999999999</v>
      </c>
      <c r="AC25">
        <f t="shared" si="9"/>
        <v>22.222222222222221</v>
      </c>
      <c r="AD25">
        <v>9.3320000000000007</v>
      </c>
      <c r="AE25">
        <v>88.837999999999994</v>
      </c>
      <c r="AF25">
        <f t="shared" si="10"/>
        <v>23.655913978494624</v>
      </c>
      <c r="AG25">
        <v>6.391</v>
      </c>
      <c r="AH25">
        <v>95.081999999999994</v>
      </c>
      <c r="AI25">
        <f t="shared" si="11"/>
        <v>20.37037037037037</v>
      </c>
      <c r="AJ25">
        <v>9.0920000000000005</v>
      </c>
      <c r="AK25">
        <v>86.082999999999998</v>
      </c>
      <c r="AL25">
        <f t="shared" si="12"/>
        <v>23.404255319148938</v>
      </c>
      <c r="AM25">
        <v>6.766</v>
      </c>
      <c r="AN25">
        <v>127.968</v>
      </c>
      <c r="AO25">
        <f t="shared" si="13"/>
        <v>24.175824175824175</v>
      </c>
      <c r="AP25">
        <v>5.0830000000000002</v>
      </c>
      <c r="AQ25">
        <v>95.314999999999998</v>
      </c>
      <c r="AR25">
        <f t="shared" si="14"/>
        <v>25.882352941176475</v>
      </c>
      <c r="AS25">
        <v>3.28</v>
      </c>
      <c r="AT25">
        <v>96.12</v>
      </c>
      <c r="AU25">
        <f t="shared" si="15"/>
        <v>19.469026548672566</v>
      </c>
      <c r="AV25">
        <v>6.984</v>
      </c>
      <c r="AW25">
        <v>111.627</v>
      </c>
      <c r="AX25">
        <f t="shared" si="16"/>
        <v>23.404255319148938</v>
      </c>
      <c r="AY25">
        <v>5.5979999999999999</v>
      </c>
      <c r="AZ25">
        <v>116.8142</v>
      </c>
      <c r="BA25">
        <f t="shared" si="17"/>
        <v>25.581395348837212</v>
      </c>
      <c r="BB25">
        <v>4.8769999999999998</v>
      </c>
      <c r="BC25">
        <v>106.754</v>
      </c>
      <c r="BD25">
        <f t="shared" si="18"/>
        <v>25</v>
      </c>
      <c r="BE25">
        <v>6.4539999999999997</v>
      </c>
      <c r="BF25">
        <v>79.013499999999993</v>
      </c>
      <c r="BG25">
        <f t="shared" si="19"/>
        <v>26.190476190476193</v>
      </c>
      <c r="BH25">
        <v>8.0980000000000008</v>
      </c>
      <c r="BI25">
        <v>101.253</v>
      </c>
      <c r="BJ25">
        <f t="shared" si="20"/>
        <v>14.569536423841059</v>
      </c>
      <c r="BK25">
        <v>13.97</v>
      </c>
      <c r="BL25">
        <v>115.035</v>
      </c>
      <c r="BM25">
        <f t="shared" si="21"/>
        <v>23.157894736842106</v>
      </c>
      <c r="BN25">
        <v>6.069</v>
      </c>
      <c r="BO25">
        <v>85.608000000000004</v>
      </c>
      <c r="BP25">
        <f t="shared" si="22"/>
        <v>22</v>
      </c>
      <c r="BQ25">
        <v>11.534000000000001</v>
      </c>
      <c r="BR25">
        <v>78.254400000000004</v>
      </c>
      <c r="BS25">
        <f t="shared" si="23"/>
        <v>27.160493827160494</v>
      </c>
      <c r="BT25">
        <v>0</v>
      </c>
      <c r="BU25">
        <v>150.58699999999999</v>
      </c>
      <c r="BV25">
        <f t="shared" si="24"/>
        <v>22.448979591836736</v>
      </c>
      <c r="BW25">
        <v>9.0830000000000002</v>
      </c>
      <c r="BX25">
        <v>113.21420000000001</v>
      </c>
      <c r="BY25">
        <f t="shared" si="25"/>
        <v>18.487394957983195</v>
      </c>
      <c r="BZ25">
        <v>6</v>
      </c>
      <c r="CA25">
        <v>96.105999999999995</v>
      </c>
      <c r="CB25">
        <f t="shared" si="26"/>
        <v>27.160493827160494</v>
      </c>
      <c r="CC25">
        <v>7.12</v>
      </c>
      <c r="CD25">
        <v>118.13</v>
      </c>
      <c r="CE25">
        <f t="shared" si="27"/>
        <v>20.952380952380953</v>
      </c>
      <c r="CF25">
        <v>6</v>
      </c>
      <c r="CG25">
        <v>93.272499999999994</v>
      </c>
      <c r="CH25">
        <f t="shared" si="28"/>
        <v>20</v>
      </c>
      <c r="CI25">
        <v>4.5519999999999996</v>
      </c>
      <c r="CJ25">
        <v>96.060599999999994</v>
      </c>
      <c r="CK25">
        <f t="shared" si="29"/>
        <v>19.642857142857142</v>
      </c>
      <c r="CL25">
        <v>5.1609999999999996</v>
      </c>
      <c r="CM25">
        <v>122.623</v>
      </c>
    </row>
    <row r="26" spans="1:91" x14ac:dyDescent="0.65">
      <c r="A26">
        <v>23</v>
      </c>
      <c r="B26">
        <f t="shared" si="0"/>
        <v>23.711340206185564</v>
      </c>
      <c r="C26">
        <v>4.2069999999999999</v>
      </c>
      <c r="D26">
        <v>124.00239999999999</v>
      </c>
      <c r="E26">
        <f t="shared" si="1"/>
        <v>23.232323232323232</v>
      </c>
      <c r="F26">
        <v>6.7430000000000003</v>
      </c>
      <c r="G26">
        <v>96.058000000000007</v>
      </c>
      <c r="H26">
        <f t="shared" si="2"/>
        <v>19.491525423728813</v>
      </c>
      <c r="I26">
        <v>5</v>
      </c>
      <c r="J26">
        <v>69.244799999999998</v>
      </c>
      <c r="K26">
        <f t="shared" si="3"/>
        <v>26.436781609195403</v>
      </c>
      <c r="L26">
        <v>10.519</v>
      </c>
      <c r="M26">
        <v>95.766499999999994</v>
      </c>
      <c r="N26">
        <f t="shared" si="4"/>
        <v>21.904761904761905</v>
      </c>
      <c r="O26">
        <v>12.996</v>
      </c>
      <c r="P26">
        <v>86.05</v>
      </c>
      <c r="Q26">
        <f t="shared" si="5"/>
        <v>32.394366197183103</v>
      </c>
      <c r="R26">
        <v>0.375</v>
      </c>
      <c r="S26">
        <v>113.389</v>
      </c>
      <c r="T26">
        <f t="shared" si="6"/>
        <v>19.008264462809919</v>
      </c>
      <c r="U26">
        <v>6</v>
      </c>
      <c r="V26">
        <v>106.048</v>
      </c>
      <c r="W26">
        <f t="shared" si="7"/>
        <v>19.827586206896552</v>
      </c>
      <c r="X26">
        <v>4.9749999999999996</v>
      </c>
      <c r="Y26">
        <v>96.534000000000006</v>
      </c>
      <c r="Z26">
        <f t="shared" si="8"/>
        <v>23.469387755102041</v>
      </c>
      <c r="AA26">
        <v>12.686</v>
      </c>
      <c r="AB26">
        <v>135.04249999999999</v>
      </c>
      <c r="AC26">
        <f t="shared" si="9"/>
        <v>23.232323232323232</v>
      </c>
      <c r="AD26">
        <v>8.1969999999999992</v>
      </c>
      <c r="AE26">
        <v>89.921000000000006</v>
      </c>
      <c r="AF26">
        <f t="shared" si="10"/>
        <v>24.731182795698924</v>
      </c>
      <c r="AG26">
        <v>6</v>
      </c>
      <c r="AH26">
        <v>94.686000000000007</v>
      </c>
      <c r="AI26">
        <f t="shared" si="11"/>
        <v>21.296296296296298</v>
      </c>
      <c r="AJ26">
        <v>11.760999999999999</v>
      </c>
      <c r="AK26">
        <v>83.992000000000004</v>
      </c>
      <c r="AL26">
        <f t="shared" si="12"/>
        <v>24.468085106382979</v>
      </c>
      <c r="AM26">
        <v>6.2430000000000003</v>
      </c>
      <c r="AN26">
        <v>126.355</v>
      </c>
      <c r="AO26">
        <f t="shared" si="13"/>
        <v>25.274725274725274</v>
      </c>
      <c r="AP26">
        <v>3.6469999999999998</v>
      </c>
      <c r="AQ26">
        <v>95.742400000000004</v>
      </c>
      <c r="AR26">
        <f t="shared" si="14"/>
        <v>27.058823529411764</v>
      </c>
      <c r="AS26">
        <v>2.7149999999999999</v>
      </c>
      <c r="AT26">
        <v>94.072999999999993</v>
      </c>
      <c r="AU26">
        <f t="shared" si="15"/>
        <v>20.353982300884958</v>
      </c>
      <c r="AV26">
        <v>7</v>
      </c>
      <c r="AW26">
        <v>113.77200000000001</v>
      </c>
      <c r="AX26">
        <f t="shared" si="16"/>
        <v>24.468085106382979</v>
      </c>
      <c r="AY26">
        <v>5.0819999999999999</v>
      </c>
      <c r="AZ26">
        <v>117.9149</v>
      </c>
      <c r="BA26">
        <f t="shared" si="17"/>
        <v>26.744186046511626</v>
      </c>
      <c r="BB26">
        <v>4</v>
      </c>
      <c r="BC26">
        <v>103.617</v>
      </c>
      <c r="BD26">
        <f t="shared" si="18"/>
        <v>26.136363636363637</v>
      </c>
      <c r="BE26">
        <v>8.718</v>
      </c>
      <c r="BF26">
        <v>79.480400000000003</v>
      </c>
      <c r="BG26">
        <f t="shared" si="19"/>
        <v>27.380952380952383</v>
      </c>
      <c r="BH26">
        <v>8.9760000000000009</v>
      </c>
      <c r="BI26">
        <v>106.97</v>
      </c>
      <c r="BJ26">
        <f t="shared" si="20"/>
        <v>15.231788079470199</v>
      </c>
      <c r="BK26">
        <v>14.811999999999999</v>
      </c>
      <c r="BL26">
        <v>115.928</v>
      </c>
      <c r="BM26">
        <f t="shared" si="21"/>
        <v>24.210526315789473</v>
      </c>
      <c r="BN26">
        <v>5.1529999999999996</v>
      </c>
      <c r="BO26">
        <v>85.945999999999998</v>
      </c>
      <c r="BP26">
        <f t="shared" si="22"/>
        <v>23</v>
      </c>
      <c r="BQ26">
        <v>12.88</v>
      </c>
      <c r="BR26">
        <v>77.611000000000004</v>
      </c>
      <c r="BS26">
        <f t="shared" si="23"/>
        <v>28.39506172839506</v>
      </c>
      <c r="BT26">
        <v>0</v>
      </c>
      <c r="BU26">
        <v>150.49199999999999</v>
      </c>
      <c r="BV26">
        <f t="shared" si="24"/>
        <v>23.469387755102041</v>
      </c>
      <c r="BW26">
        <v>8.1210000000000004</v>
      </c>
      <c r="BX26">
        <v>115.2223</v>
      </c>
      <c r="BY26">
        <f t="shared" si="25"/>
        <v>19.327731092436977</v>
      </c>
      <c r="BZ26">
        <v>5.8970000000000002</v>
      </c>
      <c r="CA26">
        <v>105.001</v>
      </c>
      <c r="CB26">
        <f t="shared" si="26"/>
        <v>28.39506172839506</v>
      </c>
      <c r="CC26">
        <v>8.3960000000000008</v>
      </c>
      <c r="CD26">
        <v>116.755</v>
      </c>
      <c r="CE26">
        <f t="shared" si="27"/>
        <v>21.904761904761905</v>
      </c>
      <c r="CF26">
        <v>5.5919999999999996</v>
      </c>
      <c r="CG26">
        <v>92.794799999999995</v>
      </c>
      <c r="CH26">
        <f t="shared" si="28"/>
        <v>20.909090909090907</v>
      </c>
      <c r="CI26">
        <v>4.2539999999999996</v>
      </c>
      <c r="CJ26">
        <v>98.950299999999999</v>
      </c>
      <c r="CK26">
        <f t="shared" si="29"/>
        <v>20.535714285714285</v>
      </c>
      <c r="CL26">
        <v>5.2729999999999997</v>
      </c>
      <c r="CM26">
        <v>120.858</v>
      </c>
    </row>
    <row r="27" spans="1:91" x14ac:dyDescent="0.65">
      <c r="A27">
        <v>24</v>
      </c>
      <c r="B27">
        <f t="shared" si="0"/>
        <v>24.742268041237114</v>
      </c>
      <c r="C27">
        <v>4</v>
      </c>
      <c r="D27">
        <v>121.6571</v>
      </c>
      <c r="E27">
        <f t="shared" si="1"/>
        <v>24.242424242424242</v>
      </c>
      <c r="F27">
        <v>7.3819999999999997</v>
      </c>
      <c r="G27">
        <v>95</v>
      </c>
      <c r="H27">
        <f t="shared" si="2"/>
        <v>20.33898305084746</v>
      </c>
      <c r="I27">
        <v>5</v>
      </c>
      <c r="J27">
        <v>69.839500000000001</v>
      </c>
      <c r="K27">
        <f t="shared" si="3"/>
        <v>27.586206896551722</v>
      </c>
      <c r="L27">
        <v>7.9009999999999998</v>
      </c>
      <c r="M27">
        <v>101.694</v>
      </c>
      <c r="N27">
        <f t="shared" si="4"/>
        <v>22.857142857142858</v>
      </c>
      <c r="O27">
        <v>10.212999999999999</v>
      </c>
      <c r="P27">
        <v>87.418999999999997</v>
      </c>
      <c r="Q27">
        <f t="shared" si="5"/>
        <v>33.802816901408448</v>
      </c>
      <c r="R27">
        <v>0</v>
      </c>
      <c r="S27">
        <v>113.11799999999999</v>
      </c>
      <c r="T27">
        <f t="shared" si="6"/>
        <v>19.834710743801654</v>
      </c>
      <c r="U27">
        <v>6.0270000000000001</v>
      </c>
      <c r="V27">
        <v>107.17100000000001</v>
      </c>
      <c r="W27">
        <f t="shared" si="7"/>
        <v>20.689655172413794</v>
      </c>
      <c r="X27">
        <v>4.9770000000000003</v>
      </c>
      <c r="Y27">
        <v>95.334000000000003</v>
      </c>
      <c r="Z27">
        <f t="shared" si="8"/>
        <v>24.489795918367346</v>
      </c>
      <c r="AA27">
        <v>15.515000000000001</v>
      </c>
      <c r="AB27">
        <v>134.21469999999999</v>
      </c>
      <c r="AC27">
        <f t="shared" si="9"/>
        <v>24.242424242424242</v>
      </c>
      <c r="AD27">
        <v>7.274</v>
      </c>
      <c r="AE27">
        <v>92.629000000000005</v>
      </c>
      <c r="AF27">
        <f t="shared" si="10"/>
        <v>25.806451612903224</v>
      </c>
      <c r="AG27">
        <v>6</v>
      </c>
      <c r="AH27">
        <v>101.01900000000001</v>
      </c>
      <c r="AI27">
        <f t="shared" si="11"/>
        <v>22.222222222222221</v>
      </c>
      <c r="AJ27">
        <v>11.613</v>
      </c>
      <c r="AK27">
        <v>86.022000000000006</v>
      </c>
      <c r="AL27">
        <f t="shared" si="12"/>
        <v>25.531914893617021</v>
      </c>
      <c r="AM27">
        <v>7.218</v>
      </c>
      <c r="AN27">
        <v>121.783</v>
      </c>
      <c r="AO27">
        <f t="shared" si="13"/>
        <v>26.373626373626376</v>
      </c>
      <c r="AP27">
        <v>3.4140000000000001</v>
      </c>
      <c r="AQ27">
        <v>97.073300000000003</v>
      </c>
      <c r="AR27">
        <f t="shared" si="14"/>
        <v>28.235294117647058</v>
      </c>
      <c r="AS27">
        <v>2</v>
      </c>
      <c r="AT27">
        <v>92.754999999999995</v>
      </c>
      <c r="AU27">
        <f t="shared" si="15"/>
        <v>21.238938053097346</v>
      </c>
      <c r="AV27">
        <v>7</v>
      </c>
      <c r="AW27">
        <v>124.721</v>
      </c>
      <c r="AX27">
        <f t="shared" si="16"/>
        <v>25.531914893617021</v>
      </c>
      <c r="AY27">
        <v>4.4459999999999997</v>
      </c>
      <c r="AZ27">
        <v>111.3492</v>
      </c>
      <c r="BA27">
        <f t="shared" si="17"/>
        <v>27.906976744186046</v>
      </c>
      <c r="BB27">
        <v>4</v>
      </c>
      <c r="BC27">
        <v>92.998999999999995</v>
      </c>
      <c r="BD27">
        <f t="shared" si="18"/>
        <v>27.27272727272727</v>
      </c>
      <c r="BE27">
        <v>8.8919999999999995</v>
      </c>
      <c r="BF27">
        <v>79.401799999999994</v>
      </c>
      <c r="BG27">
        <f t="shared" si="19"/>
        <v>28.571428571428569</v>
      </c>
      <c r="BH27">
        <v>9</v>
      </c>
      <c r="BI27">
        <v>113.14700000000001</v>
      </c>
      <c r="BJ27">
        <f t="shared" si="20"/>
        <v>15.894039735099339</v>
      </c>
      <c r="BK27">
        <v>14.866</v>
      </c>
      <c r="BL27">
        <v>120.03400000000001</v>
      </c>
      <c r="BM27">
        <f t="shared" si="21"/>
        <v>25.263157894736842</v>
      </c>
      <c r="BN27">
        <v>5</v>
      </c>
      <c r="BO27">
        <v>95.117000000000004</v>
      </c>
      <c r="BP27">
        <f t="shared" si="22"/>
        <v>24</v>
      </c>
      <c r="BQ27">
        <v>13.129</v>
      </c>
      <c r="BR27">
        <v>80.856700000000004</v>
      </c>
      <c r="BS27">
        <f t="shared" si="23"/>
        <v>29.629629629629626</v>
      </c>
      <c r="BT27">
        <v>0</v>
      </c>
      <c r="BU27">
        <v>146.62</v>
      </c>
      <c r="BV27">
        <f t="shared" si="24"/>
        <v>24.489795918367346</v>
      </c>
      <c r="BW27">
        <v>6.5339999999999998</v>
      </c>
      <c r="BX27">
        <v>120.1109</v>
      </c>
      <c r="BY27">
        <f t="shared" si="25"/>
        <v>20.168067226890756</v>
      </c>
      <c r="BZ27">
        <v>6.835</v>
      </c>
      <c r="CA27">
        <v>112.277</v>
      </c>
      <c r="CB27">
        <f t="shared" si="26"/>
        <v>29.629629629629626</v>
      </c>
      <c r="CC27">
        <v>10.387</v>
      </c>
      <c r="CD27">
        <v>118.52</v>
      </c>
      <c r="CE27">
        <f t="shared" si="27"/>
        <v>22.857142857142858</v>
      </c>
      <c r="CF27">
        <v>5.7329999999999997</v>
      </c>
      <c r="CG27">
        <v>95.107900000000001</v>
      </c>
      <c r="CH27">
        <f t="shared" si="28"/>
        <v>21.818181818181817</v>
      </c>
      <c r="CI27">
        <v>4</v>
      </c>
      <c r="CJ27">
        <v>100.1313</v>
      </c>
      <c r="CK27">
        <f t="shared" si="29"/>
        <v>21.428571428571427</v>
      </c>
      <c r="CL27">
        <v>5.5890000000000004</v>
      </c>
      <c r="CM27">
        <v>117.92700000000001</v>
      </c>
    </row>
    <row r="28" spans="1:91" x14ac:dyDescent="0.65">
      <c r="A28">
        <v>25</v>
      </c>
      <c r="B28">
        <f t="shared" si="0"/>
        <v>25.773195876288657</v>
      </c>
      <c r="C28">
        <v>3.6</v>
      </c>
      <c r="D28">
        <v>116.9384</v>
      </c>
      <c r="E28">
        <f t="shared" si="1"/>
        <v>25.252525252525253</v>
      </c>
      <c r="F28">
        <v>8</v>
      </c>
      <c r="G28">
        <v>95.998699999999999</v>
      </c>
      <c r="H28">
        <f t="shared" si="2"/>
        <v>21.1864406779661</v>
      </c>
      <c r="I28">
        <v>5</v>
      </c>
      <c r="J28">
        <v>71.427899999999994</v>
      </c>
      <c r="K28">
        <f t="shared" si="3"/>
        <v>28.735632183908045</v>
      </c>
      <c r="L28">
        <v>6.03</v>
      </c>
      <c r="M28">
        <v>102.04130000000001</v>
      </c>
      <c r="N28">
        <f t="shared" si="4"/>
        <v>23.809523809523807</v>
      </c>
      <c r="O28">
        <v>7.89</v>
      </c>
      <c r="P28">
        <v>92.558999999999997</v>
      </c>
      <c r="Q28">
        <f t="shared" si="5"/>
        <v>35.2112676056338</v>
      </c>
      <c r="R28">
        <v>0</v>
      </c>
      <c r="S28">
        <v>113.04900000000001</v>
      </c>
      <c r="T28">
        <f t="shared" si="6"/>
        <v>20.66115702479339</v>
      </c>
      <c r="U28">
        <v>7.0149999999999997</v>
      </c>
      <c r="V28">
        <v>106.014</v>
      </c>
      <c r="W28">
        <f t="shared" si="7"/>
        <v>21.551724137931032</v>
      </c>
      <c r="X28">
        <v>5</v>
      </c>
      <c r="Y28">
        <v>96.027000000000001</v>
      </c>
      <c r="Z28">
        <f t="shared" si="8"/>
        <v>25.510204081632654</v>
      </c>
      <c r="AA28">
        <v>16.937999999999999</v>
      </c>
      <c r="AB28">
        <v>131.34690000000001</v>
      </c>
      <c r="AC28">
        <f t="shared" si="9"/>
        <v>25.252525252525253</v>
      </c>
      <c r="AD28">
        <v>8</v>
      </c>
      <c r="AE28">
        <v>99.259</v>
      </c>
      <c r="AF28">
        <f t="shared" si="10"/>
        <v>26.881720430107524</v>
      </c>
      <c r="AG28">
        <v>7.0979999999999999</v>
      </c>
      <c r="AH28">
        <v>106.127</v>
      </c>
      <c r="AI28">
        <f t="shared" si="11"/>
        <v>23.148148148148149</v>
      </c>
      <c r="AJ28">
        <v>9.5739999999999998</v>
      </c>
      <c r="AK28">
        <v>85.730999999999995</v>
      </c>
      <c r="AL28">
        <f t="shared" si="12"/>
        <v>26.595744680851062</v>
      </c>
      <c r="AM28">
        <v>7.2510000000000003</v>
      </c>
      <c r="AN28">
        <v>123.262</v>
      </c>
      <c r="AO28">
        <f t="shared" si="13"/>
        <v>27.472527472527474</v>
      </c>
      <c r="AP28">
        <v>4.5270000000000001</v>
      </c>
      <c r="AQ28">
        <v>96.247600000000006</v>
      </c>
      <c r="AR28">
        <f t="shared" si="14"/>
        <v>29.411764705882355</v>
      </c>
      <c r="AS28">
        <v>2</v>
      </c>
      <c r="AT28">
        <v>93.424000000000007</v>
      </c>
      <c r="AU28">
        <f t="shared" si="15"/>
        <v>22.123893805309734</v>
      </c>
      <c r="AV28">
        <v>7</v>
      </c>
      <c r="AW28">
        <v>128.964</v>
      </c>
      <c r="AX28">
        <f t="shared" si="16"/>
        <v>26.595744680851062</v>
      </c>
      <c r="AY28">
        <v>4.1959999999999997</v>
      </c>
      <c r="AZ28">
        <v>106.8057</v>
      </c>
      <c r="BA28">
        <f t="shared" si="17"/>
        <v>29.069767441860467</v>
      </c>
      <c r="BB28">
        <v>4</v>
      </c>
      <c r="BC28">
        <v>88.433999999999997</v>
      </c>
      <c r="BD28">
        <f t="shared" si="18"/>
        <v>28.40909090909091</v>
      </c>
      <c r="BE28">
        <v>7.7590000000000003</v>
      </c>
      <c r="BF28">
        <v>81.949299999999994</v>
      </c>
      <c r="BG28">
        <f t="shared" si="19"/>
        <v>29.761904761904763</v>
      </c>
      <c r="BH28">
        <v>8.7880000000000003</v>
      </c>
      <c r="BI28">
        <v>118.49</v>
      </c>
      <c r="BJ28">
        <f t="shared" si="20"/>
        <v>16.556291390728479</v>
      </c>
      <c r="BK28">
        <v>12.792</v>
      </c>
      <c r="BL28">
        <v>128.46799999999999</v>
      </c>
      <c r="BM28">
        <f t="shared" si="21"/>
        <v>26.315789473684209</v>
      </c>
      <c r="BN28">
        <v>5.8339999999999996</v>
      </c>
      <c r="BO28">
        <v>101.946</v>
      </c>
      <c r="BP28">
        <f t="shared" si="22"/>
        <v>25</v>
      </c>
      <c r="BQ28">
        <v>12.752000000000001</v>
      </c>
      <c r="BR28">
        <v>84.364500000000007</v>
      </c>
      <c r="BS28">
        <f t="shared" si="23"/>
        <v>30.864197530864196</v>
      </c>
      <c r="BT28">
        <v>0</v>
      </c>
      <c r="BU28">
        <v>143.79300000000001</v>
      </c>
      <c r="BV28">
        <f t="shared" si="24"/>
        <v>25.510204081632654</v>
      </c>
      <c r="BW28">
        <v>6.0780000000000003</v>
      </c>
      <c r="BX28">
        <v>125.1294</v>
      </c>
      <c r="BY28">
        <f t="shared" si="25"/>
        <v>21.008403361344538</v>
      </c>
      <c r="BZ28">
        <v>9.3889999999999993</v>
      </c>
      <c r="CA28">
        <v>119.053</v>
      </c>
      <c r="CB28">
        <f t="shared" si="26"/>
        <v>30.864197530864196</v>
      </c>
      <c r="CC28">
        <v>12.002000000000001</v>
      </c>
      <c r="CD28">
        <v>114.248</v>
      </c>
      <c r="CE28">
        <f t="shared" si="27"/>
        <v>23.809523809523807</v>
      </c>
      <c r="CF28">
        <v>6</v>
      </c>
      <c r="CG28">
        <v>104.544</v>
      </c>
      <c r="CH28">
        <f t="shared" si="28"/>
        <v>22.727272727272727</v>
      </c>
      <c r="CI28">
        <v>4.3079999999999998</v>
      </c>
      <c r="CJ28">
        <v>103.387</v>
      </c>
      <c r="CK28">
        <f t="shared" si="29"/>
        <v>22.321428571428573</v>
      </c>
      <c r="CL28">
        <v>5.9059999999999997</v>
      </c>
      <c r="CM28">
        <v>117.541</v>
      </c>
    </row>
    <row r="29" spans="1:91" x14ac:dyDescent="0.65">
      <c r="A29">
        <v>26</v>
      </c>
      <c r="B29">
        <f t="shared" si="0"/>
        <v>26.804123711340207</v>
      </c>
      <c r="C29">
        <v>3</v>
      </c>
      <c r="D29">
        <v>111.0943</v>
      </c>
      <c r="E29">
        <f t="shared" si="1"/>
        <v>26.262626262626267</v>
      </c>
      <c r="F29">
        <v>8</v>
      </c>
      <c r="G29">
        <v>99.270099999999999</v>
      </c>
      <c r="H29">
        <f t="shared" si="2"/>
        <v>22.033898305084744</v>
      </c>
      <c r="I29">
        <v>5.0949999999999998</v>
      </c>
      <c r="J29">
        <v>73</v>
      </c>
      <c r="K29">
        <f t="shared" si="3"/>
        <v>29.885057471264371</v>
      </c>
      <c r="L29">
        <v>4.6070000000000002</v>
      </c>
      <c r="M29">
        <v>91.636300000000006</v>
      </c>
      <c r="N29">
        <f t="shared" si="4"/>
        <v>24.761904761904763</v>
      </c>
      <c r="O29">
        <v>6.5469999999999997</v>
      </c>
      <c r="P29">
        <v>98.662999999999997</v>
      </c>
      <c r="Q29">
        <f t="shared" si="5"/>
        <v>36.619718309859159</v>
      </c>
      <c r="R29">
        <v>0</v>
      </c>
      <c r="S29">
        <v>111.249</v>
      </c>
      <c r="T29">
        <f t="shared" si="6"/>
        <v>21.487603305785125</v>
      </c>
      <c r="U29">
        <v>8.0009999999999994</v>
      </c>
      <c r="V29">
        <v>104.42700000000001</v>
      </c>
      <c r="W29">
        <f t="shared" si="7"/>
        <v>22.413793103448278</v>
      </c>
      <c r="X29">
        <v>4.3609999999999998</v>
      </c>
      <c r="Y29">
        <v>97.08</v>
      </c>
      <c r="Z29">
        <f t="shared" si="8"/>
        <v>26.530612244897959</v>
      </c>
      <c r="AA29">
        <v>15.962</v>
      </c>
      <c r="AB29">
        <v>131.70650000000001</v>
      </c>
      <c r="AC29">
        <f t="shared" si="9"/>
        <v>26.262626262626267</v>
      </c>
      <c r="AD29">
        <v>8</v>
      </c>
      <c r="AE29">
        <v>96.911000000000001</v>
      </c>
      <c r="AF29">
        <f t="shared" si="10"/>
        <v>27.956989247311824</v>
      </c>
      <c r="AG29">
        <v>8.0210000000000008</v>
      </c>
      <c r="AH29">
        <v>110.456</v>
      </c>
      <c r="AI29">
        <f t="shared" si="11"/>
        <v>24.074074074074073</v>
      </c>
      <c r="AJ29">
        <v>6.56</v>
      </c>
      <c r="AK29">
        <v>84.138000000000005</v>
      </c>
      <c r="AL29">
        <f t="shared" si="12"/>
        <v>27.659574468085108</v>
      </c>
      <c r="AM29">
        <v>5.8849999999999998</v>
      </c>
      <c r="AN29">
        <v>122.19799999999999</v>
      </c>
      <c r="AO29">
        <f t="shared" si="13"/>
        <v>28.571428571428569</v>
      </c>
      <c r="AP29">
        <v>5</v>
      </c>
      <c r="AQ29">
        <v>91.689700000000002</v>
      </c>
      <c r="AR29">
        <f t="shared" si="14"/>
        <v>30.588235294117649</v>
      </c>
      <c r="AS29">
        <v>2</v>
      </c>
      <c r="AT29">
        <v>97.138999999999996</v>
      </c>
      <c r="AU29">
        <f t="shared" si="15"/>
        <v>23.008849557522122</v>
      </c>
      <c r="AV29">
        <v>7</v>
      </c>
      <c r="AW29">
        <v>134.88300000000001</v>
      </c>
      <c r="AX29">
        <f t="shared" si="16"/>
        <v>27.659574468085108</v>
      </c>
      <c r="AY29">
        <v>5.069</v>
      </c>
      <c r="AZ29">
        <v>101.8998</v>
      </c>
      <c r="BA29">
        <f t="shared" si="17"/>
        <v>30.232558139534881</v>
      </c>
      <c r="BB29">
        <v>4.0990000000000002</v>
      </c>
      <c r="BC29">
        <v>89.296000000000006</v>
      </c>
      <c r="BD29">
        <f t="shared" si="18"/>
        <v>29.545454545454547</v>
      </c>
      <c r="BE29">
        <v>4.7160000000000002</v>
      </c>
      <c r="BF29">
        <v>83.142899999999997</v>
      </c>
      <c r="BG29">
        <f t="shared" si="19"/>
        <v>30.952380952380953</v>
      </c>
      <c r="BH29">
        <v>8.0229999999999997</v>
      </c>
      <c r="BI29">
        <v>124.422</v>
      </c>
      <c r="BJ29">
        <f t="shared" si="20"/>
        <v>17.218543046357617</v>
      </c>
      <c r="BK29">
        <v>10.77</v>
      </c>
      <c r="BL29">
        <v>131.66</v>
      </c>
      <c r="BM29">
        <f t="shared" si="21"/>
        <v>27.368421052631582</v>
      </c>
      <c r="BN29">
        <v>5.173</v>
      </c>
      <c r="BO29">
        <v>106.40300000000001</v>
      </c>
      <c r="BP29">
        <f t="shared" si="22"/>
        <v>26</v>
      </c>
      <c r="BQ29">
        <v>12.782</v>
      </c>
      <c r="BR29">
        <v>84.531999999999996</v>
      </c>
      <c r="BS29">
        <f t="shared" si="23"/>
        <v>32.098765432098766</v>
      </c>
      <c r="BT29">
        <v>0</v>
      </c>
      <c r="BU29">
        <v>146.50200000000001</v>
      </c>
      <c r="BV29">
        <f t="shared" si="24"/>
        <v>26.530612244897959</v>
      </c>
      <c r="BW29">
        <v>6.5010000000000003</v>
      </c>
      <c r="BX29">
        <v>127.41330000000001</v>
      </c>
      <c r="BY29">
        <f t="shared" si="25"/>
        <v>21.84873949579832</v>
      </c>
      <c r="BZ29">
        <v>12.141</v>
      </c>
      <c r="CA29">
        <v>122.08499999999999</v>
      </c>
      <c r="CB29">
        <f t="shared" si="26"/>
        <v>32.098765432098766</v>
      </c>
      <c r="CC29">
        <v>9.7230000000000008</v>
      </c>
      <c r="CD29">
        <v>109.346</v>
      </c>
      <c r="CE29">
        <f t="shared" si="27"/>
        <v>24.761904761904763</v>
      </c>
      <c r="CF29">
        <v>5.84</v>
      </c>
      <c r="CG29">
        <v>111.5701</v>
      </c>
      <c r="CH29">
        <f t="shared" si="28"/>
        <v>23.636363636363637</v>
      </c>
      <c r="CI29">
        <v>4.9470000000000001</v>
      </c>
      <c r="CJ29">
        <v>101.6554</v>
      </c>
      <c r="CK29">
        <f t="shared" si="29"/>
        <v>23.214285714285715</v>
      </c>
      <c r="CL29">
        <v>6.0960000000000001</v>
      </c>
      <c r="CM29">
        <v>116.34099999999999</v>
      </c>
    </row>
    <row r="30" spans="1:91" x14ac:dyDescent="0.65">
      <c r="A30">
        <v>27</v>
      </c>
      <c r="B30">
        <f t="shared" si="0"/>
        <v>27.835051546391753</v>
      </c>
      <c r="C30">
        <v>3</v>
      </c>
      <c r="D30">
        <v>105.3539</v>
      </c>
      <c r="E30">
        <f t="shared" si="1"/>
        <v>27.27272727272727</v>
      </c>
      <c r="F30">
        <v>7.7009999999999996</v>
      </c>
      <c r="G30">
        <v>103.8355</v>
      </c>
      <c r="H30">
        <f t="shared" si="2"/>
        <v>22.881355932203391</v>
      </c>
      <c r="I30">
        <v>4.9249999999999998</v>
      </c>
      <c r="J30">
        <v>73.736500000000007</v>
      </c>
      <c r="K30">
        <f t="shared" si="3"/>
        <v>31.03448275862069</v>
      </c>
      <c r="L30">
        <v>3.903</v>
      </c>
      <c r="M30">
        <v>85.493099999999998</v>
      </c>
      <c r="N30">
        <f t="shared" si="4"/>
        <v>25.714285714285712</v>
      </c>
      <c r="O30">
        <v>5.8739999999999997</v>
      </c>
      <c r="P30">
        <v>105.825</v>
      </c>
      <c r="Q30">
        <f t="shared" si="5"/>
        <v>38.028169014084504</v>
      </c>
      <c r="R30">
        <v>0</v>
      </c>
      <c r="S30">
        <v>110.755</v>
      </c>
      <c r="T30">
        <f t="shared" si="6"/>
        <v>22.314049586776861</v>
      </c>
      <c r="U30">
        <v>8.6240000000000006</v>
      </c>
      <c r="V30">
        <v>106.505</v>
      </c>
      <c r="W30">
        <f t="shared" si="7"/>
        <v>23.275862068965516</v>
      </c>
      <c r="X30">
        <v>3.073</v>
      </c>
      <c r="Y30">
        <v>97.78</v>
      </c>
      <c r="Z30">
        <f t="shared" si="8"/>
        <v>27.551020408163261</v>
      </c>
      <c r="AA30">
        <v>15.19</v>
      </c>
      <c r="AB30">
        <v>132.18989999999999</v>
      </c>
      <c r="AC30">
        <f t="shared" si="9"/>
        <v>27.27272727272727</v>
      </c>
      <c r="AD30">
        <v>8.6839999999999993</v>
      </c>
      <c r="AE30">
        <v>93.19</v>
      </c>
      <c r="AF30">
        <f t="shared" si="10"/>
        <v>29.032258064516132</v>
      </c>
      <c r="AG30">
        <v>8.1639999999999997</v>
      </c>
      <c r="AH30">
        <v>111.517</v>
      </c>
      <c r="AI30">
        <f t="shared" si="11"/>
        <v>25</v>
      </c>
      <c r="AJ30">
        <v>4.2990000000000004</v>
      </c>
      <c r="AK30">
        <v>85.251999999999995</v>
      </c>
      <c r="AL30">
        <f t="shared" si="12"/>
        <v>28.723404255319153</v>
      </c>
      <c r="AM30">
        <v>4.7080000000000002</v>
      </c>
      <c r="AN30">
        <v>124.17400000000001</v>
      </c>
      <c r="AO30">
        <f t="shared" si="13"/>
        <v>29.670329670329672</v>
      </c>
      <c r="AP30">
        <v>4.83</v>
      </c>
      <c r="AQ30">
        <v>89.216099999999997</v>
      </c>
      <c r="AR30">
        <f t="shared" si="14"/>
        <v>31.764705882352938</v>
      </c>
      <c r="AS30">
        <v>1.2629999999999999</v>
      </c>
      <c r="AT30">
        <v>98.650999999999996</v>
      </c>
      <c r="AU30">
        <f t="shared" si="15"/>
        <v>23.893805309734514</v>
      </c>
      <c r="AV30">
        <v>6.0519999999999996</v>
      </c>
      <c r="AW30">
        <v>134</v>
      </c>
      <c r="AX30">
        <f t="shared" si="16"/>
        <v>28.723404255319153</v>
      </c>
      <c r="AY30">
        <v>5.8019999999999996</v>
      </c>
      <c r="AZ30">
        <v>98.649299999999997</v>
      </c>
      <c r="BA30">
        <f t="shared" si="17"/>
        <v>31.395348837209301</v>
      </c>
      <c r="BB30">
        <v>5</v>
      </c>
      <c r="BC30">
        <v>92.182000000000002</v>
      </c>
      <c r="BD30">
        <f t="shared" si="18"/>
        <v>30.681818181818183</v>
      </c>
      <c r="BE30">
        <v>2.6440000000000001</v>
      </c>
      <c r="BF30">
        <v>81.495199999999997</v>
      </c>
      <c r="BG30">
        <f t="shared" si="19"/>
        <v>32.142857142857146</v>
      </c>
      <c r="BH30">
        <v>7.032</v>
      </c>
      <c r="BI30">
        <v>118.11799999999999</v>
      </c>
      <c r="BJ30">
        <f t="shared" si="20"/>
        <v>17.880794701986755</v>
      </c>
      <c r="BK30">
        <v>10.055999999999999</v>
      </c>
      <c r="BL30">
        <v>131.50800000000001</v>
      </c>
      <c r="BM30">
        <f t="shared" si="21"/>
        <v>28.421052631578945</v>
      </c>
      <c r="BN30">
        <v>4.266</v>
      </c>
      <c r="BO30">
        <v>115.473</v>
      </c>
      <c r="BP30">
        <f t="shared" si="22"/>
        <v>27</v>
      </c>
      <c r="BQ30">
        <v>11.292</v>
      </c>
      <c r="BR30">
        <v>85.109499999999997</v>
      </c>
      <c r="BS30">
        <f t="shared" si="23"/>
        <v>33.333333333333329</v>
      </c>
      <c r="BT30">
        <v>0</v>
      </c>
      <c r="BU30">
        <v>141.81100000000001</v>
      </c>
      <c r="BV30">
        <f t="shared" si="24"/>
        <v>27.551020408163261</v>
      </c>
      <c r="BW30">
        <v>7.8220000000000001</v>
      </c>
      <c r="BX30">
        <v>128.19640000000001</v>
      </c>
      <c r="BY30">
        <f t="shared" si="25"/>
        <v>22.689075630252102</v>
      </c>
      <c r="BZ30">
        <v>12.958</v>
      </c>
      <c r="CA30">
        <v>119.42</v>
      </c>
      <c r="CB30">
        <f t="shared" si="26"/>
        <v>33.333333333333329</v>
      </c>
      <c r="CC30">
        <v>6.2069999999999999</v>
      </c>
      <c r="CD30">
        <v>106.626</v>
      </c>
      <c r="CE30">
        <f t="shared" si="27"/>
        <v>25.714285714285712</v>
      </c>
      <c r="CF30">
        <v>5</v>
      </c>
      <c r="CG30">
        <v>111.7889</v>
      </c>
      <c r="CH30">
        <f t="shared" si="28"/>
        <v>24.545454545454547</v>
      </c>
      <c r="CI30">
        <v>5.7569999999999997</v>
      </c>
      <c r="CJ30">
        <v>97.738200000000006</v>
      </c>
      <c r="CK30">
        <f t="shared" si="29"/>
        <v>24.107142857142858</v>
      </c>
      <c r="CL30">
        <v>6.7649999999999997</v>
      </c>
      <c r="CM30">
        <v>114.767</v>
      </c>
    </row>
    <row r="31" spans="1:91" x14ac:dyDescent="0.65">
      <c r="A31">
        <v>28</v>
      </c>
      <c r="B31">
        <f t="shared" si="0"/>
        <v>28.865979381443296</v>
      </c>
      <c r="C31">
        <v>2.6909999999999998</v>
      </c>
      <c r="D31">
        <v>102.43129999999999</v>
      </c>
      <c r="E31">
        <f t="shared" si="1"/>
        <v>28.28282828282828</v>
      </c>
      <c r="F31">
        <v>7.94</v>
      </c>
      <c r="G31">
        <v>110.97750000000001</v>
      </c>
      <c r="H31">
        <f t="shared" si="2"/>
        <v>23.728813559322035</v>
      </c>
      <c r="I31">
        <v>4.4569999999999999</v>
      </c>
      <c r="J31">
        <v>77.588899999999995</v>
      </c>
      <c r="K31">
        <f t="shared" si="3"/>
        <v>32.183908045977013</v>
      </c>
      <c r="L31">
        <v>3.214</v>
      </c>
      <c r="M31">
        <v>81.446899999999999</v>
      </c>
      <c r="N31">
        <f t="shared" si="4"/>
        <v>26.666666666666668</v>
      </c>
      <c r="O31">
        <v>5.9379999999999997</v>
      </c>
      <c r="P31">
        <v>106.456</v>
      </c>
      <c r="Q31">
        <f t="shared" si="5"/>
        <v>39.436619718309856</v>
      </c>
      <c r="R31">
        <v>0</v>
      </c>
      <c r="S31">
        <v>112.8</v>
      </c>
      <c r="T31">
        <f t="shared" si="6"/>
        <v>23.140495867768596</v>
      </c>
      <c r="U31">
        <v>9.5549999999999997</v>
      </c>
      <c r="V31">
        <v>104</v>
      </c>
      <c r="W31">
        <f t="shared" si="7"/>
        <v>24.137931034482758</v>
      </c>
      <c r="X31">
        <v>2.512</v>
      </c>
      <c r="Y31">
        <v>98.849000000000004</v>
      </c>
      <c r="Z31">
        <f t="shared" si="8"/>
        <v>28.571428571428569</v>
      </c>
      <c r="AA31">
        <v>14.97</v>
      </c>
      <c r="AB31">
        <v>131.32910000000001</v>
      </c>
      <c r="AC31">
        <f t="shared" si="9"/>
        <v>28.28282828282828</v>
      </c>
      <c r="AD31">
        <v>9.4870000000000001</v>
      </c>
      <c r="AE31">
        <v>89.286000000000001</v>
      </c>
      <c r="AF31">
        <f t="shared" si="10"/>
        <v>30.107526881720432</v>
      </c>
      <c r="AG31">
        <v>8.9619999999999997</v>
      </c>
      <c r="AH31">
        <v>109.76300000000001</v>
      </c>
      <c r="AI31">
        <f t="shared" si="11"/>
        <v>25.925925925925924</v>
      </c>
      <c r="AJ31">
        <v>3.8759999999999999</v>
      </c>
      <c r="AK31">
        <v>89.450999999999993</v>
      </c>
      <c r="AL31">
        <f t="shared" si="12"/>
        <v>29.787234042553191</v>
      </c>
      <c r="AM31">
        <v>3.891</v>
      </c>
      <c r="AN31">
        <v>126.95399999999999</v>
      </c>
      <c r="AO31">
        <f t="shared" si="13"/>
        <v>30.76923076923077</v>
      </c>
      <c r="AP31">
        <v>3.9239999999999999</v>
      </c>
      <c r="AQ31">
        <v>89.083600000000004</v>
      </c>
      <c r="AR31">
        <f t="shared" si="14"/>
        <v>32.941176470588232</v>
      </c>
      <c r="AS31">
        <v>1.415</v>
      </c>
      <c r="AT31">
        <v>101.524</v>
      </c>
      <c r="AU31">
        <f t="shared" si="15"/>
        <v>24.778761061946902</v>
      </c>
      <c r="AV31">
        <v>5.085</v>
      </c>
      <c r="AW31">
        <v>131.72399999999999</v>
      </c>
      <c r="AX31">
        <f t="shared" si="16"/>
        <v>29.787234042553191</v>
      </c>
      <c r="AY31">
        <v>6.05</v>
      </c>
      <c r="AZ31">
        <v>97.475999999999999</v>
      </c>
      <c r="BA31">
        <f t="shared" si="17"/>
        <v>32.558139534883722</v>
      </c>
      <c r="BB31">
        <v>4.9820000000000002</v>
      </c>
      <c r="BC31">
        <v>93.965000000000003</v>
      </c>
      <c r="BD31">
        <f t="shared" si="18"/>
        <v>31.818181818181817</v>
      </c>
      <c r="BE31">
        <v>1.385</v>
      </c>
      <c r="BF31">
        <v>84.530900000000003</v>
      </c>
      <c r="BG31">
        <f t="shared" si="19"/>
        <v>33.333333333333329</v>
      </c>
      <c r="BH31">
        <v>6.6479999999999997</v>
      </c>
      <c r="BI31">
        <v>114.229</v>
      </c>
      <c r="BJ31">
        <f t="shared" si="20"/>
        <v>18.543046357615893</v>
      </c>
      <c r="BK31">
        <v>9.9969999999999999</v>
      </c>
      <c r="BL31">
        <v>130.376</v>
      </c>
      <c r="BM31">
        <f t="shared" si="21"/>
        <v>29.473684210526311</v>
      </c>
      <c r="BN31">
        <v>4.8550000000000004</v>
      </c>
      <c r="BO31">
        <v>123.503</v>
      </c>
      <c r="BP31">
        <f t="shared" si="22"/>
        <v>28.000000000000004</v>
      </c>
      <c r="BQ31">
        <v>10.627000000000001</v>
      </c>
      <c r="BR31">
        <v>87.463399999999993</v>
      </c>
      <c r="BS31">
        <f t="shared" si="23"/>
        <v>34.567901234567898</v>
      </c>
      <c r="BT31">
        <v>0</v>
      </c>
      <c r="BU31">
        <v>142.57499999999999</v>
      </c>
      <c r="BV31">
        <f t="shared" si="24"/>
        <v>28.571428571428569</v>
      </c>
      <c r="BW31">
        <v>9.2669999999999995</v>
      </c>
      <c r="BX31">
        <v>127.52379999999999</v>
      </c>
      <c r="BY31">
        <f t="shared" si="25"/>
        <v>23.52941176470588</v>
      </c>
      <c r="BZ31">
        <v>9.9969999999999999</v>
      </c>
      <c r="CA31">
        <v>119.30500000000001</v>
      </c>
      <c r="CB31">
        <f t="shared" si="26"/>
        <v>34.567901234567898</v>
      </c>
      <c r="CC31">
        <v>2.66</v>
      </c>
      <c r="CD31">
        <v>107.151</v>
      </c>
      <c r="CE31">
        <f t="shared" si="27"/>
        <v>26.666666666666668</v>
      </c>
      <c r="CF31">
        <v>4.9770000000000003</v>
      </c>
      <c r="CG31">
        <v>114.937</v>
      </c>
      <c r="CH31">
        <f t="shared" si="28"/>
        <v>25.454545454545453</v>
      </c>
      <c r="CI31">
        <v>6</v>
      </c>
      <c r="CJ31">
        <v>94.828699999999998</v>
      </c>
      <c r="CK31">
        <f t="shared" si="29"/>
        <v>25</v>
      </c>
      <c r="CL31">
        <v>7</v>
      </c>
      <c r="CM31">
        <v>116.31699999999999</v>
      </c>
    </row>
    <row r="32" spans="1:91" x14ac:dyDescent="0.65">
      <c r="A32">
        <v>29</v>
      </c>
      <c r="B32">
        <f t="shared" si="0"/>
        <v>29.896907216494846</v>
      </c>
      <c r="C32">
        <v>2</v>
      </c>
      <c r="D32">
        <v>102.5861</v>
      </c>
      <c r="E32">
        <f t="shared" si="1"/>
        <v>29.292929292929294</v>
      </c>
      <c r="F32">
        <v>7.3680000000000003</v>
      </c>
      <c r="G32">
        <v>115.7407</v>
      </c>
      <c r="H32">
        <f t="shared" si="2"/>
        <v>24.576271186440678</v>
      </c>
      <c r="I32">
        <v>4.0019999999999998</v>
      </c>
      <c r="J32">
        <v>79.817099999999996</v>
      </c>
      <c r="K32">
        <f t="shared" si="3"/>
        <v>33.333333333333329</v>
      </c>
      <c r="L32">
        <v>3.0779999999999998</v>
      </c>
      <c r="M32">
        <v>79.851900000000001</v>
      </c>
      <c r="N32">
        <f t="shared" si="4"/>
        <v>27.61904761904762</v>
      </c>
      <c r="O32">
        <v>6.5069999999999997</v>
      </c>
      <c r="P32">
        <v>102.739</v>
      </c>
      <c r="Q32">
        <f t="shared" si="5"/>
        <v>40.845070422535215</v>
      </c>
      <c r="R32">
        <v>0</v>
      </c>
      <c r="S32">
        <v>113.15900000000001</v>
      </c>
      <c r="T32">
        <f t="shared" si="6"/>
        <v>23.966942148760332</v>
      </c>
      <c r="U32">
        <v>9.8840000000000003</v>
      </c>
      <c r="V32">
        <v>99.936000000000007</v>
      </c>
      <c r="W32">
        <f t="shared" si="7"/>
        <v>25</v>
      </c>
      <c r="X32">
        <v>2</v>
      </c>
      <c r="Y32">
        <v>97.117000000000004</v>
      </c>
      <c r="Z32">
        <f t="shared" si="8"/>
        <v>29.591836734693878</v>
      </c>
      <c r="AA32">
        <v>13.564</v>
      </c>
      <c r="AB32">
        <v>131.74619999999999</v>
      </c>
      <c r="AC32">
        <f t="shared" si="9"/>
        <v>29.292929292929294</v>
      </c>
      <c r="AD32">
        <v>10.01</v>
      </c>
      <c r="AE32">
        <v>86.381</v>
      </c>
      <c r="AF32">
        <f t="shared" si="10"/>
        <v>31.182795698924732</v>
      </c>
      <c r="AG32">
        <v>8.1750000000000007</v>
      </c>
      <c r="AH32">
        <v>111.869</v>
      </c>
      <c r="AI32">
        <f t="shared" si="11"/>
        <v>26.851851851851855</v>
      </c>
      <c r="AJ32">
        <v>5.2869999999999999</v>
      </c>
      <c r="AK32">
        <v>91.108000000000004</v>
      </c>
      <c r="AL32">
        <f t="shared" si="12"/>
        <v>30.851063829787233</v>
      </c>
      <c r="AM32">
        <v>2.9990000000000001</v>
      </c>
      <c r="AN32">
        <v>125.015</v>
      </c>
      <c r="AO32">
        <f t="shared" si="13"/>
        <v>31.868131868131865</v>
      </c>
      <c r="AP32">
        <v>3.0640000000000001</v>
      </c>
      <c r="AQ32">
        <v>88.155100000000004</v>
      </c>
      <c r="AR32">
        <f t="shared" si="14"/>
        <v>34.117647058823529</v>
      </c>
      <c r="AS32">
        <v>2</v>
      </c>
      <c r="AT32">
        <v>108.536</v>
      </c>
      <c r="AU32">
        <f t="shared" si="15"/>
        <v>25.663716814159294</v>
      </c>
      <c r="AV32">
        <v>5</v>
      </c>
      <c r="AW32">
        <v>127.44</v>
      </c>
      <c r="AX32">
        <f t="shared" si="16"/>
        <v>30.851063829787233</v>
      </c>
      <c r="AY32">
        <v>6.524</v>
      </c>
      <c r="AZ32">
        <v>94.836200000000005</v>
      </c>
      <c r="BA32">
        <f t="shared" si="17"/>
        <v>33.720930232558139</v>
      </c>
      <c r="BB32">
        <v>4.8979999999999997</v>
      </c>
      <c r="BC32">
        <v>97.581000000000003</v>
      </c>
      <c r="BD32">
        <f t="shared" si="18"/>
        <v>32.954545454545453</v>
      </c>
      <c r="BE32">
        <v>0.14899999999999999</v>
      </c>
      <c r="BF32">
        <v>91.143600000000006</v>
      </c>
      <c r="BG32">
        <f t="shared" si="19"/>
        <v>34.523809523809526</v>
      </c>
      <c r="BH32">
        <v>6.8179999999999996</v>
      </c>
      <c r="BI32">
        <v>114.407</v>
      </c>
      <c r="BJ32">
        <f t="shared" si="20"/>
        <v>19.205298013245034</v>
      </c>
      <c r="BK32">
        <v>9.1069999999999993</v>
      </c>
      <c r="BL32">
        <v>126.509</v>
      </c>
      <c r="BM32">
        <f t="shared" si="21"/>
        <v>30.526315789473685</v>
      </c>
      <c r="BN32">
        <v>5</v>
      </c>
      <c r="BO32">
        <v>115.842</v>
      </c>
      <c r="BP32">
        <f t="shared" si="22"/>
        <v>28.999999999999996</v>
      </c>
      <c r="BQ32">
        <v>9.9390000000000001</v>
      </c>
      <c r="BR32">
        <v>87.6143</v>
      </c>
      <c r="BS32">
        <f t="shared" si="23"/>
        <v>35.802469135802468</v>
      </c>
      <c r="BT32">
        <v>0</v>
      </c>
      <c r="BU32">
        <v>140.56299999999999</v>
      </c>
      <c r="BV32">
        <f t="shared" si="24"/>
        <v>29.591836734693878</v>
      </c>
      <c r="BW32">
        <v>9.5690000000000008</v>
      </c>
      <c r="BX32">
        <v>125.1371</v>
      </c>
      <c r="BY32">
        <f t="shared" si="25"/>
        <v>24.369747899159663</v>
      </c>
      <c r="BZ32">
        <v>8.3469999999999995</v>
      </c>
      <c r="CA32">
        <v>111.38800000000001</v>
      </c>
      <c r="CB32">
        <f t="shared" si="26"/>
        <v>35.802469135802468</v>
      </c>
      <c r="CC32">
        <v>0</v>
      </c>
      <c r="CD32">
        <v>111.661</v>
      </c>
      <c r="CE32">
        <f t="shared" si="27"/>
        <v>27.61904761904762</v>
      </c>
      <c r="CF32">
        <v>4.0910000000000002</v>
      </c>
      <c r="CG32">
        <v>114.91330000000001</v>
      </c>
      <c r="CH32">
        <f t="shared" si="28"/>
        <v>26.36363636363636</v>
      </c>
      <c r="CI32">
        <v>6</v>
      </c>
      <c r="CJ32">
        <v>98.381600000000006</v>
      </c>
      <c r="CK32">
        <f t="shared" si="29"/>
        <v>25.892857142857146</v>
      </c>
      <c r="CL32">
        <v>7</v>
      </c>
      <c r="CM32">
        <v>117.678</v>
      </c>
    </row>
    <row r="33" spans="1:91" x14ac:dyDescent="0.65">
      <c r="A33">
        <v>30</v>
      </c>
      <c r="B33">
        <f t="shared" si="0"/>
        <v>30.927835051546392</v>
      </c>
      <c r="C33">
        <v>2.145</v>
      </c>
      <c r="D33">
        <v>105.3335</v>
      </c>
      <c r="E33">
        <f t="shared" si="1"/>
        <v>30.303030303030305</v>
      </c>
      <c r="F33">
        <v>7.6760000000000002</v>
      </c>
      <c r="G33">
        <v>116.3185</v>
      </c>
      <c r="H33">
        <f t="shared" si="2"/>
        <v>25.423728813559322</v>
      </c>
      <c r="I33">
        <v>3.93</v>
      </c>
      <c r="J33">
        <v>77.085099999999997</v>
      </c>
      <c r="K33">
        <f t="shared" si="3"/>
        <v>34.482758620689658</v>
      </c>
      <c r="L33">
        <v>3</v>
      </c>
      <c r="M33">
        <v>81.702799999999996</v>
      </c>
      <c r="N33">
        <f t="shared" si="4"/>
        <v>28.571428571428569</v>
      </c>
      <c r="O33">
        <v>7.0259999999999998</v>
      </c>
      <c r="P33">
        <v>104.258</v>
      </c>
      <c r="Q33">
        <f t="shared" si="5"/>
        <v>42.25352112676056</v>
      </c>
      <c r="R33">
        <v>0</v>
      </c>
      <c r="S33">
        <v>110.919</v>
      </c>
      <c r="T33">
        <f t="shared" si="6"/>
        <v>24.793388429752067</v>
      </c>
      <c r="U33">
        <v>9.0459999999999994</v>
      </c>
      <c r="V33">
        <v>95.721000000000004</v>
      </c>
      <c r="W33">
        <f t="shared" si="7"/>
        <v>25.862068965517242</v>
      </c>
      <c r="X33">
        <v>2</v>
      </c>
      <c r="Y33">
        <v>99.263000000000005</v>
      </c>
      <c r="Z33">
        <f t="shared" si="8"/>
        <v>30.612244897959183</v>
      </c>
      <c r="AA33">
        <v>10.222</v>
      </c>
      <c r="AB33">
        <v>130.45310000000001</v>
      </c>
      <c r="AC33">
        <f t="shared" si="9"/>
        <v>30.303030303030305</v>
      </c>
      <c r="AD33">
        <v>10.228999999999999</v>
      </c>
      <c r="AE33">
        <v>91.337000000000003</v>
      </c>
      <c r="AF33">
        <f t="shared" si="10"/>
        <v>32.258064516129032</v>
      </c>
      <c r="AG33">
        <v>6.58</v>
      </c>
      <c r="AH33">
        <v>116.14</v>
      </c>
      <c r="AI33">
        <f t="shared" si="11"/>
        <v>27.777777777777779</v>
      </c>
      <c r="AJ33">
        <v>6.8289999999999997</v>
      </c>
      <c r="AK33">
        <v>87.528999999999996</v>
      </c>
      <c r="AL33">
        <f t="shared" si="12"/>
        <v>31.914893617021278</v>
      </c>
      <c r="AM33">
        <v>2.4990000000000001</v>
      </c>
      <c r="AN33">
        <v>126.093</v>
      </c>
      <c r="AO33">
        <f t="shared" si="13"/>
        <v>32.967032967032964</v>
      </c>
      <c r="AP33">
        <v>3</v>
      </c>
      <c r="AQ33">
        <v>90.0471</v>
      </c>
      <c r="AR33">
        <f t="shared" si="14"/>
        <v>35.294117647058826</v>
      </c>
      <c r="AS33">
        <v>2.3260000000000001</v>
      </c>
      <c r="AT33">
        <v>120.46</v>
      </c>
      <c r="AU33">
        <f t="shared" si="15"/>
        <v>26.548672566371685</v>
      </c>
      <c r="AV33">
        <v>5.8860000000000001</v>
      </c>
      <c r="AW33">
        <v>124.657</v>
      </c>
      <c r="AX33">
        <f t="shared" si="16"/>
        <v>31.914893617021278</v>
      </c>
      <c r="AY33">
        <v>6.3449999999999998</v>
      </c>
      <c r="AZ33">
        <v>92.009100000000004</v>
      </c>
      <c r="BA33">
        <f t="shared" si="17"/>
        <v>34.883720930232556</v>
      </c>
      <c r="BB33">
        <v>4.9329999999999998</v>
      </c>
      <c r="BC33">
        <v>102.304</v>
      </c>
      <c r="BD33">
        <f t="shared" si="18"/>
        <v>34.090909090909086</v>
      </c>
      <c r="BE33">
        <v>0</v>
      </c>
      <c r="BF33">
        <v>94.304500000000004</v>
      </c>
      <c r="BG33">
        <f t="shared" si="19"/>
        <v>35.714285714285715</v>
      </c>
      <c r="BH33">
        <v>7.4420000000000002</v>
      </c>
      <c r="BI33">
        <v>110.976</v>
      </c>
      <c r="BJ33">
        <f t="shared" si="20"/>
        <v>19.867549668874172</v>
      </c>
      <c r="BK33">
        <v>8.1969999999999992</v>
      </c>
      <c r="BL33">
        <v>119.959</v>
      </c>
      <c r="BM33">
        <f t="shared" si="21"/>
        <v>31.578947368421051</v>
      </c>
      <c r="BN33">
        <v>5.44</v>
      </c>
      <c r="BO33">
        <v>108.753</v>
      </c>
      <c r="BP33">
        <f t="shared" si="22"/>
        <v>30</v>
      </c>
      <c r="BQ33">
        <v>8.5830000000000002</v>
      </c>
      <c r="BR33">
        <v>87.129400000000004</v>
      </c>
      <c r="BS33">
        <f t="shared" si="23"/>
        <v>37.037037037037038</v>
      </c>
      <c r="BT33">
        <v>0</v>
      </c>
      <c r="BU33">
        <v>135.08199999999999</v>
      </c>
      <c r="BV33">
        <f t="shared" si="24"/>
        <v>30.612244897959183</v>
      </c>
      <c r="BW33">
        <v>8.6850000000000005</v>
      </c>
      <c r="BX33">
        <v>124.35080000000001</v>
      </c>
      <c r="BY33">
        <f t="shared" si="25"/>
        <v>25.210084033613445</v>
      </c>
      <c r="BZ33">
        <v>6.7850000000000001</v>
      </c>
      <c r="CA33">
        <v>100.624</v>
      </c>
      <c r="CB33">
        <f t="shared" si="26"/>
        <v>37.037037037037038</v>
      </c>
      <c r="CC33">
        <v>0</v>
      </c>
      <c r="CD33">
        <v>110.446</v>
      </c>
      <c r="CE33">
        <f t="shared" si="27"/>
        <v>28.571428571428569</v>
      </c>
      <c r="CF33">
        <v>4</v>
      </c>
      <c r="CG33">
        <v>103.7557</v>
      </c>
      <c r="CH33">
        <f t="shared" si="28"/>
        <v>27.27272727272727</v>
      </c>
      <c r="CI33">
        <v>6</v>
      </c>
      <c r="CJ33">
        <v>99.638599999999997</v>
      </c>
      <c r="CK33">
        <f t="shared" si="29"/>
        <v>26.785714285714285</v>
      </c>
      <c r="CL33">
        <v>6.3330000000000002</v>
      </c>
      <c r="CM33">
        <v>118.818</v>
      </c>
    </row>
    <row r="34" spans="1:91" x14ac:dyDescent="0.65">
      <c r="A34">
        <v>31</v>
      </c>
      <c r="B34">
        <f t="shared" si="0"/>
        <v>31.958762886597935</v>
      </c>
      <c r="C34">
        <v>3.15</v>
      </c>
      <c r="D34">
        <v>111.26730000000001</v>
      </c>
      <c r="E34">
        <f t="shared" si="1"/>
        <v>31.313131313131315</v>
      </c>
      <c r="F34">
        <v>7.4089999999999998</v>
      </c>
      <c r="G34">
        <v>115.3064</v>
      </c>
      <c r="H34">
        <f t="shared" si="2"/>
        <v>26.271186440677969</v>
      </c>
      <c r="I34">
        <v>4</v>
      </c>
      <c r="J34">
        <v>73.425799999999995</v>
      </c>
      <c r="K34">
        <f t="shared" si="3"/>
        <v>35.632183908045981</v>
      </c>
      <c r="L34">
        <v>2.4889999999999999</v>
      </c>
      <c r="M34">
        <v>89.995999999999995</v>
      </c>
      <c r="N34">
        <f t="shared" si="4"/>
        <v>29.523809523809526</v>
      </c>
      <c r="O34">
        <v>7</v>
      </c>
      <c r="P34">
        <v>103.30800000000001</v>
      </c>
      <c r="Q34">
        <f t="shared" si="5"/>
        <v>43.661971830985912</v>
      </c>
      <c r="R34">
        <v>0</v>
      </c>
      <c r="S34">
        <v>112.77500000000001</v>
      </c>
      <c r="T34">
        <f t="shared" si="6"/>
        <v>25.619834710743799</v>
      </c>
      <c r="U34">
        <v>7.117</v>
      </c>
      <c r="V34">
        <v>93.683999999999997</v>
      </c>
      <c r="W34">
        <f t="shared" si="7"/>
        <v>26.72413793103448</v>
      </c>
      <c r="X34">
        <v>2</v>
      </c>
      <c r="Y34">
        <v>105.011</v>
      </c>
      <c r="Z34">
        <f t="shared" si="8"/>
        <v>31.632653061224492</v>
      </c>
      <c r="AA34">
        <v>6.18</v>
      </c>
      <c r="AB34">
        <v>127.9183</v>
      </c>
      <c r="AC34">
        <f t="shared" si="9"/>
        <v>31.313131313131315</v>
      </c>
      <c r="AD34">
        <v>9.4819999999999993</v>
      </c>
      <c r="AE34">
        <v>95.879000000000005</v>
      </c>
      <c r="AF34">
        <f t="shared" si="10"/>
        <v>33.333333333333329</v>
      </c>
      <c r="AG34">
        <v>5.5270000000000001</v>
      </c>
      <c r="AH34">
        <v>113.023</v>
      </c>
      <c r="AI34">
        <f t="shared" si="11"/>
        <v>28.703703703703702</v>
      </c>
      <c r="AJ34">
        <v>6.8879999999999999</v>
      </c>
      <c r="AK34">
        <v>87.025000000000006</v>
      </c>
      <c r="AL34">
        <f t="shared" si="12"/>
        <v>32.978723404255319</v>
      </c>
      <c r="AM34">
        <v>1.9350000000000001</v>
      </c>
      <c r="AN34">
        <v>125.181</v>
      </c>
      <c r="AO34">
        <f t="shared" si="13"/>
        <v>34.065934065934066</v>
      </c>
      <c r="AP34">
        <v>3.5419999999999998</v>
      </c>
      <c r="AQ34">
        <v>91.516300000000001</v>
      </c>
      <c r="AR34">
        <f t="shared" si="14"/>
        <v>36.470588235294116</v>
      </c>
      <c r="AS34">
        <v>2.9609999999999999</v>
      </c>
      <c r="AT34">
        <v>127.54900000000001</v>
      </c>
      <c r="AU34">
        <f t="shared" si="15"/>
        <v>27.43362831858407</v>
      </c>
      <c r="AV34">
        <v>9.8480000000000008</v>
      </c>
      <c r="AW34">
        <v>128.601</v>
      </c>
      <c r="AX34">
        <f t="shared" si="16"/>
        <v>32.978723404255319</v>
      </c>
      <c r="AY34">
        <v>4.9989999999999997</v>
      </c>
      <c r="AZ34">
        <v>89.895099999999999</v>
      </c>
      <c r="BA34">
        <f t="shared" si="17"/>
        <v>36.046511627906973</v>
      </c>
      <c r="BB34">
        <v>3.9319999999999999</v>
      </c>
      <c r="BC34">
        <v>106.21299999999999</v>
      </c>
      <c r="BD34">
        <f t="shared" si="18"/>
        <v>35.227272727272727</v>
      </c>
      <c r="BE34">
        <v>0</v>
      </c>
      <c r="BF34">
        <v>97.580399999999997</v>
      </c>
      <c r="BG34">
        <f t="shared" si="19"/>
        <v>36.904761904761905</v>
      </c>
      <c r="BH34">
        <v>7.51</v>
      </c>
      <c r="BI34">
        <v>104.279</v>
      </c>
      <c r="BJ34">
        <f t="shared" si="20"/>
        <v>20.52980132450331</v>
      </c>
      <c r="BK34">
        <v>8.2379999999999995</v>
      </c>
      <c r="BL34">
        <v>117.86</v>
      </c>
      <c r="BM34">
        <f t="shared" si="21"/>
        <v>32.631578947368425</v>
      </c>
      <c r="BN34">
        <v>5.4340000000000002</v>
      </c>
      <c r="BO34">
        <v>106.509</v>
      </c>
      <c r="BP34">
        <f t="shared" si="22"/>
        <v>31</v>
      </c>
      <c r="BQ34">
        <v>8.1709999999999994</v>
      </c>
      <c r="BR34">
        <v>90.738900000000001</v>
      </c>
      <c r="BS34">
        <f t="shared" si="23"/>
        <v>38.271604938271601</v>
      </c>
      <c r="BT34">
        <v>0</v>
      </c>
      <c r="BU34">
        <v>128.03299999999999</v>
      </c>
      <c r="BV34">
        <f t="shared" si="24"/>
        <v>31.632653061224492</v>
      </c>
      <c r="BW34">
        <v>7.0709999999999997</v>
      </c>
      <c r="BX34">
        <v>123.84699999999999</v>
      </c>
      <c r="BY34">
        <f t="shared" si="25"/>
        <v>26.05042016806723</v>
      </c>
      <c r="BZ34">
        <v>5.2949999999999999</v>
      </c>
      <c r="CA34">
        <v>92.525999999999996</v>
      </c>
      <c r="CB34">
        <f t="shared" si="26"/>
        <v>38.271604938271601</v>
      </c>
      <c r="CC34">
        <v>0</v>
      </c>
      <c r="CD34">
        <v>121.44799999999999</v>
      </c>
      <c r="CE34">
        <f t="shared" si="27"/>
        <v>29.523809523809526</v>
      </c>
      <c r="CF34">
        <v>3.3719999999999999</v>
      </c>
      <c r="CG34">
        <v>102.6281</v>
      </c>
      <c r="CH34">
        <f t="shared" si="28"/>
        <v>28.18181818181818</v>
      </c>
      <c r="CI34">
        <v>5.9880000000000004</v>
      </c>
      <c r="CJ34">
        <v>98.673400000000001</v>
      </c>
      <c r="CK34">
        <f t="shared" si="29"/>
        <v>27.678571428571431</v>
      </c>
      <c r="CL34">
        <v>6.6580000000000004</v>
      </c>
      <c r="CM34">
        <v>119.249</v>
      </c>
    </row>
    <row r="35" spans="1:91" x14ac:dyDescent="0.65">
      <c r="A35">
        <v>32</v>
      </c>
      <c r="B35">
        <f t="shared" si="0"/>
        <v>32.989690721649481</v>
      </c>
      <c r="C35">
        <v>2.6709999999999998</v>
      </c>
      <c r="D35">
        <v>115.90089999999999</v>
      </c>
      <c r="E35">
        <f t="shared" si="1"/>
        <v>32.323232323232325</v>
      </c>
      <c r="F35">
        <v>7</v>
      </c>
      <c r="G35">
        <v>114.3901</v>
      </c>
      <c r="H35">
        <f t="shared" si="2"/>
        <v>27.118644067796609</v>
      </c>
      <c r="I35">
        <v>4</v>
      </c>
      <c r="J35">
        <v>71.420299999999997</v>
      </c>
      <c r="K35">
        <f t="shared" si="3"/>
        <v>36.781609195402297</v>
      </c>
      <c r="L35">
        <v>2</v>
      </c>
      <c r="M35">
        <v>98.046999999999997</v>
      </c>
      <c r="N35">
        <f t="shared" si="4"/>
        <v>30.476190476190478</v>
      </c>
      <c r="O35">
        <v>7</v>
      </c>
      <c r="P35">
        <v>103.423</v>
      </c>
      <c r="Q35">
        <f t="shared" si="5"/>
        <v>45.070422535211272</v>
      </c>
      <c r="R35">
        <v>0</v>
      </c>
      <c r="S35">
        <v>113.44</v>
      </c>
      <c r="T35">
        <f t="shared" si="6"/>
        <v>26.446280991735538</v>
      </c>
      <c r="U35">
        <v>6.0709999999999997</v>
      </c>
      <c r="V35">
        <v>92.936000000000007</v>
      </c>
      <c r="W35">
        <f t="shared" si="7"/>
        <v>27.586206896551722</v>
      </c>
      <c r="X35">
        <v>2</v>
      </c>
      <c r="Y35">
        <v>107.13500000000001</v>
      </c>
      <c r="Z35">
        <f t="shared" si="8"/>
        <v>32.653061224489797</v>
      </c>
      <c r="AA35">
        <v>2.8140000000000001</v>
      </c>
      <c r="AB35">
        <v>126.91800000000001</v>
      </c>
      <c r="AC35">
        <f t="shared" si="9"/>
        <v>32.323232323232325</v>
      </c>
      <c r="AD35">
        <v>9.9629999999999992</v>
      </c>
      <c r="AE35">
        <v>103.04</v>
      </c>
      <c r="AF35">
        <f t="shared" si="10"/>
        <v>34.408602150537639</v>
      </c>
      <c r="AG35">
        <v>5.1379999999999999</v>
      </c>
      <c r="AH35">
        <v>110.694</v>
      </c>
      <c r="AI35">
        <f t="shared" si="11"/>
        <v>29.629629629629626</v>
      </c>
      <c r="AJ35">
        <v>6.4850000000000003</v>
      </c>
      <c r="AK35">
        <v>90.203999999999994</v>
      </c>
      <c r="AL35">
        <f t="shared" si="12"/>
        <v>34.042553191489361</v>
      </c>
      <c r="AM35">
        <v>1.1499999999999999</v>
      </c>
      <c r="AN35">
        <v>125.056</v>
      </c>
      <c r="AO35">
        <f t="shared" si="13"/>
        <v>35.164835164835168</v>
      </c>
      <c r="AP35">
        <v>4.3369999999999997</v>
      </c>
      <c r="AQ35">
        <v>95.046700000000001</v>
      </c>
      <c r="AR35">
        <f t="shared" si="14"/>
        <v>37.647058823529413</v>
      </c>
      <c r="AS35">
        <v>2.2200000000000002</v>
      </c>
      <c r="AT35">
        <v>123.67400000000001</v>
      </c>
      <c r="AU35">
        <f t="shared" si="15"/>
        <v>28.318584070796462</v>
      </c>
      <c r="AV35">
        <v>14.551</v>
      </c>
      <c r="AW35">
        <v>130.09800000000001</v>
      </c>
      <c r="AX35">
        <f t="shared" si="16"/>
        <v>34.042553191489361</v>
      </c>
      <c r="AY35">
        <v>2.927</v>
      </c>
      <c r="AZ35">
        <v>90.148099999999999</v>
      </c>
      <c r="BA35">
        <f t="shared" si="17"/>
        <v>37.209302325581397</v>
      </c>
      <c r="BB35">
        <v>2.9380000000000002</v>
      </c>
      <c r="BC35">
        <v>110.79900000000001</v>
      </c>
      <c r="BD35">
        <f t="shared" si="18"/>
        <v>36.363636363636367</v>
      </c>
      <c r="BE35">
        <v>0</v>
      </c>
      <c r="BF35">
        <v>98.074299999999994</v>
      </c>
      <c r="BG35">
        <f t="shared" si="19"/>
        <v>38.095238095238095</v>
      </c>
      <c r="BH35">
        <v>7.0209999999999999</v>
      </c>
      <c r="BI35">
        <v>103.042</v>
      </c>
      <c r="BJ35">
        <f t="shared" si="20"/>
        <v>21.192052980132452</v>
      </c>
      <c r="BK35">
        <v>8.7799999999999994</v>
      </c>
      <c r="BL35">
        <v>116.581</v>
      </c>
      <c r="BM35">
        <f t="shared" si="21"/>
        <v>33.684210526315788</v>
      </c>
      <c r="BN35">
        <v>4.532</v>
      </c>
      <c r="BO35">
        <v>104.098</v>
      </c>
      <c r="BP35">
        <f t="shared" si="22"/>
        <v>32</v>
      </c>
      <c r="BQ35">
        <v>8.8819999999999997</v>
      </c>
      <c r="BR35">
        <v>95.673699999999997</v>
      </c>
      <c r="BS35">
        <f t="shared" si="23"/>
        <v>39.506172839506171</v>
      </c>
      <c r="BT35">
        <v>0</v>
      </c>
      <c r="BU35">
        <v>129.90199999999999</v>
      </c>
      <c r="BV35">
        <f t="shared" si="24"/>
        <v>32.653061224489797</v>
      </c>
      <c r="BW35">
        <v>5.6180000000000003</v>
      </c>
      <c r="BX35">
        <v>121.0664</v>
      </c>
      <c r="BY35">
        <f t="shared" si="25"/>
        <v>26.890756302521009</v>
      </c>
      <c r="BZ35">
        <v>4.6639999999999997</v>
      </c>
      <c r="CA35">
        <v>90.061000000000007</v>
      </c>
      <c r="CB35">
        <f t="shared" si="26"/>
        <v>39.506172839506171</v>
      </c>
      <c r="CC35">
        <v>0</v>
      </c>
      <c r="CD35">
        <v>132.49799999999999</v>
      </c>
      <c r="CE35">
        <f t="shared" si="27"/>
        <v>30.476190476190478</v>
      </c>
      <c r="CF35">
        <v>3</v>
      </c>
      <c r="CG35">
        <v>106.4611</v>
      </c>
      <c r="CH35">
        <f t="shared" si="28"/>
        <v>29.09090909090909</v>
      </c>
      <c r="CI35">
        <v>6.4080000000000004</v>
      </c>
      <c r="CJ35">
        <v>97.917299999999997</v>
      </c>
      <c r="CK35">
        <f t="shared" si="29"/>
        <v>28.571428571428569</v>
      </c>
      <c r="CL35">
        <v>7.0609999999999999</v>
      </c>
      <c r="CM35">
        <v>122.286</v>
      </c>
    </row>
    <row r="36" spans="1:91" x14ac:dyDescent="0.65">
      <c r="A36">
        <v>33</v>
      </c>
      <c r="B36">
        <f t="shared" si="0"/>
        <v>34.020618556701031</v>
      </c>
      <c r="C36">
        <v>2.2000000000000002</v>
      </c>
      <c r="D36">
        <v>123.6687</v>
      </c>
      <c r="E36">
        <f t="shared" si="1"/>
        <v>33.333333333333329</v>
      </c>
      <c r="F36">
        <v>7</v>
      </c>
      <c r="G36">
        <v>117.3755</v>
      </c>
      <c r="H36">
        <f t="shared" si="2"/>
        <v>27.966101694915253</v>
      </c>
      <c r="I36">
        <v>4</v>
      </c>
      <c r="J36">
        <v>68.177599999999998</v>
      </c>
      <c r="K36">
        <f t="shared" si="3"/>
        <v>37.931034482758619</v>
      </c>
      <c r="L36">
        <v>1.954</v>
      </c>
      <c r="M36">
        <v>104.68689999999999</v>
      </c>
      <c r="N36">
        <f t="shared" si="4"/>
        <v>31.428571428571427</v>
      </c>
      <c r="O36">
        <v>7</v>
      </c>
      <c r="P36">
        <v>101.502</v>
      </c>
      <c r="Q36">
        <f t="shared" si="5"/>
        <v>46.478873239436616</v>
      </c>
      <c r="R36">
        <v>2.423</v>
      </c>
      <c r="S36">
        <v>109.084</v>
      </c>
      <c r="T36">
        <f t="shared" si="6"/>
        <v>27.27272727272727</v>
      </c>
      <c r="U36">
        <v>6</v>
      </c>
      <c r="V36">
        <v>95.484999999999999</v>
      </c>
      <c r="W36">
        <f t="shared" si="7"/>
        <v>28.448275862068968</v>
      </c>
      <c r="X36">
        <v>2</v>
      </c>
      <c r="Y36">
        <v>109.063</v>
      </c>
      <c r="Z36">
        <f t="shared" si="8"/>
        <v>33.673469387755098</v>
      </c>
      <c r="AA36">
        <v>0.57799999999999996</v>
      </c>
      <c r="AB36">
        <v>124.1356</v>
      </c>
      <c r="AC36">
        <f t="shared" si="9"/>
        <v>33.333333333333329</v>
      </c>
      <c r="AD36">
        <v>10.176</v>
      </c>
      <c r="AE36">
        <v>116.461</v>
      </c>
      <c r="AF36">
        <f t="shared" si="10"/>
        <v>35.483870967741936</v>
      </c>
      <c r="AG36">
        <v>5.9729999999999999</v>
      </c>
      <c r="AH36">
        <v>104.459</v>
      </c>
      <c r="AI36">
        <f t="shared" si="11"/>
        <v>30.555555555555557</v>
      </c>
      <c r="AJ36">
        <v>5.657</v>
      </c>
      <c r="AK36">
        <v>91.757000000000005</v>
      </c>
      <c r="AL36">
        <f t="shared" si="12"/>
        <v>35.106382978723403</v>
      </c>
      <c r="AM36">
        <v>0.83599999999999997</v>
      </c>
      <c r="AN36">
        <v>123.134</v>
      </c>
      <c r="AO36">
        <f t="shared" si="13"/>
        <v>36.263736263736263</v>
      </c>
      <c r="AP36">
        <v>4.53</v>
      </c>
      <c r="AQ36">
        <v>97.108800000000002</v>
      </c>
      <c r="AR36">
        <f t="shared" si="14"/>
        <v>38.82352941176471</v>
      </c>
      <c r="AS36">
        <v>1.0660000000000001</v>
      </c>
      <c r="AT36">
        <v>117.836</v>
      </c>
      <c r="AU36">
        <f t="shared" si="15"/>
        <v>29.20353982300885</v>
      </c>
      <c r="AV36">
        <v>17.277000000000001</v>
      </c>
      <c r="AW36">
        <v>128.36199999999999</v>
      </c>
      <c r="AX36">
        <f t="shared" si="16"/>
        <v>35.106382978723403</v>
      </c>
      <c r="AY36">
        <v>1.768</v>
      </c>
      <c r="AZ36">
        <v>89.867599999999996</v>
      </c>
      <c r="BA36">
        <f t="shared" si="17"/>
        <v>38.372093023255815</v>
      </c>
      <c r="BB36">
        <v>1.944</v>
      </c>
      <c r="BC36">
        <v>115.16800000000001</v>
      </c>
      <c r="BD36">
        <f t="shared" si="18"/>
        <v>37.5</v>
      </c>
      <c r="BE36">
        <v>0</v>
      </c>
      <c r="BF36">
        <v>102.0047</v>
      </c>
      <c r="BG36">
        <f t="shared" si="19"/>
        <v>39.285714285714285</v>
      </c>
      <c r="BH36">
        <v>6.6230000000000002</v>
      </c>
      <c r="BI36">
        <v>112.815</v>
      </c>
      <c r="BJ36">
        <f t="shared" si="20"/>
        <v>21.85430463576159</v>
      </c>
      <c r="BK36">
        <v>10.162000000000001</v>
      </c>
      <c r="BL36">
        <v>115.611</v>
      </c>
      <c r="BM36">
        <f t="shared" si="21"/>
        <v>34.736842105263158</v>
      </c>
      <c r="BN36">
        <v>3.5830000000000002</v>
      </c>
      <c r="BO36">
        <v>104.122</v>
      </c>
      <c r="BP36">
        <f t="shared" si="22"/>
        <v>33</v>
      </c>
      <c r="BQ36">
        <v>7.4870000000000001</v>
      </c>
      <c r="BR36">
        <v>100.6486</v>
      </c>
      <c r="BS36">
        <f t="shared" si="23"/>
        <v>40.74074074074074</v>
      </c>
      <c r="BT36">
        <v>0</v>
      </c>
      <c r="BU36">
        <v>129.738</v>
      </c>
      <c r="BV36">
        <f t="shared" si="24"/>
        <v>33.673469387755098</v>
      </c>
      <c r="BW36">
        <v>4.82</v>
      </c>
      <c r="BX36">
        <v>118.7753</v>
      </c>
      <c r="BY36">
        <f t="shared" si="25"/>
        <v>27.731092436974791</v>
      </c>
      <c r="BZ36">
        <v>4.0339999999999998</v>
      </c>
      <c r="CA36">
        <v>94.015000000000001</v>
      </c>
      <c r="CB36">
        <f t="shared" si="26"/>
        <v>40.74074074074074</v>
      </c>
      <c r="CC36">
        <v>0.61199999999999999</v>
      </c>
      <c r="CD36">
        <v>140.34</v>
      </c>
      <c r="CE36">
        <f t="shared" si="27"/>
        <v>31.428571428571427</v>
      </c>
      <c r="CF36">
        <v>3</v>
      </c>
      <c r="CG36">
        <v>108.64100000000001</v>
      </c>
      <c r="CH36">
        <f t="shared" si="28"/>
        <v>30</v>
      </c>
      <c r="CI36">
        <v>6.9690000000000003</v>
      </c>
      <c r="CJ36">
        <v>100.81189999999999</v>
      </c>
      <c r="CK36">
        <f t="shared" si="29"/>
        <v>29.464285714285715</v>
      </c>
      <c r="CL36">
        <v>8.2520000000000007</v>
      </c>
      <c r="CM36">
        <v>126.58</v>
      </c>
    </row>
    <row r="37" spans="1:91" x14ac:dyDescent="0.65">
      <c r="A37">
        <v>34</v>
      </c>
      <c r="B37">
        <f t="shared" si="0"/>
        <v>35.051546391752574</v>
      </c>
      <c r="C37">
        <v>1.748</v>
      </c>
      <c r="D37">
        <v>126.5059</v>
      </c>
      <c r="E37">
        <f t="shared" si="1"/>
        <v>34.343434343434339</v>
      </c>
      <c r="F37">
        <v>6.7389999999999999</v>
      </c>
      <c r="G37">
        <v>119.286</v>
      </c>
      <c r="H37">
        <f t="shared" si="2"/>
        <v>28.8135593220339</v>
      </c>
      <c r="I37">
        <v>4</v>
      </c>
      <c r="J37">
        <v>68.331400000000002</v>
      </c>
      <c r="K37">
        <f t="shared" si="3"/>
        <v>39.080459770114942</v>
      </c>
      <c r="L37">
        <v>1.23</v>
      </c>
      <c r="M37">
        <v>110.21510000000001</v>
      </c>
      <c r="N37">
        <f t="shared" si="4"/>
        <v>32.38095238095238</v>
      </c>
      <c r="O37">
        <v>7.4029999999999996</v>
      </c>
      <c r="P37">
        <v>98.75</v>
      </c>
      <c r="Q37">
        <f t="shared" si="5"/>
        <v>47.887323943661968</v>
      </c>
      <c r="R37">
        <v>13.292999999999999</v>
      </c>
      <c r="S37">
        <v>105.89400000000001</v>
      </c>
      <c r="T37">
        <f t="shared" si="6"/>
        <v>28.099173553719009</v>
      </c>
      <c r="U37">
        <v>6</v>
      </c>
      <c r="V37">
        <v>97.07</v>
      </c>
      <c r="W37">
        <f t="shared" si="7"/>
        <v>29.310344827586203</v>
      </c>
      <c r="X37">
        <v>2.7240000000000002</v>
      </c>
      <c r="Y37">
        <v>116.357</v>
      </c>
      <c r="Z37">
        <f t="shared" si="8"/>
        <v>34.693877551020407</v>
      </c>
      <c r="AA37">
        <v>0</v>
      </c>
      <c r="AB37">
        <v>121.9939</v>
      </c>
      <c r="AC37">
        <f t="shared" si="9"/>
        <v>34.343434343434339</v>
      </c>
      <c r="AD37">
        <v>10.226000000000001</v>
      </c>
      <c r="AE37">
        <v>121.43</v>
      </c>
      <c r="AF37">
        <f t="shared" si="10"/>
        <v>36.55913978494624</v>
      </c>
      <c r="AG37">
        <v>6</v>
      </c>
      <c r="AH37">
        <v>105.643</v>
      </c>
      <c r="AI37">
        <f t="shared" si="11"/>
        <v>31.481481481481481</v>
      </c>
      <c r="AJ37">
        <v>5.0060000000000002</v>
      </c>
      <c r="AK37">
        <v>89.278000000000006</v>
      </c>
      <c r="AL37">
        <f t="shared" si="12"/>
        <v>36.170212765957451</v>
      </c>
      <c r="AM37">
        <v>0.21199999999999999</v>
      </c>
      <c r="AN37">
        <v>117.86</v>
      </c>
      <c r="AO37">
        <f t="shared" si="13"/>
        <v>37.362637362637365</v>
      </c>
      <c r="AP37">
        <v>4.274</v>
      </c>
      <c r="AQ37">
        <v>100.127</v>
      </c>
      <c r="AR37">
        <f t="shared" si="14"/>
        <v>40</v>
      </c>
      <c r="AS37">
        <v>0.222</v>
      </c>
      <c r="AT37">
        <v>111.642</v>
      </c>
      <c r="AU37">
        <f t="shared" si="15"/>
        <v>30.088495575221241</v>
      </c>
      <c r="AV37">
        <v>17.885000000000002</v>
      </c>
      <c r="AW37">
        <v>129.31100000000001</v>
      </c>
      <c r="AX37">
        <f t="shared" si="16"/>
        <v>36.170212765957451</v>
      </c>
      <c r="AY37">
        <v>0.73399999999999999</v>
      </c>
      <c r="AZ37">
        <v>88.899600000000007</v>
      </c>
      <c r="BA37">
        <f t="shared" si="17"/>
        <v>39.534883720930232</v>
      </c>
      <c r="BB37">
        <v>1</v>
      </c>
      <c r="BC37">
        <v>118.598</v>
      </c>
      <c r="BD37">
        <f t="shared" si="18"/>
        <v>38.636363636363633</v>
      </c>
      <c r="BE37">
        <v>0</v>
      </c>
      <c r="BF37">
        <v>104.2679</v>
      </c>
      <c r="BG37">
        <f t="shared" si="19"/>
        <v>40.476190476190474</v>
      </c>
      <c r="BH37">
        <v>5.6970000000000001</v>
      </c>
      <c r="BI37">
        <v>121.979</v>
      </c>
      <c r="BJ37">
        <f t="shared" si="20"/>
        <v>22.516556291390728</v>
      </c>
      <c r="BK37">
        <v>11.747</v>
      </c>
      <c r="BL37">
        <v>116.273</v>
      </c>
      <c r="BM37">
        <f t="shared" si="21"/>
        <v>35.789473684210527</v>
      </c>
      <c r="BN37">
        <v>3.109</v>
      </c>
      <c r="BO37">
        <v>104.96599999999999</v>
      </c>
      <c r="BP37">
        <f t="shared" si="22"/>
        <v>34</v>
      </c>
      <c r="BQ37">
        <v>6.7110000000000003</v>
      </c>
      <c r="BR37">
        <v>96.417599999999993</v>
      </c>
      <c r="BS37">
        <f t="shared" si="23"/>
        <v>41.975308641975303</v>
      </c>
      <c r="BT37">
        <v>0</v>
      </c>
      <c r="BU37">
        <v>130.619</v>
      </c>
      <c r="BV37">
        <f t="shared" si="24"/>
        <v>34.693877551020407</v>
      </c>
      <c r="BW37">
        <v>4.6719999999999997</v>
      </c>
      <c r="BX37">
        <v>123.8242</v>
      </c>
      <c r="BY37">
        <f t="shared" si="25"/>
        <v>28.571428571428569</v>
      </c>
      <c r="BZ37">
        <v>4.5970000000000004</v>
      </c>
      <c r="CA37">
        <v>99.462000000000003</v>
      </c>
      <c r="CB37">
        <f t="shared" si="26"/>
        <v>41.975308641975303</v>
      </c>
      <c r="CC37">
        <v>2.5179999999999998</v>
      </c>
      <c r="CD37">
        <v>142.524</v>
      </c>
      <c r="CE37">
        <f t="shared" si="27"/>
        <v>32.38095238095238</v>
      </c>
      <c r="CF37">
        <v>3</v>
      </c>
      <c r="CG37">
        <v>109.7735</v>
      </c>
      <c r="CH37">
        <f t="shared" si="28"/>
        <v>30.909090909090907</v>
      </c>
      <c r="CI37">
        <v>5.3380000000000001</v>
      </c>
      <c r="CJ37">
        <v>100.99290000000001</v>
      </c>
      <c r="CK37">
        <f t="shared" si="29"/>
        <v>30.357142857142854</v>
      </c>
      <c r="CL37">
        <v>9.4529999999999994</v>
      </c>
      <c r="CM37">
        <v>128.05799999999999</v>
      </c>
    </row>
    <row r="38" spans="1:91" x14ac:dyDescent="0.65">
      <c r="A38">
        <v>35</v>
      </c>
      <c r="B38">
        <f t="shared" si="0"/>
        <v>36.082474226804123</v>
      </c>
      <c r="C38">
        <v>1.032</v>
      </c>
      <c r="D38">
        <v>127.7184</v>
      </c>
      <c r="E38">
        <f t="shared" si="1"/>
        <v>35.353535353535356</v>
      </c>
      <c r="F38">
        <v>6</v>
      </c>
      <c r="G38">
        <v>118.7582</v>
      </c>
      <c r="H38">
        <f t="shared" si="2"/>
        <v>29.66101694915254</v>
      </c>
      <c r="I38">
        <v>4</v>
      </c>
      <c r="J38">
        <v>70.957400000000007</v>
      </c>
      <c r="K38">
        <f t="shared" si="3"/>
        <v>40.229885057471265</v>
      </c>
      <c r="L38">
        <v>0.50600000000000001</v>
      </c>
      <c r="M38">
        <v>116.1397</v>
      </c>
      <c r="N38">
        <f t="shared" si="4"/>
        <v>33.333333333333329</v>
      </c>
      <c r="O38">
        <v>7.7050000000000001</v>
      </c>
      <c r="P38">
        <v>97.302000000000007</v>
      </c>
      <c r="Q38">
        <f t="shared" si="5"/>
        <v>49.295774647887328</v>
      </c>
      <c r="R38">
        <v>41.207999999999998</v>
      </c>
      <c r="S38">
        <v>105.571</v>
      </c>
      <c r="T38">
        <f t="shared" si="6"/>
        <v>28.925619834710741</v>
      </c>
      <c r="U38">
        <v>6</v>
      </c>
      <c r="V38">
        <v>97.632999999999996</v>
      </c>
      <c r="W38">
        <f t="shared" si="7"/>
        <v>30.172413793103448</v>
      </c>
      <c r="X38">
        <v>3</v>
      </c>
      <c r="Y38">
        <v>118.735</v>
      </c>
      <c r="Z38">
        <f t="shared" si="8"/>
        <v>35.714285714285715</v>
      </c>
      <c r="AA38">
        <v>0</v>
      </c>
      <c r="AB38">
        <v>125.1315</v>
      </c>
      <c r="AC38">
        <f t="shared" si="9"/>
        <v>35.353535353535356</v>
      </c>
      <c r="AD38">
        <v>10.145</v>
      </c>
      <c r="AE38">
        <v>121.139</v>
      </c>
      <c r="AF38">
        <f t="shared" si="10"/>
        <v>37.634408602150536</v>
      </c>
      <c r="AG38">
        <v>5.13</v>
      </c>
      <c r="AH38">
        <v>110.943</v>
      </c>
      <c r="AI38">
        <f t="shared" si="11"/>
        <v>32.407407407407405</v>
      </c>
      <c r="AJ38">
        <v>5.5949999999999998</v>
      </c>
      <c r="AK38">
        <v>88.381</v>
      </c>
      <c r="AL38">
        <f t="shared" si="12"/>
        <v>37.234042553191486</v>
      </c>
      <c r="AM38">
        <v>0</v>
      </c>
      <c r="AN38">
        <v>115.35299999999999</v>
      </c>
      <c r="AO38">
        <f t="shared" si="13"/>
        <v>38.461538461538467</v>
      </c>
      <c r="AP38">
        <v>3.823</v>
      </c>
      <c r="AQ38">
        <v>106.4846</v>
      </c>
      <c r="AR38">
        <f t="shared" si="14"/>
        <v>41.17647058823529</v>
      </c>
      <c r="AS38">
        <v>0</v>
      </c>
      <c r="AT38">
        <v>114.498</v>
      </c>
      <c r="AU38">
        <f t="shared" si="15"/>
        <v>30.973451327433626</v>
      </c>
      <c r="AV38">
        <v>15.000999999999999</v>
      </c>
      <c r="AW38">
        <v>129.249</v>
      </c>
      <c r="AX38">
        <f t="shared" si="16"/>
        <v>37.234042553191486</v>
      </c>
      <c r="AY38">
        <v>0</v>
      </c>
      <c r="AZ38">
        <v>86.011700000000005</v>
      </c>
      <c r="BA38">
        <f t="shared" si="17"/>
        <v>40.697674418604649</v>
      </c>
      <c r="BB38">
        <v>0.98099999999999998</v>
      </c>
      <c r="BC38">
        <v>126.107</v>
      </c>
      <c r="BD38">
        <f t="shared" si="18"/>
        <v>39.772727272727273</v>
      </c>
      <c r="BE38">
        <v>0</v>
      </c>
      <c r="BF38">
        <v>103.16970000000001</v>
      </c>
      <c r="BG38">
        <f t="shared" si="19"/>
        <v>41.666666666666671</v>
      </c>
      <c r="BH38">
        <v>4.7469999999999999</v>
      </c>
      <c r="BI38">
        <v>123.70699999999999</v>
      </c>
      <c r="BJ38">
        <f t="shared" si="20"/>
        <v>23.178807947019866</v>
      </c>
      <c r="BK38">
        <v>12.372999999999999</v>
      </c>
      <c r="BL38">
        <v>113.792</v>
      </c>
      <c r="BM38">
        <f t="shared" si="21"/>
        <v>36.84210526315789</v>
      </c>
      <c r="BN38">
        <v>2.226</v>
      </c>
      <c r="BO38">
        <v>107.291</v>
      </c>
      <c r="BP38">
        <f t="shared" si="22"/>
        <v>35</v>
      </c>
      <c r="BQ38">
        <v>5.3259999999999996</v>
      </c>
      <c r="BR38">
        <v>93.364099999999993</v>
      </c>
      <c r="BS38">
        <f t="shared" si="23"/>
        <v>43.209876543209873</v>
      </c>
      <c r="BT38">
        <v>0</v>
      </c>
      <c r="BU38">
        <v>131.09</v>
      </c>
      <c r="BV38">
        <f t="shared" si="24"/>
        <v>35.714285714285715</v>
      </c>
      <c r="BW38">
        <v>4.7389999999999999</v>
      </c>
      <c r="BX38">
        <v>126.86790000000001</v>
      </c>
      <c r="BY38">
        <f t="shared" si="25"/>
        <v>29.411764705882355</v>
      </c>
      <c r="BZ38">
        <v>4.5659999999999998</v>
      </c>
      <c r="CA38">
        <v>102.271</v>
      </c>
      <c r="CB38">
        <f t="shared" si="26"/>
        <v>43.209876543209873</v>
      </c>
      <c r="CC38">
        <v>7.9080000000000004</v>
      </c>
      <c r="CD38">
        <v>144.471</v>
      </c>
      <c r="CE38">
        <f t="shared" si="27"/>
        <v>33.333333333333329</v>
      </c>
      <c r="CF38">
        <v>3.1989999999999998</v>
      </c>
      <c r="CG38">
        <v>110.06699999999999</v>
      </c>
      <c r="CH38">
        <f t="shared" si="28"/>
        <v>31.818181818181817</v>
      </c>
      <c r="CI38">
        <v>3.6190000000000002</v>
      </c>
      <c r="CJ38">
        <v>102.67619999999999</v>
      </c>
      <c r="CK38">
        <f t="shared" si="29"/>
        <v>31.25</v>
      </c>
      <c r="CL38">
        <v>9.2609999999999992</v>
      </c>
      <c r="CM38">
        <v>126.27</v>
      </c>
    </row>
    <row r="39" spans="1:91" x14ac:dyDescent="0.65">
      <c r="A39">
        <v>36</v>
      </c>
      <c r="B39">
        <f t="shared" si="0"/>
        <v>37.113402061855673</v>
      </c>
      <c r="C39">
        <v>0.28599999999999998</v>
      </c>
      <c r="D39">
        <v>128.78370000000001</v>
      </c>
      <c r="E39">
        <f t="shared" si="1"/>
        <v>36.363636363636367</v>
      </c>
      <c r="F39">
        <v>5.5640000000000001</v>
      </c>
      <c r="G39">
        <v>120.37739999999999</v>
      </c>
      <c r="H39">
        <f t="shared" si="2"/>
        <v>30.508474576271187</v>
      </c>
      <c r="I39">
        <v>3.9</v>
      </c>
      <c r="J39">
        <v>73.275800000000004</v>
      </c>
      <c r="K39">
        <f t="shared" si="3"/>
        <v>41.379310344827587</v>
      </c>
      <c r="L39">
        <v>0.47399999999999998</v>
      </c>
      <c r="M39">
        <v>121.1859</v>
      </c>
      <c r="N39">
        <f t="shared" si="4"/>
        <v>34.285714285714285</v>
      </c>
      <c r="O39">
        <v>7.3380000000000001</v>
      </c>
      <c r="P39">
        <v>97.367999999999995</v>
      </c>
      <c r="Q39">
        <f t="shared" si="5"/>
        <v>50.704225352112672</v>
      </c>
      <c r="R39">
        <v>82.137</v>
      </c>
      <c r="S39">
        <v>104.97</v>
      </c>
      <c r="T39">
        <f t="shared" si="6"/>
        <v>29.75206611570248</v>
      </c>
      <c r="U39">
        <v>5.97</v>
      </c>
      <c r="V39">
        <v>103.249</v>
      </c>
      <c r="W39">
        <f t="shared" si="7"/>
        <v>31.03448275862069</v>
      </c>
      <c r="X39">
        <v>3.4369999999999998</v>
      </c>
      <c r="Y39">
        <v>116.703</v>
      </c>
      <c r="Z39">
        <f t="shared" si="8"/>
        <v>36.734693877551024</v>
      </c>
      <c r="AA39">
        <v>0</v>
      </c>
      <c r="AB39">
        <v>130.02430000000001</v>
      </c>
      <c r="AC39">
        <f t="shared" si="9"/>
        <v>36.363636363636367</v>
      </c>
      <c r="AD39">
        <v>9.5500000000000007</v>
      </c>
      <c r="AE39">
        <v>122.76</v>
      </c>
      <c r="AF39">
        <f t="shared" si="10"/>
        <v>38.70967741935484</v>
      </c>
      <c r="AG39">
        <v>3.931</v>
      </c>
      <c r="AH39">
        <v>113.34399999999999</v>
      </c>
      <c r="AI39">
        <f t="shared" si="11"/>
        <v>33.333333333333329</v>
      </c>
      <c r="AJ39">
        <v>6</v>
      </c>
      <c r="AK39">
        <v>92.587999999999994</v>
      </c>
      <c r="AL39">
        <f t="shared" si="12"/>
        <v>38.297872340425535</v>
      </c>
      <c r="AM39">
        <v>0</v>
      </c>
      <c r="AN39">
        <v>114.771</v>
      </c>
      <c r="AO39">
        <f t="shared" si="13"/>
        <v>39.560439560439562</v>
      </c>
      <c r="AP39">
        <v>2.4529999999999998</v>
      </c>
      <c r="AQ39">
        <v>114.069</v>
      </c>
      <c r="AR39">
        <f t="shared" si="14"/>
        <v>42.352941176470587</v>
      </c>
      <c r="AS39">
        <v>0</v>
      </c>
      <c r="AT39">
        <v>114.94799999999999</v>
      </c>
      <c r="AU39">
        <f t="shared" si="15"/>
        <v>31.858407079646017</v>
      </c>
      <c r="AV39">
        <v>10.827</v>
      </c>
      <c r="AW39">
        <v>125.663</v>
      </c>
      <c r="AX39">
        <f t="shared" si="16"/>
        <v>38.297872340425535</v>
      </c>
      <c r="AY39">
        <v>0</v>
      </c>
      <c r="AZ39">
        <v>83.796700000000001</v>
      </c>
      <c r="BA39">
        <f t="shared" si="17"/>
        <v>41.860465116279073</v>
      </c>
      <c r="BB39">
        <v>0.67100000000000004</v>
      </c>
      <c r="BC39">
        <v>133.37899999999999</v>
      </c>
      <c r="BD39">
        <f t="shared" si="18"/>
        <v>40.909090909090914</v>
      </c>
      <c r="BE39">
        <v>0</v>
      </c>
      <c r="BF39">
        <v>99.828299999999999</v>
      </c>
      <c r="BG39">
        <f t="shared" si="19"/>
        <v>42.857142857142854</v>
      </c>
      <c r="BH39">
        <v>3.0750000000000002</v>
      </c>
      <c r="BI39">
        <v>128.51300000000001</v>
      </c>
      <c r="BJ39">
        <f t="shared" si="20"/>
        <v>23.841059602649008</v>
      </c>
      <c r="BK39">
        <v>12.17</v>
      </c>
      <c r="BL39">
        <v>109.05200000000001</v>
      </c>
      <c r="BM39">
        <f t="shared" si="21"/>
        <v>37.894736842105267</v>
      </c>
      <c r="BN39">
        <v>1.3460000000000001</v>
      </c>
      <c r="BO39">
        <v>109.629</v>
      </c>
      <c r="BP39">
        <f t="shared" si="22"/>
        <v>36</v>
      </c>
      <c r="BQ39">
        <v>4.0510000000000002</v>
      </c>
      <c r="BR39">
        <v>95.762799999999999</v>
      </c>
      <c r="BS39">
        <f t="shared" si="23"/>
        <v>44.444444444444443</v>
      </c>
      <c r="BT39">
        <v>2.1269999999999998</v>
      </c>
      <c r="BU39">
        <v>134.33000000000001</v>
      </c>
      <c r="BV39">
        <f t="shared" si="24"/>
        <v>36.734693877551024</v>
      </c>
      <c r="BW39">
        <v>4.8250000000000002</v>
      </c>
      <c r="BX39">
        <v>123.80800000000001</v>
      </c>
      <c r="BY39">
        <f t="shared" si="25"/>
        <v>30.252100840336134</v>
      </c>
      <c r="BZ39">
        <v>3.97</v>
      </c>
      <c r="CA39">
        <v>102.06399999999999</v>
      </c>
      <c r="CB39">
        <f t="shared" si="26"/>
        <v>44.444444444444443</v>
      </c>
      <c r="CC39">
        <v>17.003</v>
      </c>
      <c r="CD39">
        <v>149.58099999999999</v>
      </c>
      <c r="CE39">
        <f t="shared" si="27"/>
        <v>34.285714285714285</v>
      </c>
      <c r="CF39">
        <v>4.2789999999999999</v>
      </c>
      <c r="CG39">
        <v>113.5779</v>
      </c>
      <c r="CH39">
        <f t="shared" si="28"/>
        <v>32.727272727272727</v>
      </c>
      <c r="CI39">
        <v>2.4540000000000002</v>
      </c>
      <c r="CJ39">
        <v>102.166</v>
      </c>
      <c r="CK39">
        <f t="shared" si="29"/>
        <v>32.142857142857146</v>
      </c>
      <c r="CL39">
        <v>7.7759999999999998</v>
      </c>
      <c r="CM39">
        <v>124.86199999999999</v>
      </c>
    </row>
    <row r="40" spans="1:91" x14ac:dyDescent="0.65">
      <c r="A40">
        <v>37</v>
      </c>
      <c r="B40">
        <f t="shared" si="0"/>
        <v>38.144329896907216</v>
      </c>
      <c r="C40">
        <v>0</v>
      </c>
      <c r="D40">
        <v>126.35039999999999</v>
      </c>
      <c r="E40">
        <f t="shared" si="1"/>
        <v>37.373737373737377</v>
      </c>
      <c r="F40">
        <v>5.0090000000000003</v>
      </c>
      <c r="G40">
        <v>124.6078</v>
      </c>
      <c r="H40">
        <f t="shared" si="2"/>
        <v>31.35593220338983</v>
      </c>
      <c r="I40">
        <v>3.359</v>
      </c>
      <c r="J40">
        <v>80.938100000000006</v>
      </c>
      <c r="K40">
        <f t="shared" si="3"/>
        <v>42.528735632183903</v>
      </c>
      <c r="L40">
        <v>0.114</v>
      </c>
      <c r="M40">
        <v>122.175</v>
      </c>
      <c r="N40">
        <f t="shared" si="4"/>
        <v>35.238095238095241</v>
      </c>
      <c r="O40">
        <v>7.415</v>
      </c>
      <c r="P40">
        <v>100.759</v>
      </c>
      <c r="Q40">
        <f t="shared" si="5"/>
        <v>52.112676056338024</v>
      </c>
      <c r="R40">
        <v>121.71599999999999</v>
      </c>
      <c r="S40">
        <v>111.747</v>
      </c>
      <c r="T40">
        <f t="shared" si="6"/>
        <v>30.578512396694212</v>
      </c>
      <c r="U40">
        <v>5.1070000000000002</v>
      </c>
      <c r="V40">
        <v>103.81</v>
      </c>
      <c r="W40">
        <f t="shared" si="7"/>
        <v>31.896551724137932</v>
      </c>
      <c r="X40">
        <v>3.9569999999999999</v>
      </c>
      <c r="Y40">
        <v>118.682</v>
      </c>
      <c r="Z40">
        <f t="shared" si="8"/>
        <v>37.755102040816325</v>
      </c>
      <c r="AA40">
        <v>0</v>
      </c>
      <c r="AB40">
        <v>134.07550000000001</v>
      </c>
      <c r="AC40">
        <f t="shared" si="9"/>
        <v>37.373737373737377</v>
      </c>
      <c r="AD40">
        <v>8.2520000000000007</v>
      </c>
      <c r="AE40">
        <v>119.628</v>
      </c>
      <c r="AF40">
        <f t="shared" si="10"/>
        <v>39.784946236559136</v>
      </c>
      <c r="AG40">
        <v>3.2749999999999999</v>
      </c>
      <c r="AH40">
        <v>122.511</v>
      </c>
      <c r="AI40">
        <f t="shared" si="11"/>
        <v>34.25925925925926</v>
      </c>
      <c r="AJ40">
        <v>6</v>
      </c>
      <c r="AK40">
        <v>96.100999999999999</v>
      </c>
      <c r="AL40">
        <f t="shared" si="12"/>
        <v>39.361702127659576</v>
      </c>
      <c r="AM40">
        <v>0</v>
      </c>
      <c r="AN40">
        <v>114.97499999999999</v>
      </c>
      <c r="AO40">
        <f t="shared" si="13"/>
        <v>40.659340659340657</v>
      </c>
      <c r="AP40">
        <v>2.165</v>
      </c>
      <c r="AQ40">
        <v>116.1605</v>
      </c>
      <c r="AR40">
        <f t="shared" si="14"/>
        <v>43.529411764705884</v>
      </c>
      <c r="AS40">
        <v>0</v>
      </c>
      <c r="AT40">
        <v>111.77200000000001</v>
      </c>
      <c r="AU40">
        <f t="shared" si="15"/>
        <v>32.743362831858406</v>
      </c>
      <c r="AV40">
        <v>7.8419999999999996</v>
      </c>
      <c r="AW40">
        <v>118.19199999999999</v>
      </c>
      <c r="AX40">
        <f t="shared" si="16"/>
        <v>39.361702127659576</v>
      </c>
      <c r="AY40">
        <v>0</v>
      </c>
      <c r="AZ40">
        <v>83.542299999999997</v>
      </c>
      <c r="BA40">
        <f t="shared" si="17"/>
        <v>43.02325581395349</v>
      </c>
      <c r="BB40">
        <v>0.75700000000000001</v>
      </c>
      <c r="BC40">
        <v>134.21799999999999</v>
      </c>
      <c r="BD40">
        <f t="shared" si="18"/>
        <v>42.045454545454547</v>
      </c>
      <c r="BE40">
        <v>0</v>
      </c>
      <c r="BF40">
        <v>94.900499999999994</v>
      </c>
      <c r="BG40">
        <f t="shared" si="19"/>
        <v>44.047619047619044</v>
      </c>
      <c r="BH40">
        <v>1.855</v>
      </c>
      <c r="BI40">
        <v>140.65600000000001</v>
      </c>
      <c r="BJ40">
        <f t="shared" si="20"/>
        <v>24.503311258278146</v>
      </c>
      <c r="BK40">
        <v>11.553000000000001</v>
      </c>
      <c r="BL40">
        <v>106.63500000000001</v>
      </c>
      <c r="BM40">
        <f t="shared" si="21"/>
        <v>38.94736842105263</v>
      </c>
      <c r="BN40">
        <v>1.0629999999999999</v>
      </c>
      <c r="BO40">
        <v>111.203</v>
      </c>
      <c r="BP40">
        <f t="shared" si="22"/>
        <v>37</v>
      </c>
      <c r="BQ40">
        <v>2.024</v>
      </c>
      <c r="BR40">
        <v>94.8917</v>
      </c>
      <c r="BS40">
        <f t="shared" si="23"/>
        <v>45.679012345679013</v>
      </c>
      <c r="BT40">
        <v>11.997</v>
      </c>
      <c r="BU40">
        <v>140.90199999999999</v>
      </c>
      <c r="BV40">
        <f t="shared" si="24"/>
        <v>37.755102040816325</v>
      </c>
      <c r="BW40">
        <v>3.673</v>
      </c>
      <c r="BX40">
        <v>121.03189999999999</v>
      </c>
      <c r="BY40">
        <f t="shared" si="25"/>
        <v>31.092436974789916</v>
      </c>
      <c r="BZ40">
        <v>4</v>
      </c>
      <c r="CA40">
        <v>105.983</v>
      </c>
      <c r="CB40">
        <f t="shared" si="26"/>
        <v>45.679012345679013</v>
      </c>
      <c r="CC40">
        <v>30.425000000000001</v>
      </c>
      <c r="CD40">
        <v>156.40600000000001</v>
      </c>
      <c r="CE40">
        <f t="shared" si="27"/>
        <v>35.238095238095241</v>
      </c>
      <c r="CF40">
        <v>5</v>
      </c>
      <c r="CG40">
        <v>118.1258</v>
      </c>
      <c r="CH40">
        <f t="shared" si="28"/>
        <v>33.636363636363633</v>
      </c>
      <c r="CI40">
        <v>1.571</v>
      </c>
      <c r="CJ40">
        <v>101.2854</v>
      </c>
      <c r="CK40">
        <f t="shared" si="29"/>
        <v>33.035714285714285</v>
      </c>
      <c r="CL40">
        <v>4.8410000000000002</v>
      </c>
      <c r="CM40">
        <v>124.396</v>
      </c>
    </row>
    <row r="41" spans="1:91" x14ac:dyDescent="0.65">
      <c r="A41">
        <v>38</v>
      </c>
      <c r="B41">
        <f t="shared" si="0"/>
        <v>39.175257731958766</v>
      </c>
      <c r="C41">
        <v>0</v>
      </c>
      <c r="D41">
        <v>122.4169</v>
      </c>
      <c r="E41">
        <f t="shared" si="1"/>
        <v>38.383838383838381</v>
      </c>
      <c r="F41">
        <v>4.4109999999999996</v>
      </c>
      <c r="G41">
        <v>131.48259999999999</v>
      </c>
      <c r="H41">
        <f t="shared" si="2"/>
        <v>32.20338983050847</v>
      </c>
      <c r="I41">
        <v>2.0179999999999998</v>
      </c>
      <c r="J41">
        <v>89.882300000000001</v>
      </c>
      <c r="K41">
        <f t="shared" si="3"/>
        <v>43.678160919540232</v>
      </c>
      <c r="L41">
        <v>0.45500000000000002</v>
      </c>
      <c r="M41">
        <v>118.27500000000001</v>
      </c>
      <c r="N41">
        <f t="shared" si="4"/>
        <v>36.19047619047619</v>
      </c>
      <c r="O41">
        <v>6.9080000000000004</v>
      </c>
      <c r="P41">
        <v>107.461</v>
      </c>
      <c r="Q41">
        <f t="shared" si="5"/>
        <v>53.521126760563376</v>
      </c>
      <c r="R41">
        <v>155.97900000000001</v>
      </c>
      <c r="S41">
        <v>115.251</v>
      </c>
      <c r="T41">
        <f t="shared" si="6"/>
        <v>31.404958677685951</v>
      </c>
      <c r="U41">
        <v>4.7039999999999997</v>
      </c>
      <c r="V41">
        <v>109.91</v>
      </c>
      <c r="W41">
        <f t="shared" si="7"/>
        <v>32.758620689655174</v>
      </c>
      <c r="X41">
        <v>2.375</v>
      </c>
      <c r="Y41">
        <v>116.795</v>
      </c>
      <c r="Z41">
        <f t="shared" si="8"/>
        <v>38.775510204081634</v>
      </c>
      <c r="AA41">
        <v>0</v>
      </c>
      <c r="AB41">
        <v>137.0232</v>
      </c>
      <c r="AC41">
        <f t="shared" si="9"/>
        <v>38.383838383838381</v>
      </c>
      <c r="AD41">
        <v>5.8049999999999997</v>
      </c>
      <c r="AE41">
        <v>117.483</v>
      </c>
      <c r="AF41">
        <f t="shared" si="10"/>
        <v>40.86021505376344</v>
      </c>
      <c r="AG41">
        <v>3.5070000000000001</v>
      </c>
      <c r="AH41">
        <v>133.822</v>
      </c>
      <c r="AI41">
        <f t="shared" si="11"/>
        <v>35.185185185185183</v>
      </c>
      <c r="AJ41">
        <v>6</v>
      </c>
      <c r="AK41">
        <v>100.705</v>
      </c>
      <c r="AL41">
        <f t="shared" si="12"/>
        <v>40.425531914893611</v>
      </c>
      <c r="AM41">
        <v>0</v>
      </c>
      <c r="AN41">
        <v>120.76300000000001</v>
      </c>
      <c r="AO41">
        <f t="shared" si="13"/>
        <v>41.758241758241759</v>
      </c>
      <c r="AP41">
        <v>1.302</v>
      </c>
      <c r="AQ41">
        <v>114.5258</v>
      </c>
      <c r="AR41">
        <f t="shared" si="14"/>
        <v>44.705882352941181</v>
      </c>
      <c r="AS41">
        <v>0</v>
      </c>
      <c r="AT41">
        <v>110.916</v>
      </c>
      <c r="AU41">
        <f t="shared" si="15"/>
        <v>33.628318584070797</v>
      </c>
      <c r="AV41">
        <v>5.8090000000000002</v>
      </c>
      <c r="AW41">
        <v>114.361</v>
      </c>
      <c r="AX41">
        <f t="shared" si="16"/>
        <v>40.425531914893611</v>
      </c>
      <c r="AY41">
        <v>0</v>
      </c>
      <c r="AZ41">
        <v>87.162199999999999</v>
      </c>
      <c r="BA41">
        <f t="shared" si="17"/>
        <v>44.186046511627907</v>
      </c>
      <c r="BB41">
        <v>0</v>
      </c>
      <c r="BC41">
        <v>130.50700000000001</v>
      </c>
      <c r="BD41">
        <f t="shared" si="18"/>
        <v>43.18181818181818</v>
      </c>
      <c r="BE41">
        <v>0</v>
      </c>
      <c r="BF41">
        <v>91.469800000000006</v>
      </c>
      <c r="BG41">
        <f t="shared" si="19"/>
        <v>45.238095238095241</v>
      </c>
      <c r="BH41">
        <v>8.4000000000000005E-2</v>
      </c>
      <c r="BI41">
        <v>142.399</v>
      </c>
      <c r="BJ41">
        <f t="shared" si="20"/>
        <v>25.165562913907287</v>
      </c>
      <c r="BK41">
        <v>9.3689999999999998</v>
      </c>
      <c r="BL41">
        <v>106.637</v>
      </c>
      <c r="BM41">
        <f t="shared" si="21"/>
        <v>40</v>
      </c>
      <c r="BN41">
        <v>0.52900000000000003</v>
      </c>
      <c r="BO41">
        <v>113.792</v>
      </c>
      <c r="BP41">
        <f t="shared" si="22"/>
        <v>38</v>
      </c>
      <c r="BQ41">
        <v>0.63400000000000001</v>
      </c>
      <c r="BR41">
        <v>95.499700000000004</v>
      </c>
      <c r="BS41">
        <f t="shared" si="23"/>
        <v>46.913580246913575</v>
      </c>
      <c r="BT41">
        <v>31.922999999999998</v>
      </c>
      <c r="BU41">
        <v>149.13200000000001</v>
      </c>
      <c r="BV41">
        <f t="shared" si="24"/>
        <v>38.775510204081634</v>
      </c>
      <c r="BW41">
        <v>3</v>
      </c>
      <c r="BX41">
        <v>120.6332</v>
      </c>
      <c r="BY41">
        <f t="shared" si="25"/>
        <v>31.932773109243694</v>
      </c>
      <c r="BZ41">
        <v>3.3290000000000002</v>
      </c>
      <c r="CA41">
        <v>102.989</v>
      </c>
      <c r="CB41">
        <f t="shared" si="26"/>
        <v>46.913580246913575</v>
      </c>
      <c r="CC41">
        <v>48.734999999999999</v>
      </c>
      <c r="CD41">
        <v>158.511</v>
      </c>
      <c r="CE41">
        <f t="shared" si="27"/>
        <v>36.19047619047619</v>
      </c>
      <c r="CF41">
        <v>5</v>
      </c>
      <c r="CG41">
        <v>120.9995</v>
      </c>
      <c r="CH41">
        <f t="shared" si="28"/>
        <v>34.545454545454547</v>
      </c>
      <c r="CI41">
        <v>0.73899999999999999</v>
      </c>
      <c r="CJ41">
        <v>98.991</v>
      </c>
      <c r="CK41">
        <f t="shared" si="29"/>
        <v>33.928571428571431</v>
      </c>
      <c r="CL41">
        <v>2.0960000000000001</v>
      </c>
      <c r="CM41">
        <v>128.24100000000001</v>
      </c>
    </row>
    <row r="42" spans="1:91" x14ac:dyDescent="0.65">
      <c r="A42">
        <v>39</v>
      </c>
      <c r="B42">
        <f t="shared" si="0"/>
        <v>40.206185567010309</v>
      </c>
      <c r="C42">
        <v>0</v>
      </c>
      <c r="D42">
        <v>120.0736</v>
      </c>
      <c r="E42">
        <f t="shared" si="1"/>
        <v>39.393939393939391</v>
      </c>
      <c r="F42">
        <v>2.73</v>
      </c>
      <c r="G42">
        <v>140.1198</v>
      </c>
      <c r="H42">
        <f t="shared" si="2"/>
        <v>33.050847457627121</v>
      </c>
      <c r="I42">
        <v>1.5589999999999999</v>
      </c>
      <c r="J42">
        <v>86.028000000000006</v>
      </c>
      <c r="K42">
        <f t="shared" si="3"/>
        <v>44.827586206896555</v>
      </c>
      <c r="L42">
        <v>0.23599999999999999</v>
      </c>
      <c r="M42">
        <v>121.72580000000001</v>
      </c>
      <c r="N42">
        <f t="shared" si="4"/>
        <v>37.142857142857146</v>
      </c>
      <c r="O42">
        <v>5.056</v>
      </c>
      <c r="P42">
        <v>111.04</v>
      </c>
      <c r="Q42">
        <f t="shared" si="5"/>
        <v>54.929577464788736</v>
      </c>
      <c r="R42">
        <v>181.745</v>
      </c>
      <c r="S42">
        <v>120.836</v>
      </c>
      <c r="T42">
        <f t="shared" si="6"/>
        <v>32.231404958677686</v>
      </c>
      <c r="U42">
        <v>4.0780000000000003</v>
      </c>
      <c r="V42">
        <v>114.71899999999999</v>
      </c>
      <c r="W42">
        <f t="shared" si="7"/>
        <v>33.620689655172413</v>
      </c>
      <c r="X42">
        <v>0.68500000000000005</v>
      </c>
      <c r="Y42">
        <v>118.09099999999999</v>
      </c>
      <c r="Z42">
        <f t="shared" si="8"/>
        <v>39.795918367346935</v>
      </c>
      <c r="AA42">
        <v>0</v>
      </c>
      <c r="AB42">
        <v>138.51570000000001</v>
      </c>
      <c r="AC42">
        <f t="shared" si="9"/>
        <v>39.393939393939391</v>
      </c>
      <c r="AD42">
        <v>3.165</v>
      </c>
      <c r="AE42">
        <v>118.52500000000001</v>
      </c>
      <c r="AF42">
        <f t="shared" si="10"/>
        <v>41.935483870967744</v>
      </c>
      <c r="AG42">
        <v>4.3499999999999996</v>
      </c>
      <c r="AH42">
        <v>134.66399999999999</v>
      </c>
      <c r="AI42">
        <f t="shared" si="11"/>
        <v>36.111111111111107</v>
      </c>
      <c r="AJ42">
        <v>6</v>
      </c>
      <c r="AK42">
        <v>103.014</v>
      </c>
      <c r="AL42">
        <f t="shared" si="12"/>
        <v>41.48936170212766</v>
      </c>
      <c r="AM42">
        <v>0</v>
      </c>
      <c r="AN42">
        <v>126.886</v>
      </c>
      <c r="AO42">
        <f t="shared" si="13"/>
        <v>42.857142857142854</v>
      </c>
      <c r="AP42">
        <v>0.40799999999999997</v>
      </c>
      <c r="AQ42">
        <v>111.45359999999999</v>
      </c>
      <c r="AR42">
        <f t="shared" si="14"/>
        <v>45.882352941176471</v>
      </c>
      <c r="AS42">
        <v>0</v>
      </c>
      <c r="AT42">
        <v>108.883</v>
      </c>
      <c r="AU42">
        <f t="shared" si="15"/>
        <v>34.513274336283182</v>
      </c>
      <c r="AV42">
        <v>4.0620000000000003</v>
      </c>
      <c r="AW42">
        <v>110.84399999999999</v>
      </c>
      <c r="AX42">
        <f t="shared" si="16"/>
        <v>41.48936170212766</v>
      </c>
      <c r="AY42">
        <v>0</v>
      </c>
      <c r="AZ42">
        <v>89.929599999999994</v>
      </c>
      <c r="BA42">
        <f t="shared" si="17"/>
        <v>45.348837209302324</v>
      </c>
      <c r="BB42">
        <v>0</v>
      </c>
      <c r="BC42">
        <v>123.82</v>
      </c>
      <c r="BD42">
        <f t="shared" si="18"/>
        <v>44.31818181818182</v>
      </c>
      <c r="BE42">
        <v>0</v>
      </c>
      <c r="BF42">
        <v>91.695400000000006</v>
      </c>
      <c r="BG42">
        <f t="shared" si="19"/>
        <v>46.428571428571431</v>
      </c>
      <c r="BH42">
        <v>0</v>
      </c>
      <c r="BI42">
        <v>143.72900000000001</v>
      </c>
      <c r="BJ42">
        <f t="shared" si="20"/>
        <v>25.827814569536422</v>
      </c>
      <c r="BK42">
        <v>6.9160000000000004</v>
      </c>
      <c r="BL42">
        <v>111.76600000000001</v>
      </c>
      <c r="BM42">
        <f t="shared" si="21"/>
        <v>41.05263157894737</v>
      </c>
      <c r="BN42">
        <v>0.126</v>
      </c>
      <c r="BO42">
        <v>114.244</v>
      </c>
      <c r="BP42">
        <f t="shared" si="22"/>
        <v>39</v>
      </c>
      <c r="BQ42">
        <v>0</v>
      </c>
      <c r="BR42">
        <v>96.7029</v>
      </c>
      <c r="BS42">
        <f t="shared" si="23"/>
        <v>48.148148148148145</v>
      </c>
      <c r="BT42">
        <v>64.48</v>
      </c>
      <c r="BU42">
        <v>155.34800000000001</v>
      </c>
      <c r="BV42">
        <f t="shared" si="24"/>
        <v>39.795918367346935</v>
      </c>
      <c r="BW42">
        <v>3</v>
      </c>
      <c r="BX42">
        <v>121.3883</v>
      </c>
      <c r="BY42">
        <f t="shared" si="25"/>
        <v>32.773109243697476</v>
      </c>
      <c r="BZ42">
        <v>3.3460000000000001</v>
      </c>
      <c r="CA42">
        <v>103.13500000000001</v>
      </c>
      <c r="CB42">
        <f t="shared" si="26"/>
        <v>48.148148148148145</v>
      </c>
      <c r="CC42">
        <v>70.938000000000002</v>
      </c>
      <c r="CD42">
        <v>157.023</v>
      </c>
      <c r="CE42">
        <f t="shared" si="27"/>
        <v>37.142857142857146</v>
      </c>
      <c r="CF42">
        <v>4.0659999999999998</v>
      </c>
      <c r="CG42">
        <v>126.7891</v>
      </c>
      <c r="CH42">
        <f t="shared" si="28"/>
        <v>35.454545454545453</v>
      </c>
      <c r="CI42">
        <v>6.3E-2</v>
      </c>
      <c r="CJ42">
        <v>94.731099999999998</v>
      </c>
      <c r="CK42">
        <f t="shared" si="29"/>
        <v>34.821428571428569</v>
      </c>
      <c r="CL42">
        <v>0.47699999999999998</v>
      </c>
      <c r="CM42">
        <v>133.86199999999999</v>
      </c>
    </row>
    <row r="43" spans="1:91" x14ac:dyDescent="0.65">
      <c r="A43">
        <v>40</v>
      </c>
      <c r="B43">
        <f t="shared" si="0"/>
        <v>41.237113402061851</v>
      </c>
      <c r="C43">
        <v>0</v>
      </c>
      <c r="D43">
        <v>116.76649999999999</v>
      </c>
      <c r="E43">
        <f t="shared" si="1"/>
        <v>40.404040404040401</v>
      </c>
      <c r="F43">
        <v>1.163</v>
      </c>
      <c r="G43">
        <v>150.3569</v>
      </c>
      <c r="H43">
        <f t="shared" si="2"/>
        <v>33.898305084745758</v>
      </c>
      <c r="I43">
        <v>0.33400000000000002</v>
      </c>
      <c r="J43">
        <v>84.765000000000001</v>
      </c>
      <c r="K43">
        <f t="shared" si="3"/>
        <v>45.977011494252871</v>
      </c>
      <c r="L43">
        <v>1.998</v>
      </c>
      <c r="M43">
        <v>117.7403</v>
      </c>
      <c r="N43">
        <f t="shared" si="4"/>
        <v>38.095238095238095</v>
      </c>
      <c r="O43">
        <v>3.26</v>
      </c>
      <c r="P43">
        <v>113.40900000000001</v>
      </c>
      <c r="Q43">
        <f t="shared" si="5"/>
        <v>56.338028169014088</v>
      </c>
      <c r="R43">
        <v>198.69800000000001</v>
      </c>
      <c r="S43">
        <v>129.345</v>
      </c>
      <c r="T43">
        <f t="shared" si="6"/>
        <v>33.057851239669425</v>
      </c>
      <c r="U43">
        <v>3.169</v>
      </c>
      <c r="V43">
        <v>113.18600000000001</v>
      </c>
      <c r="W43">
        <f t="shared" si="7"/>
        <v>34.482758620689658</v>
      </c>
      <c r="X43">
        <v>0</v>
      </c>
      <c r="Y43">
        <v>125.09</v>
      </c>
      <c r="Z43">
        <f t="shared" si="8"/>
        <v>40.816326530612244</v>
      </c>
      <c r="AA43">
        <v>0</v>
      </c>
      <c r="AB43">
        <v>135.9853</v>
      </c>
      <c r="AC43">
        <f t="shared" si="9"/>
        <v>40.404040404040401</v>
      </c>
      <c r="AD43">
        <v>1.0760000000000001</v>
      </c>
      <c r="AE43">
        <v>124.956</v>
      </c>
      <c r="AF43">
        <f t="shared" si="10"/>
        <v>43.01075268817204</v>
      </c>
      <c r="AG43">
        <v>5.2889999999999997</v>
      </c>
      <c r="AH43">
        <v>132.446</v>
      </c>
      <c r="AI43">
        <f t="shared" si="11"/>
        <v>37.037037037037038</v>
      </c>
      <c r="AJ43">
        <v>5.5190000000000001</v>
      </c>
      <c r="AK43">
        <v>105.366</v>
      </c>
      <c r="AL43">
        <f t="shared" si="12"/>
        <v>42.553191489361701</v>
      </c>
      <c r="AM43">
        <v>0</v>
      </c>
      <c r="AN43">
        <v>129.28700000000001</v>
      </c>
      <c r="AO43">
        <f t="shared" si="13"/>
        <v>43.956043956043956</v>
      </c>
      <c r="AP43">
        <v>0</v>
      </c>
      <c r="AQ43">
        <v>108.6858</v>
      </c>
      <c r="AR43">
        <f t="shared" si="14"/>
        <v>47.058823529411761</v>
      </c>
      <c r="AS43">
        <v>0</v>
      </c>
      <c r="AT43">
        <v>111.18300000000001</v>
      </c>
      <c r="AU43">
        <f t="shared" si="15"/>
        <v>35.398230088495573</v>
      </c>
      <c r="AV43">
        <v>3.0379999999999998</v>
      </c>
      <c r="AW43">
        <v>106.577</v>
      </c>
      <c r="AX43">
        <f t="shared" si="16"/>
        <v>42.553191489361701</v>
      </c>
      <c r="AY43">
        <v>0</v>
      </c>
      <c r="AZ43">
        <v>96.397099999999995</v>
      </c>
      <c r="BA43">
        <f t="shared" si="17"/>
        <v>46.511627906976742</v>
      </c>
      <c r="BB43">
        <v>0</v>
      </c>
      <c r="BC43">
        <v>114.755</v>
      </c>
      <c r="BD43">
        <f t="shared" si="18"/>
        <v>45.454545454545453</v>
      </c>
      <c r="BE43">
        <v>0</v>
      </c>
      <c r="BF43">
        <v>93.016199999999998</v>
      </c>
      <c r="BG43">
        <f t="shared" si="19"/>
        <v>47.619047619047613</v>
      </c>
      <c r="BH43">
        <v>0</v>
      </c>
      <c r="BI43">
        <v>145.16800000000001</v>
      </c>
      <c r="BJ43">
        <f t="shared" si="20"/>
        <v>26.490066225165563</v>
      </c>
      <c r="BK43">
        <v>5.5590000000000002</v>
      </c>
      <c r="BL43">
        <v>115.283</v>
      </c>
      <c r="BM43">
        <f t="shared" si="21"/>
        <v>42.105263157894733</v>
      </c>
      <c r="BN43">
        <v>0</v>
      </c>
      <c r="BO43">
        <v>113.556</v>
      </c>
      <c r="BP43">
        <f t="shared" si="22"/>
        <v>40</v>
      </c>
      <c r="BQ43">
        <v>0</v>
      </c>
      <c r="BR43">
        <v>93.2714</v>
      </c>
      <c r="BS43">
        <f t="shared" si="23"/>
        <v>49.382716049382715</v>
      </c>
      <c r="BT43">
        <v>110.297</v>
      </c>
      <c r="BU43">
        <v>157.82900000000001</v>
      </c>
      <c r="BV43">
        <f t="shared" si="24"/>
        <v>40.816326530612244</v>
      </c>
      <c r="BW43">
        <v>2.1970000000000001</v>
      </c>
      <c r="BX43">
        <v>119.876</v>
      </c>
      <c r="BY43">
        <f t="shared" si="25"/>
        <v>33.613445378151262</v>
      </c>
      <c r="BZ43">
        <v>3.3809999999999998</v>
      </c>
      <c r="CA43">
        <v>106.39700000000001</v>
      </c>
      <c r="CB43">
        <f t="shared" si="26"/>
        <v>49.382716049382715</v>
      </c>
      <c r="CC43">
        <v>98.38</v>
      </c>
      <c r="CD43">
        <v>144.66200000000001</v>
      </c>
      <c r="CE43">
        <f t="shared" si="27"/>
        <v>38.095238095238095</v>
      </c>
      <c r="CF43">
        <v>3.31</v>
      </c>
      <c r="CG43">
        <v>133.84540000000001</v>
      </c>
      <c r="CH43">
        <f t="shared" si="28"/>
        <v>36.363636363636367</v>
      </c>
      <c r="CI43">
        <v>1.4E-2</v>
      </c>
      <c r="CJ43">
        <v>92.281599999999997</v>
      </c>
      <c r="CK43">
        <f t="shared" si="29"/>
        <v>35.714285714285715</v>
      </c>
      <c r="CL43">
        <v>0</v>
      </c>
      <c r="CM43">
        <v>133.72499999999999</v>
      </c>
    </row>
    <row r="44" spans="1:91" x14ac:dyDescent="0.65">
      <c r="A44">
        <v>41</v>
      </c>
      <c r="B44">
        <f t="shared" si="0"/>
        <v>42.268041237113401</v>
      </c>
      <c r="C44">
        <v>0</v>
      </c>
      <c r="D44">
        <v>114.342</v>
      </c>
      <c r="E44">
        <f t="shared" si="1"/>
        <v>41.414141414141412</v>
      </c>
      <c r="F44">
        <v>0.157</v>
      </c>
      <c r="G44">
        <v>157.09790000000001</v>
      </c>
      <c r="H44">
        <f t="shared" si="2"/>
        <v>34.745762711864408</v>
      </c>
      <c r="I44">
        <v>0</v>
      </c>
      <c r="J44">
        <v>84.894599999999997</v>
      </c>
      <c r="K44">
        <f t="shared" si="3"/>
        <v>47.126436781609193</v>
      </c>
      <c r="L44">
        <v>8.5760000000000005</v>
      </c>
      <c r="M44">
        <v>109.0975</v>
      </c>
      <c r="N44">
        <f t="shared" si="4"/>
        <v>39.047619047619051</v>
      </c>
      <c r="O44">
        <v>2.0640000000000001</v>
      </c>
      <c r="P44">
        <v>119.029</v>
      </c>
      <c r="Q44">
        <f t="shared" si="5"/>
        <v>57.74647887323944</v>
      </c>
      <c r="R44">
        <v>200.136</v>
      </c>
      <c r="S44">
        <v>134.05000000000001</v>
      </c>
      <c r="T44">
        <f t="shared" si="6"/>
        <v>33.884297520661157</v>
      </c>
      <c r="U44">
        <v>3</v>
      </c>
      <c r="V44">
        <v>117.136</v>
      </c>
      <c r="W44">
        <f t="shared" si="7"/>
        <v>35.344827586206897</v>
      </c>
      <c r="X44">
        <v>0</v>
      </c>
      <c r="Y44">
        <v>135.351</v>
      </c>
      <c r="Z44">
        <f t="shared" si="8"/>
        <v>41.836734693877553</v>
      </c>
      <c r="AA44">
        <v>0</v>
      </c>
      <c r="AB44">
        <v>131.05029999999999</v>
      </c>
      <c r="AC44">
        <f t="shared" si="9"/>
        <v>41.414141414141412</v>
      </c>
      <c r="AD44">
        <v>8.6999999999999994E-2</v>
      </c>
      <c r="AE44">
        <v>131.923</v>
      </c>
      <c r="AF44">
        <f t="shared" si="10"/>
        <v>44.086021505376344</v>
      </c>
      <c r="AG44">
        <v>6.516</v>
      </c>
      <c r="AH44">
        <v>131.12299999999999</v>
      </c>
      <c r="AI44">
        <f t="shared" si="11"/>
        <v>37.962962962962962</v>
      </c>
      <c r="AJ44">
        <v>5.0010000000000003</v>
      </c>
      <c r="AK44">
        <v>108.72499999999999</v>
      </c>
      <c r="AL44">
        <f t="shared" si="12"/>
        <v>43.61702127659575</v>
      </c>
      <c r="AM44">
        <v>0</v>
      </c>
      <c r="AN44">
        <v>128.214</v>
      </c>
      <c r="AO44">
        <f t="shared" si="13"/>
        <v>45.054945054945058</v>
      </c>
      <c r="AP44">
        <v>0</v>
      </c>
      <c r="AQ44">
        <v>106.0737</v>
      </c>
      <c r="AR44">
        <f t="shared" si="14"/>
        <v>48.235294117647058</v>
      </c>
      <c r="AS44">
        <v>0</v>
      </c>
      <c r="AT44">
        <v>107.371</v>
      </c>
      <c r="AU44">
        <f t="shared" si="15"/>
        <v>36.283185840707965</v>
      </c>
      <c r="AV44">
        <v>2.4169999999999998</v>
      </c>
      <c r="AW44">
        <v>103.485</v>
      </c>
      <c r="AX44">
        <f t="shared" si="16"/>
        <v>43.61702127659575</v>
      </c>
      <c r="AY44">
        <v>0</v>
      </c>
      <c r="AZ44">
        <v>105.9464</v>
      </c>
      <c r="BA44">
        <f t="shared" si="17"/>
        <v>47.674418604651166</v>
      </c>
      <c r="BB44">
        <v>0</v>
      </c>
      <c r="BC44">
        <v>101.69</v>
      </c>
      <c r="BD44">
        <f t="shared" si="18"/>
        <v>46.590909090909086</v>
      </c>
      <c r="BE44">
        <v>0</v>
      </c>
      <c r="BF44">
        <v>92.233199999999997</v>
      </c>
      <c r="BG44">
        <f t="shared" si="19"/>
        <v>48.80952380952381</v>
      </c>
      <c r="BH44">
        <v>0</v>
      </c>
      <c r="BI44">
        <v>148.80799999999999</v>
      </c>
      <c r="BJ44">
        <f t="shared" si="20"/>
        <v>27.152317880794701</v>
      </c>
      <c r="BK44">
        <v>5</v>
      </c>
      <c r="BL44">
        <v>117.15900000000001</v>
      </c>
      <c r="BM44">
        <f t="shared" si="21"/>
        <v>43.15789473684211</v>
      </c>
      <c r="BN44">
        <v>0</v>
      </c>
      <c r="BO44">
        <v>109.372</v>
      </c>
      <c r="BP44">
        <f t="shared" si="22"/>
        <v>41</v>
      </c>
      <c r="BQ44">
        <v>0</v>
      </c>
      <c r="BR44">
        <v>92.237300000000005</v>
      </c>
      <c r="BS44">
        <f t="shared" si="23"/>
        <v>50.617283950617285</v>
      </c>
      <c r="BT44">
        <v>156.59700000000001</v>
      </c>
      <c r="BU44">
        <v>161.172</v>
      </c>
      <c r="BV44">
        <f t="shared" si="24"/>
        <v>41.836734693877553</v>
      </c>
      <c r="BW44">
        <v>1.5329999999999999</v>
      </c>
      <c r="BX44">
        <v>116.1979</v>
      </c>
      <c r="BY44">
        <f t="shared" si="25"/>
        <v>34.45378151260504</v>
      </c>
      <c r="BZ44">
        <v>3.9079999999999999</v>
      </c>
      <c r="CA44">
        <v>111.36499999999999</v>
      </c>
      <c r="CB44">
        <f t="shared" si="26"/>
        <v>50.617283950617285</v>
      </c>
      <c r="CC44">
        <v>115.349</v>
      </c>
      <c r="CD44">
        <v>139.93199999999999</v>
      </c>
      <c r="CE44">
        <f t="shared" si="27"/>
        <v>39.047619047619051</v>
      </c>
      <c r="CF44">
        <v>2.7749999999999999</v>
      </c>
      <c r="CG44">
        <v>135.43879999999999</v>
      </c>
      <c r="CH44">
        <f t="shared" si="28"/>
        <v>37.272727272727273</v>
      </c>
      <c r="CI44">
        <v>0.1</v>
      </c>
      <c r="CJ44">
        <v>92.800200000000004</v>
      </c>
      <c r="CK44">
        <f t="shared" si="29"/>
        <v>36.607142857142854</v>
      </c>
      <c r="CL44">
        <v>0</v>
      </c>
      <c r="CM44">
        <v>130.67599999999999</v>
      </c>
    </row>
    <row r="45" spans="1:91" x14ac:dyDescent="0.65">
      <c r="A45">
        <v>42</v>
      </c>
      <c r="B45">
        <f t="shared" si="0"/>
        <v>43.298969072164951</v>
      </c>
      <c r="C45">
        <v>0</v>
      </c>
      <c r="D45">
        <v>118.1716</v>
      </c>
      <c r="E45">
        <f t="shared" si="1"/>
        <v>42.424242424242422</v>
      </c>
      <c r="F45">
        <v>0</v>
      </c>
      <c r="G45">
        <v>157.23820000000001</v>
      </c>
      <c r="H45">
        <f t="shared" si="2"/>
        <v>35.593220338983052</v>
      </c>
      <c r="I45">
        <v>0</v>
      </c>
      <c r="J45">
        <v>85.857600000000005</v>
      </c>
      <c r="K45">
        <f t="shared" si="3"/>
        <v>48.275862068965516</v>
      </c>
      <c r="L45">
        <v>22.122</v>
      </c>
      <c r="M45">
        <v>107.6033</v>
      </c>
      <c r="N45">
        <f t="shared" si="4"/>
        <v>40</v>
      </c>
      <c r="O45">
        <v>0.621</v>
      </c>
      <c r="P45">
        <v>124.768</v>
      </c>
      <c r="Q45">
        <f t="shared" si="5"/>
        <v>59.154929577464785</v>
      </c>
      <c r="R45">
        <v>200.084</v>
      </c>
      <c r="S45">
        <v>130.584</v>
      </c>
      <c r="T45">
        <f t="shared" si="6"/>
        <v>34.710743801652896</v>
      </c>
      <c r="U45">
        <v>3</v>
      </c>
      <c r="V45">
        <v>124.364</v>
      </c>
      <c r="W45">
        <f t="shared" si="7"/>
        <v>36.206896551724135</v>
      </c>
      <c r="X45">
        <v>0</v>
      </c>
      <c r="Y45">
        <v>141.15100000000001</v>
      </c>
      <c r="Z45">
        <f t="shared" si="8"/>
        <v>42.857142857142854</v>
      </c>
      <c r="AA45">
        <v>0</v>
      </c>
      <c r="AB45">
        <v>128.095</v>
      </c>
      <c r="AC45">
        <f t="shared" si="9"/>
        <v>42.424242424242422</v>
      </c>
      <c r="AD45">
        <v>0</v>
      </c>
      <c r="AE45">
        <v>130.62700000000001</v>
      </c>
      <c r="AF45">
        <f t="shared" si="10"/>
        <v>45.161290322580641</v>
      </c>
      <c r="AG45">
        <v>8.3620000000000001</v>
      </c>
      <c r="AH45">
        <v>136.97900000000001</v>
      </c>
      <c r="AI45">
        <f t="shared" si="11"/>
        <v>38.888888888888893</v>
      </c>
      <c r="AJ45">
        <v>3.2959999999999998</v>
      </c>
      <c r="AK45">
        <v>112.062</v>
      </c>
      <c r="AL45">
        <f t="shared" si="12"/>
        <v>44.680851063829785</v>
      </c>
      <c r="AM45">
        <v>0</v>
      </c>
      <c r="AN45">
        <v>124.02800000000001</v>
      </c>
      <c r="AO45">
        <f t="shared" si="13"/>
        <v>46.153846153846153</v>
      </c>
      <c r="AP45">
        <v>0</v>
      </c>
      <c r="AQ45">
        <v>106.16160000000001</v>
      </c>
      <c r="AR45">
        <f t="shared" si="14"/>
        <v>49.411764705882355</v>
      </c>
      <c r="AS45">
        <v>1.044</v>
      </c>
      <c r="AT45">
        <v>105.095</v>
      </c>
      <c r="AU45">
        <f t="shared" si="15"/>
        <v>37.168141592920357</v>
      </c>
      <c r="AV45">
        <v>2</v>
      </c>
      <c r="AW45">
        <v>100.251</v>
      </c>
      <c r="AX45">
        <f t="shared" si="16"/>
        <v>44.680851063829785</v>
      </c>
      <c r="AY45">
        <v>0</v>
      </c>
      <c r="AZ45">
        <v>113.80159999999999</v>
      </c>
      <c r="BA45">
        <f t="shared" si="17"/>
        <v>48.837209302325576</v>
      </c>
      <c r="BB45">
        <v>0</v>
      </c>
      <c r="BC45">
        <v>97.924999999999997</v>
      </c>
      <c r="BD45">
        <f t="shared" si="18"/>
        <v>47.727272727272727</v>
      </c>
      <c r="BE45">
        <v>0</v>
      </c>
      <c r="BF45">
        <v>95.239099999999993</v>
      </c>
      <c r="BG45">
        <f t="shared" si="19"/>
        <v>50</v>
      </c>
      <c r="BH45">
        <v>0</v>
      </c>
      <c r="BI45">
        <v>140.577</v>
      </c>
      <c r="BJ45">
        <f t="shared" si="20"/>
        <v>27.814569536423839</v>
      </c>
      <c r="BK45">
        <v>5.3650000000000002</v>
      </c>
      <c r="BL45">
        <v>123.39700000000001</v>
      </c>
      <c r="BM45">
        <f t="shared" si="21"/>
        <v>44.210526315789473</v>
      </c>
      <c r="BN45">
        <v>0</v>
      </c>
      <c r="BO45">
        <v>107.70399999999999</v>
      </c>
      <c r="BP45">
        <f t="shared" si="22"/>
        <v>42</v>
      </c>
      <c r="BQ45">
        <v>0</v>
      </c>
      <c r="BR45">
        <v>95.913799999999995</v>
      </c>
      <c r="BS45">
        <f t="shared" si="23"/>
        <v>51.851851851851848</v>
      </c>
      <c r="BT45">
        <v>188.542</v>
      </c>
      <c r="BU45">
        <v>158.67099999999999</v>
      </c>
      <c r="BV45">
        <f t="shared" si="24"/>
        <v>42.857142857142854</v>
      </c>
      <c r="BW45">
        <v>0.38</v>
      </c>
      <c r="BX45">
        <v>109.9054</v>
      </c>
      <c r="BY45">
        <f t="shared" si="25"/>
        <v>35.294117647058826</v>
      </c>
      <c r="BZ45">
        <v>2.577</v>
      </c>
      <c r="CA45">
        <v>110.756</v>
      </c>
      <c r="CB45">
        <f t="shared" si="26"/>
        <v>51.851851851851848</v>
      </c>
      <c r="CC45">
        <v>131.017</v>
      </c>
      <c r="CD45">
        <v>130.511</v>
      </c>
      <c r="CE45">
        <f t="shared" si="27"/>
        <v>40</v>
      </c>
      <c r="CF45">
        <v>1.651</v>
      </c>
      <c r="CG45">
        <v>134.31120000000001</v>
      </c>
      <c r="CH45">
        <f t="shared" si="28"/>
        <v>38.181818181818187</v>
      </c>
      <c r="CI45">
        <v>0.19</v>
      </c>
      <c r="CJ45">
        <v>93.622100000000003</v>
      </c>
      <c r="CK45">
        <f t="shared" si="29"/>
        <v>37.5</v>
      </c>
      <c r="CL45">
        <v>0</v>
      </c>
      <c r="CM45">
        <v>129.62799999999999</v>
      </c>
    </row>
    <row r="46" spans="1:91" x14ac:dyDescent="0.65">
      <c r="A46">
        <v>43</v>
      </c>
      <c r="B46">
        <f t="shared" si="0"/>
        <v>44.329896907216494</v>
      </c>
      <c r="C46">
        <v>0</v>
      </c>
      <c r="D46">
        <v>123.071</v>
      </c>
      <c r="E46">
        <f t="shared" si="1"/>
        <v>43.43434343434344</v>
      </c>
      <c r="F46">
        <v>0</v>
      </c>
      <c r="G46">
        <v>156.45269999999999</v>
      </c>
      <c r="H46">
        <f t="shared" si="2"/>
        <v>36.440677966101696</v>
      </c>
      <c r="I46">
        <v>0</v>
      </c>
      <c r="J46">
        <v>87</v>
      </c>
      <c r="K46">
        <f t="shared" si="3"/>
        <v>49.425287356321839</v>
      </c>
      <c r="L46">
        <v>42.746000000000002</v>
      </c>
      <c r="M46">
        <v>109.50069999999999</v>
      </c>
      <c r="N46">
        <f t="shared" si="4"/>
        <v>40.952380952380949</v>
      </c>
      <c r="O46">
        <v>0</v>
      </c>
      <c r="P46">
        <v>128.17599999999999</v>
      </c>
      <c r="Q46">
        <f t="shared" si="5"/>
        <v>60.563380281690137</v>
      </c>
      <c r="R46">
        <v>213.767</v>
      </c>
      <c r="S46">
        <v>125.77200000000001</v>
      </c>
      <c r="T46">
        <f t="shared" si="6"/>
        <v>35.537190082644628</v>
      </c>
      <c r="U46">
        <v>2.3439999999999999</v>
      </c>
      <c r="V46">
        <v>127.968</v>
      </c>
      <c r="W46">
        <f t="shared" si="7"/>
        <v>37.068965517241381</v>
      </c>
      <c r="X46">
        <v>0</v>
      </c>
      <c r="Y46">
        <v>144.869</v>
      </c>
      <c r="Z46">
        <f t="shared" si="8"/>
        <v>43.877551020408163</v>
      </c>
      <c r="AA46">
        <v>0</v>
      </c>
      <c r="AB46">
        <v>124.1696</v>
      </c>
      <c r="AC46">
        <f t="shared" si="9"/>
        <v>43.43434343434344</v>
      </c>
      <c r="AD46">
        <v>0</v>
      </c>
      <c r="AE46">
        <v>122.47</v>
      </c>
      <c r="AF46">
        <f t="shared" si="10"/>
        <v>46.236559139784944</v>
      </c>
      <c r="AG46">
        <v>11.164999999999999</v>
      </c>
      <c r="AH46">
        <v>144.05000000000001</v>
      </c>
      <c r="AI46">
        <f t="shared" si="11"/>
        <v>39.814814814814817</v>
      </c>
      <c r="AJ46">
        <v>2.4169999999999998</v>
      </c>
      <c r="AK46">
        <v>111.36199999999999</v>
      </c>
      <c r="AL46">
        <f t="shared" si="12"/>
        <v>45.744680851063826</v>
      </c>
      <c r="AM46">
        <v>5.7000000000000002E-2</v>
      </c>
      <c r="AN46">
        <v>124.38</v>
      </c>
      <c r="AO46">
        <f t="shared" si="13"/>
        <v>47.252747252747248</v>
      </c>
      <c r="AP46">
        <v>0</v>
      </c>
      <c r="AQ46">
        <v>104.86409999999999</v>
      </c>
      <c r="AR46">
        <f t="shared" si="14"/>
        <v>50.588235294117645</v>
      </c>
      <c r="AS46">
        <v>7.0640000000000001</v>
      </c>
      <c r="AT46">
        <v>102.82</v>
      </c>
      <c r="AU46">
        <f t="shared" si="15"/>
        <v>38.053097345132741</v>
      </c>
      <c r="AV46">
        <v>2.4209999999999998</v>
      </c>
      <c r="AW46">
        <v>98.606999999999999</v>
      </c>
      <c r="AX46">
        <f t="shared" si="16"/>
        <v>45.744680851063826</v>
      </c>
      <c r="AY46">
        <v>0.61799999999999999</v>
      </c>
      <c r="AZ46">
        <v>124.4282</v>
      </c>
      <c r="BA46">
        <f t="shared" si="17"/>
        <v>50</v>
      </c>
      <c r="BB46">
        <v>0</v>
      </c>
      <c r="BC46">
        <v>96.933000000000007</v>
      </c>
      <c r="BD46">
        <f t="shared" si="18"/>
        <v>48.863636363636367</v>
      </c>
      <c r="BE46">
        <v>1.8380000000000001</v>
      </c>
      <c r="BF46">
        <v>99.985699999999994</v>
      </c>
      <c r="BG46">
        <f t="shared" si="19"/>
        <v>51.19047619047619</v>
      </c>
      <c r="BH46">
        <v>0</v>
      </c>
      <c r="BI46">
        <v>140.07499999999999</v>
      </c>
      <c r="BJ46">
        <f t="shared" si="20"/>
        <v>28.476821192052981</v>
      </c>
      <c r="BK46">
        <v>6.1289999999999996</v>
      </c>
      <c r="BL46">
        <v>122.675</v>
      </c>
      <c r="BM46">
        <f t="shared" si="21"/>
        <v>45.263157894736842</v>
      </c>
      <c r="BN46">
        <v>0</v>
      </c>
      <c r="BO46">
        <v>109.99</v>
      </c>
      <c r="BP46">
        <f t="shared" si="22"/>
        <v>43</v>
      </c>
      <c r="BQ46">
        <v>0</v>
      </c>
      <c r="BR46">
        <v>106.5204</v>
      </c>
      <c r="BS46">
        <f t="shared" si="23"/>
        <v>53.086419753086425</v>
      </c>
      <c r="BT46">
        <v>209.489</v>
      </c>
      <c r="BU46">
        <v>147.88999999999999</v>
      </c>
      <c r="BV46">
        <f t="shared" si="24"/>
        <v>43.877551020408163</v>
      </c>
      <c r="BW46">
        <v>0</v>
      </c>
      <c r="BX46">
        <v>111.0168</v>
      </c>
      <c r="BY46">
        <f t="shared" si="25"/>
        <v>36.134453781512605</v>
      </c>
      <c r="BZ46">
        <v>1.1819999999999999</v>
      </c>
      <c r="CA46">
        <v>111.455</v>
      </c>
      <c r="CB46">
        <f t="shared" si="26"/>
        <v>53.086419753086425</v>
      </c>
      <c r="CC46">
        <v>137.88</v>
      </c>
      <c r="CD46">
        <v>128.047</v>
      </c>
      <c r="CE46">
        <f t="shared" si="27"/>
        <v>40.952380952380949</v>
      </c>
      <c r="CF46">
        <v>0.54</v>
      </c>
      <c r="CG46">
        <v>129.5205</v>
      </c>
      <c r="CH46">
        <f t="shared" si="28"/>
        <v>39.090909090909093</v>
      </c>
      <c r="CI46">
        <v>0</v>
      </c>
      <c r="CJ46">
        <v>92.606700000000004</v>
      </c>
      <c r="CK46">
        <f t="shared" si="29"/>
        <v>38.392857142857146</v>
      </c>
      <c r="CL46">
        <v>0</v>
      </c>
      <c r="CM46">
        <v>130.46799999999999</v>
      </c>
    </row>
    <row r="47" spans="1:91" x14ac:dyDescent="0.65">
      <c r="A47">
        <v>44</v>
      </c>
      <c r="B47">
        <f t="shared" si="0"/>
        <v>45.360824742268044</v>
      </c>
      <c r="C47">
        <v>0</v>
      </c>
      <c r="D47">
        <v>129.56710000000001</v>
      </c>
      <c r="E47">
        <f t="shared" si="1"/>
        <v>44.444444444444443</v>
      </c>
      <c r="F47">
        <v>0</v>
      </c>
      <c r="G47">
        <v>152.21889999999999</v>
      </c>
      <c r="H47">
        <f t="shared" si="2"/>
        <v>37.288135593220339</v>
      </c>
      <c r="I47">
        <v>0</v>
      </c>
      <c r="J47">
        <v>85.580799999999996</v>
      </c>
      <c r="K47">
        <f t="shared" si="3"/>
        <v>50.574712643678168</v>
      </c>
      <c r="L47">
        <v>56.621000000000002</v>
      </c>
      <c r="M47">
        <v>106.1734</v>
      </c>
      <c r="N47">
        <f t="shared" si="4"/>
        <v>41.904761904761905</v>
      </c>
      <c r="O47">
        <v>0</v>
      </c>
      <c r="P47">
        <v>129.72900000000001</v>
      </c>
      <c r="Q47">
        <f t="shared" si="5"/>
        <v>61.971830985915489</v>
      </c>
      <c r="R47">
        <v>226.11799999999999</v>
      </c>
      <c r="S47">
        <v>124.288</v>
      </c>
      <c r="T47">
        <f t="shared" si="6"/>
        <v>36.363636363636367</v>
      </c>
      <c r="U47">
        <v>1.544</v>
      </c>
      <c r="V47">
        <v>131.916</v>
      </c>
      <c r="W47">
        <f t="shared" si="7"/>
        <v>37.931034482758619</v>
      </c>
      <c r="X47">
        <v>0</v>
      </c>
      <c r="Y47">
        <v>143.62700000000001</v>
      </c>
      <c r="Z47">
        <f t="shared" si="8"/>
        <v>44.897959183673471</v>
      </c>
      <c r="AA47">
        <v>0</v>
      </c>
      <c r="AB47">
        <v>118.9117</v>
      </c>
      <c r="AC47">
        <f t="shared" si="9"/>
        <v>44.444444444444443</v>
      </c>
      <c r="AD47">
        <v>0</v>
      </c>
      <c r="AE47">
        <v>126.58499999999999</v>
      </c>
      <c r="AF47">
        <f t="shared" si="10"/>
        <v>47.311827956989248</v>
      </c>
      <c r="AG47">
        <v>14.353999999999999</v>
      </c>
      <c r="AH47">
        <v>152.44999999999999</v>
      </c>
      <c r="AI47">
        <f t="shared" si="11"/>
        <v>40.74074074074074</v>
      </c>
      <c r="AJ47">
        <v>2.6339999999999999</v>
      </c>
      <c r="AK47">
        <v>115.15300000000001</v>
      </c>
      <c r="AL47">
        <f t="shared" si="12"/>
        <v>46.808510638297875</v>
      </c>
      <c r="AM47">
        <v>4.9669999999999996</v>
      </c>
      <c r="AN47">
        <v>124.154</v>
      </c>
      <c r="AO47">
        <f t="shared" si="13"/>
        <v>48.35164835164835</v>
      </c>
      <c r="AP47">
        <v>0</v>
      </c>
      <c r="AQ47">
        <v>103.0984</v>
      </c>
      <c r="AR47">
        <f t="shared" si="14"/>
        <v>51.764705882352949</v>
      </c>
      <c r="AS47">
        <v>22.091000000000001</v>
      </c>
      <c r="AT47">
        <v>101.633</v>
      </c>
      <c r="AU47">
        <f t="shared" si="15"/>
        <v>38.938053097345133</v>
      </c>
      <c r="AV47">
        <v>3</v>
      </c>
      <c r="AW47">
        <v>100.282</v>
      </c>
      <c r="AX47">
        <f t="shared" si="16"/>
        <v>46.808510638297875</v>
      </c>
      <c r="AY47">
        <v>5.4169999999999998</v>
      </c>
      <c r="AZ47">
        <v>132.91059999999999</v>
      </c>
      <c r="BA47">
        <f t="shared" si="17"/>
        <v>51.162790697674424</v>
      </c>
      <c r="BB47">
        <v>0</v>
      </c>
      <c r="BC47">
        <v>91.781000000000006</v>
      </c>
      <c r="BD47">
        <f t="shared" si="18"/>
        <v>50</v>
      </c>
      <c r="BE47">
        <v>9.4459999999999997</v>
      </c>
      <c r="BF47">
        <v>99.800200000000004</v>
      </c>
      <c r="BG47">
        <f t="shared" si="19"/>
        <v>52.380952380952387</v>
      </c>
      <c r="BH47">
        <v>0</v>
      </c>
      <c r="BI47">
        <v>143.892</v>
      </c>
      <c r="BJ47">
        <f t="shared" si="20"/>
        <v>29.139072847682119</v>
      </c>
      <c r="BK47">
        <v>5.8650000000000002</v>
      </c>
      <c r="BL47">
        <v>116.10899999999999</v>
      </c>
      <c r="BM47">
        <f t="shared" si="21"/>
        <v>46.315789473684212</v>
      </c>
      <c r="BN47">
        <v>0</v>
      </c>
      <c r="BO47">
        <v>107.904</v>
      </c>
      <c r="BP47">
        <f t="shared" si="22"/>
        <v>44</v>
      </c>
      <c r="BQ47">
        <v>0</v>
      </c>
      <c r="BR47">
        <v>112.23350000000001</v>
      </c>
      <c r="BS47">
        <f t="shared" si="23"/>
        <v>54.320987654320987</v>
      </c>
      <c r="BT47">
        <v>221.78200000000001</v>
      </c>
      <c r="BU47">
        <v>138.46700000000001</v>
      </c>
      <c r="BV47">
        <f t="shared" si="24"/>
        <v>44.897959183673471</v>
      </c>
      <c r="BW47">
        <v>0</v>
      </c>
      <c r="BX47">
        <v>115.8913</v>
      </c>
      <c r="BY47">
        <f t="shared" si="25"/>
        <v>36.97478991596639</v>
      </c>
      <c r="BZ47">
        <v>5.6000000000000001E-2</v>
      </c>
      <c r="CA47">
        <v>115.20099999999999</v>
      </c>
      <c r="CB47">
        <f t="shared" si="26"/>
        <v>54.320987654320987</v>
      </c>
      <c r="CC47">
        <v>136.011</v>
      </c>
      <c r="CD47">
        <v>125.762</v>
      </c>
      <c r="CE47">
        <f t="shared" si="27"/>
        <v>41.904761904761905</v>
      </c>
      <c r="CF47">
        <v>0</v>
      </c>
      <c r="CG47">
        <v>117.0528</v>
      </c>
      <c r="CH47">
        <f t="shared" si="28"/>
        <v>40</v>
      </c>
      <c r="CI47">
        <v>0</v>
      </c>
      <c r="CJ47">
        <v>99.622399999999999</v>
      </c>
      <c r="CK47">
        <f t="shared" si="29"/>
        <v>39.285714285714285</v>
      </c>
      <c r="CL47">
        <v>0</v>
      </c>
      <c r="CM47">
        <v>129.90799999999999</v>
      </c>
    </row>
    <row r="48" spans="1:91" x14ac:dyDescent="0.65">
      <c r="A48">
        <v>45</v>
      </c>
      <c r="B48">
        <f t="shared" si="0"/>
        <v>46.391752577319586</v>
      </c>
      <c r="C48">
        <v>0</v>
      </c>
      <c r="D48">
        <v>137.4699</v>
      </c>
      <c r="E48">
        <f t="shared" si="1"/>
        <v>45.454545454545453</v>
      </c>
      <c r="F48">
        <v>7.9000000000000001E-2</v>
      </c>
      <c r="G48">
        <v>149.46459999999999</v>
      </c>
      <c r="H48">
        <f t="shared" si="2"/>
        <v>38.135593220338983</v>
      </c>
      <c r="I48">
        <v>0</v>
      </c>
      <c r="J48">
        <v>82.127700000000004</v>
      </c>
      <c r="K48">
        <f t="shared" si="3"/>
        <v>51.724137931034484</v>
      </c>
      <c r="L48">
        <v>59.555999999999997</v>
      </c>
      <c r="M48">
        <v>100.7992</v>
      </c>
      <c r="N48">
        <f t="shared" si="4"/>
        <v>42.857142857142854</v>
      </c>
      <c r="O48">
        <v>0</v>
      </c>
      <c r="P48">
        <v>125.137</v>
      </c>
      <c r="Q48">
        <f t="shared" si="5"/>
        <v>63.380281690140848</v>
      </c>
      <c r="R48">
        <v>213.02600000000001</v>
      </c>
      <c r="S48">
        <v>115.691</v>
      </c>
      <c r="T48">
        <f t="shared" si="6"/>
        <v>37.190082644628099</v>
      </c>
      <c r="U48">
        <v>0.82299999999999995</v>
      </c>
      <c r="V48">
        <v>132.15100000000001</v>
      </c>
      <c r="W48">
        <f t="shared" si="7"/>
        <v>38.793103448275865</v>
      </c>
      <c r="X48">
        <v>0</v>
      </c>
      <c r="Y48">
        <v>145.75299999999999</v>
      </c>
      <c r="Z48">
        <f t="shared" si="8"/>
        <v>45.91836734693878</v>
      </c>
      <c r="AA48">
        <v>1.679</v>
      </c>
      <c r="AB48">
        <v>119.923</v>
      </c>
      <c r="AC48">
        <f t="shared" si="9"/>
        <v>45.454545454545453</v>
      </c>
      <c r="AD48">
        <v>0.32500000000000001</v>
      </c>
      <c r="AE48">
        <v>122.02500000000001</v>
      </c>
      <c r="AF48">
        <f t="shared" si="10"/>
        <v>48.387096774193552</v>
      </c>
      <c r="AG48">
        <v>16.707999999999998</v>
      </c>
      <c r="AH48">
        <v>160.369</v>
      </c>
      <c r="AI48">
        <f t="shared" si="11"/>
        <v>41.666666666666671</v>
      </c>
      <c r="AJ48">
        <v>3</v>
      </c>
      <c r="AK48">
        <v>118.73099999999999</v>
      </c>
      <c r="AL48">
        <f t="shared" si="12"/>
        <v>47.872340425531917</v>
      </c>
      <c r="AM48">
        <v>21.306999999999999</v>
      </c>
      <c r="AN48">
        <v>125.551</v>
      </c>
      <c r="AO48">
        <f t="shared" si="13"/>
        <v>49.450549450549453</v>
      </c>
      <c r="AP48">
        <v>0</v>
      </c>
      <c r="AQ48">
        <v>104.89749999999999</v>
      </c>
      <c r="AR48">
        <f t="shared" si="14"/>
        <v>52.941176470588239</v>
      </c>
      <c r="AS48">
        <v>45.607999999999997</v>
      </c>
      <c r="AT48">
        <v>101.682</v>
      </c>
      <c r="AU48">
        <f t="shared" si="15"/>
        <v>39.823008849557525</v>
      </c>
      <c r="AV48">
        <v>2.645</v>
      </c>
      <c r="AW48">
        <v>103.087</v>
      </c>
      <c r="AX48">
        <f t="shared" si="16"/>
        <v>47.872340425531917</v>
      </c>
      <c r="AY48">
        <v>18.789000000000001</v>
      </c>
      <c r="AZ48">
        <v>132.1524</v>
      </c>
      <c r="BA48">
        <f t="shared" si="17"/>
        <v>52.325581395348841</v>
      </c>
      <c r="BB48">
        <v>5.0000000000000001E-3</v>
      </c>
      <c r="BC48">
        <v>88.763000000000005</v>
      </c>
      <c r="BD48">
        <f t="shared" si="18"/>
        <v>51.136363636363633</v>
      </c>
      <c r="BE48">
        <v>25.33</v>
      </c>
      <c r="BF48">
        <v>95.804400000000001</v>
      </c>
      <c r="BG48">
        <f t="shared" si="19"/>
        <v>53.571428571428569</v>
      </c>
      <c r="BH48">
        <v>0</v>
      </c>
      <c r="BI48">
        <v>144.00700000000001</v>
      </c>
      <c r="BJ48">
        <f t="shared" si="20"/>
        <v>29.80132450331126</v>
      </c>
      <c r="BK48">
        <v>5</v>
      </c>
      <c r="BL48">
        <v>116.818</v>
      </c>
      <c r="BM48">
        <f t="shared" si="21"/>
        <v>47.368421052631575</v>
      </c>
      <c r="BN48">
        <v>0</v>
      </c>
      <c r="BO48">
        <v>111.804</v>
      </c>
      <c r="BP48">
        <f t="shared" si="22"/>
        <v>45</v>
      </c>
      <c r="BQ48">
        <v>0</v>
      </c>
      <c r="BR48">
        <v>111.4053</v>
      </c>
      <c r="BS48">
        <f t="shared" si="23"/>
        <v>55.555555555555557</v>
      </c>
      <c r="BT48">
        <v>233.83799999999999</v>
      </c>
      <c r="BU48">
        <v>131.81200000000001</v>
      </c>
      <c r="BV48">
        <f t="shared" si="24"/>
        <v>45.91836734693878</v>
      </c>
      <c r="BW48">
        <v>0</v>
      </c>
      <c r="BX48">
        <v>110.64019999999999</v>
      </c>
      <c r="BY48">
        <f t="shared" si="25"/>
        <v>37.815126050420169</v>
      </c>
      <c r="BZ48">
        <v>0</v>
      </c>
      <c r="CA48">
        <v>117.143</v>
      </c>
      <c r="CB48">
        <f t="shared" si="26"/>
        <v>55.555555555555557</v>
      </c>
      <c r="CC48">
        <v>139.209</v>
      </c>
      <c r="CD48">
        <v>122.193</v>
      </c>
      <c r="CE48">
        <f t="shared" si="27"/>
        <v>42.857142857142854</v>
      </c>
      <c r="CF48">
        <v>0</v>
      </c>
      <c r="CG48">
        <v>104.04</v>
      </c>
      <c r="CH48">
        <f t="shared" si="28"/>
        <v>40.909090909090914</v>
      </c>
      <c r="CI48">
        <v>0</v>
      </c>
      <c r="CJ48">
        <v>110.2353</v>
      </c>
      <c r="CK48">
        <f t="shared" si="29"/>
        <v>40.178571428571431</v>
      </c>
      <c r="CL48">
        <v>0</v>
      </c>
      <c r="CM48">
        <v>129.21700000000001</v>
      </c>
    </row>
    <row r="49" spans="1:91" x14ac:dyDescent="0.65">
      <c r="A49">
        <v>46</v>
      </c>
      <c r="B49">
        <f t="shared" si="0"/>
        <v>47.422680412371129</v>
      </c>
      <c r="C49">
        <v>0</v>
      </c>
      <c r="D49">
        <v>147.98820000000001</v>
      </c>
      <c r="E49">
        <f t="shared" si="1"/>
        <v>46.464646464646464</v>
      </c>
      <c r="F49">
        <v>1.8560000000000001</v>
      </c>
      <c r="G49">
        <v>149.0549</v>
      </c>
      <c r="H49">
        <f t="shared" si="2"/>
        <v>38.983050847457626</v>
      </c>
      <c r="I49">
        <v>0</v>
      </c>
      <c r="J49">
        <v>79.202399999999997</v>
      </c>
      <c r="K49">
        <f t="shared" si="3"/>
        <v>52.873563218390807</v>
      </c>
      <c r="L49">
        <v>66.816999999999993</v>
      </c>
      <c r="M49">
        <v>93.155699999999996</v>
      </c>
      <c r="N49">
        <f t="shared" si="4"/>
        <v>43.80952380952381</v>
      </c>
      <c r="O49">
        <v>0</v>
      </c>
      <c r="P49">
        <v>117.276</v>
      </c>
      <c r="Q49">
        <f t="shared" si="5"/>
        <v>64.788732394366207</v>
      </c>
      <c r="R49">
        <v>165.93600000000001</v>
      </c>
      <c r="S49">
        <v>108.32299999999999</v>
      </c>
      <c r="T49">
        <f t="shared" si="6"/>
        <v>38.016528925619838</v>
      </c>
      <c r="U49">
        <v>0</v>
      </c>
      <c r="V49">
        <v>126.36</v>
      </c>
      <c r="W49">
        <f t="shared" si="7"/>
        <v>39.655172413793103</v>
      </c>
      <c r="X49">
        <v>0</v>
      </c>
      <c r="Y49">
        <v>141.68100000000001</v>
      </c>
      <c r="Z49">
        <f t="shared" si="8"/>
        <v>46.938775510204081</v>
      </c>
      <c r="AA49">
        <v>7.266</v>
      </c>
      <c r="AB49">
        <v>120.72750000000001</v>
      </c>
      <c r="AC49">
        <f t="shared" si="9"/>
        <v>46.464646464646464</v>
      </c>
      <c r="AD49">
        <v>1.9119999999999999</v>
      </c>
      <c r="AE49">
        <v>122.634</v>
      </c>
      <c r="AF49">
        <f t="shared" si="10"/>
        <v>49.462365591397848</v>
      </c>
      <c r="AG49">
        <v>20.542000000000002</v>
      </c>
      <c r="AH49">
        <v>163.37799999999999</v>
      </c>
      <c r="AI49">
        <f t="shared" si="11"/>
        <v>42.592592592592595</v>
      </c>
      <c r="AJ49">
        <v>3</v>
      </c>
      <c r="AK49">
        <v>113.98099999999999</v>
      </c>
      <c r="AL49">
        <f t="shared" si="12"/>
        <v>48.936170212765958</v>
      </c>
      <c r="AM49">
        <v>46.991</v>
      </c>
      <c r="AN49">
        <v>123.804</v>
      </c>
      <c r="AO49">
        <f t="shared" si="13"/>
        <v>50.549450549450547</v>
      </c>
      <c r="AP49">
        <v>0</v>
      </c>
      <c r="AQ49">
        <v>107.4965</v>
      </c>
      <c r="AR49">
        <f t="shared" si="14"/>
        <v>54.117647058823529</v>
      </c>
      <c r="AS49">
        <v>71.867000000000004</v>
      </c>
      <c r="AT49">
        <v>98.962000000000003</v>
      </c>
      <c r="AU49">
        <f t="shared" si="15"/>
        <v>40.707964601769916</v>
      </c>
      <c r="AV49">
        <v>1.3480000000000001</v>
      </c>
      <c r="AW49">
        <v>102.812</v>
      </c>
      <c r="AX49">
        <f t="shared" si="16"/>
        <v>48.936170212765958</v>
      </c>
      <c r="AY49">
        <v>42.295999999999999</v>
      </c>
      <c r="AZ49">
        <v>131.1147</v>
      </c>
      <c r="BA49">
        <f t="shared" si="17"/>
        <v>53.488372093023251</v>
      </c>
      <c r="BB49">
        <v>0.59399999999999997</v>
      </c>
      <c r="BC49">
        <v>90.370999999999995</v>
      </c>
      <c r="BD49">
        <f t="shared" si="18"/>
        <v>52.272727272727273</v>
      </c>
      <c r="BE49">
        <v>48.615000000000002</v>
      </c>
      <c r="BF49">
        <v>89.3352</v>
      </c>
      <c r="BG49">
        <f t="shared" si="19"/>
        <v>54.761904761904766</v>
      </c>
      <c r="BH49">
        <v>0</v>
      </c>
      <c r="BI49">
        <v>136.578</v>
      </c>
      <c r="BJ49">
        <f t="shared" si="20"/>
        <v>30.463576158940398</v>
      </c>
      <c r="BK49">
        <v>5.5419999999999998</v>
      </c>
      <c r="BL49">
        <v>119.182</v>
      </c>
      <c r="BM49">
        <f t="shared" si="21"/>
        <v>48.421052631578945</v>
      </c>
      <c r="BN49">
        <v>0</v>
      </c>
      <c r="BO49">
        <v>112.611</v>
      </c>
      <c r="BP49">
        <f t="shared" si="22"/>
        <v>46</v>
      </c>
      <c r="BQ49">
        <v>0</v>
      </c>
      <c r="BR49">
        <v>110.249</v>
      </c>
      <c r="BS49">
        <f t="shared" si="23"/>
        <v>56.79012345679012</v>
      </c>
      <c r="BT49">
        <v>236.827</v>
      </c>
      <c r="BU49">
        <v>124.065</v>
      </c>
      <c r="BV49">
        <f t="shared" si="24"/>
        <v>46.938775510204081</v>
      </c>
      <c r="BW49">
        <v>0</v>
      </c>
      <c r="BX49">
        <v>103.7396</v>
      </c>
      <c r="BY49">
        <f t="shared" si="25"/>
        <v>38.655462184873954</v>
      </c>
      <c r="BZ49">
        <v>0</v>
      </c>
      <c r="CA49">
        <v>123.432</v>
      </c>
      <c r="CB49">
        <f t="shared" si="26"/>
        <v>56.79012345679012</v>
      </c>
      <c r="CC49">
        <v>142.69300000000001</v>
      </c>
      <c r="CD49">
        <v>127.179</v>
      </c>
      <c r="CE49">
        <f t="shared" si="27"/>
        <v>43.80952380952381</v>
      </c>
      <c r="CF49">
        <v>0</v>
      </c>
      <c r="CG49">
        <v>97.020600000000002</v>
      </c>
      <c r="CH49">
        <f t="shared" si="28"/>
        <v>41.818181818181813</v>
      </c>
      <c r="CI49">
        <v>0</v>
      </c>
      <c r="CJ49">
        <v>119.0548</v>
      </c>
      <c r="CK49">
        <f t="shared" si="29"/>
        <v>41.071428571428569</v>
      </c>
      <c r="CL49">
        <v>0</v>
      </c>
      <c r="CM49">
        <v>127.089</v>
      </c>
    </row>
    <row r="50" spans="1:91" x14ac:dyDescent="0.65">
      <c r="A50">
        <v>47</v>
      </c>
      <c r="B50">
        <f t="shared" si="0"/>
        <v>48.453608247422679</v>
      </c>
      <c r="C50">
        <v>0</v>
      </c>
      <c r="D50">
        <v>152.5607</v>
      </c>
      <c r="E50">
        <f t="shared" si="1"/>
        <v>47.474747474747474</v>
      </c>
      <c r="F50">
        <v>13.125999999999999</v>
      </c>
      <c r="G50">
        <v>148.46940000000001</v>
      </c>
      <c r="H50">
        <f t="shared" si="2"/>
        <v>39.83050847457627</v>
      </c>
      <c r="I50">
        <v>0</v>
      </c>
      <c r="J50">
        <v>76.925299999999993</v>
      </c>
      <c r="K50">
        <f t="shared" si="3"/>
        <v>54.022988505747129</v>
      </c>
      <c r="L50">
        <v>81.811999999999998</v>
      </c>
      <c r="M50">
        <v>85.611900000000006</v>
      </c>
      <c r="N50">
        <f t="shared" si="4"/>
        <v>44.761904761904766</v>
      </c>
      <c r="O50">
        <v>0</v>
      </c>
      <c r="P50">
        <v>107.35599999999999</v>
      </c>
      <c r="Q50">
        <f t="shared" si="5"/>
        <v>66.197183098591552</v>
      </c>
      <c r="R50">
        <v>115.77800000000001</v>
      </c>
      <c r="S50">
        <v>106.312</v>
      </c>
      <c r="T50">
        <f t="shared" si="6"/>
        <v>38.84297520661157</v>
      </c>
      <c r="U50">
        <v>0</v>
      </c>
      <c r="V50">
        <v>124.36</v>
      </c>
      <c r="W50">
        <f t="shared" si="7"/>
        <v>40.517241379310342</v>
      </c>
      <c r="X50">
        <v>0</v>
      </c>
      <c r="Y50">
        <v>132.583</v>
      </c>
      <c r="Z50">
        <f t="shared" si="8"/>
        <v>47.959183673469383</v>
      </c>
      <c r="AA50">
        <v>17.72</v>
      </c>
      <c r="AB50">
        <v>120.1473</v>
      </c>
      <c r="AC50">
        <f t="shared" si="9"/>
        <v>47.474747474747474</v>
      </c>
      <c r="AD50">
        <v>9.5039999999999996</v>
      </c>
      <c r="AE50">
        <v>117.268</v>
      </c>
      <c r="AF50">
        <f t="shared" si="10"/>
        <v>50.537634408602152</v>
      </c>
      <c r="AG50">
        <v>27.916</v>
      </c>
      <c r="AH50">
        <v>154.083</v>
      </c>
      <c r="AI50">
        <f t="shared" si="11"/>
        <v>43.518518518518519</v>
      </c>
      <c r="AJ50">
        <v>3.5670000000000002</v>
      </c>
      <c r="AK50">
        <v>115.43300000000001</v>
      </c>
      <c r="AL50">
        <f t="shared" si="12"/>
        <v>50</v>
      </c>
      <c r="AM50">
        <v>72.052999999999997</v>
      </c>
      <c r="AN50">
        <v>127.801</v>
      </c>
      <c r="AO50">
        <f t="shared" si="13"/>
        <v>51.648351648351657</v>
      </c>
      <c r="AP50">
        <v>0</v>
      </c>
      <c r="AQ50">
        <v>113.0475</v>
      </c>
      <c r="AR50">
        <f t="shared" si="14"/>
        <v>55.294117647058826</v>
      </c>
      <c r="AS50">
        <v>97.375</v>
      </c>
      <c r="AT50">
        <v>94.724999999999994</v>
      </c>
      <c r="AU50">
        <f t="shared" si="15"/>
        <v>41.592920353982301</v>
      </c>
      <c r="AV50">
        <v>0.38</v>
      </c>
      <c r="AW50">
        <v>103.81399999999999</v>
      </c>
      <c r="AX50">
        <f t="shared" si="16"/>
        <v>50</v>
      </c>
      <c r="AY50">
        <v>65.058000000000007</v>
      </c>
      <c r="AZ50">
        <v>127.73399999999999</v>
      </c>
      <c r="BA50">
        <f t="shared" si="17"/>
        <v>54.651162790697668</v>
      </c>
      <c r="BB50">
        <v>5.5590000000000002</v>
      </c>
      <c r="BC50">
        <v>89.497</v>
      </c>
      <c r="BD50">
        <f t="shared" si="18"/>
        <v>53.409090909090907</v>
      </c>
      <c r="BE50">
        <v>76.406999999999996</v>
      </c>
      <c r="BF50">
        <v>82.342200000000005</v>
      </c>
      <c r="BG50">
        <f t="shared" si="19"/>
        <v>55.952380952380956</v>
      </c>
      <c r="BH50">
        <v>1.706</v>
      </c>
      <c r="BI50">
        <v>143.02099999999999</v>
      </c>
      <c r="BJ50">
        <f t="shared" si="20"/>
        <v>31.125827814569533</v>
      </c>
      <c r="BK50">
        <v>7.2610000000000001</v>
      </c>
      <c r="BL50">
        <v>122.176</v>
      </c>
      <c r="BM50">
        <f t="shared" si="21"/>
        <v>49.473684210526315</v>
      </c>
      <c r="BN50">
        <v>1.506</v>
      </c>
      <c r="BO50">
        <v>105.807</v>
      </c>
      <c r="BP50">
        <f t="shared" si="22"/>
        <v>47</v>
      </c>
      <c r="BQ50">
        <v>0</v>
      </c>
      <c r="BR50">
        <v>117.49509999999999</v>
      </c>
      <c r="BS50">
        <f t="shared" si="23"/>
        <v>58.024691358024697</v>
      </c>
      <c r="BT50">
        <v>220.357</v>
      </c>
      <c r="BU50">
        <v>112.319</v>
      </c>
      <c r="BV50">
        <f t="shared" si="24"/>
        <v>47.959183673469383</v>
      </c>
      <c r="BW50">
        <v>0</v>
      </c>
      <c r="BX50">
        <v>97.416200000000003</v>
      </c>
      <c r="BY50">
        <f t="shared" si="25"/>
        <v>39.495798319327733</v>
      </c>
      <c r="BZ50">
        <v>0</v>
      </c>
      <c r="CA50">
        <v>124.92</v>
      </c>
      <c r="CB50">
        <f t="shared" si="26"/>
        <v>58.024691358024697</v>
      </c>
      <c r="CC50">
        <v>149.126</v>
      </c>
      <c r="CD50">
        <v>124.69799999999999</v>
      </c>
      <c r="CE50">
        <f t="shared" si="27"/>
        <v>44.761904761904766</v>
      </c>
      <c r="CF50">
        <v>0</v>
      </c>
      <c r="CG50">
        <v>98.627600000000001</v>
      </c>
      <c r="CH50">
        <f t="shared" si="28"/>
        <v>42.727272727272727</v>
      </c>
      <c r="CI50">
        <v>0</v>
      </c>
      <c r="CJ50">
        <v>123.1613</v>
      </c>
      <c r="CK50">
        <f t="shared" si="29"/>
        <v>41.964285714285715</v>
      </c>
      <c r="CL50">
        <v>0</v>
      </c>
      <c r="CM50">
        <v>123.827</v>
      </c>
    </row>
    <row r="51" spans="1:91" x14ac:dyDescent="0.65">
      <c r="A51">
        <v>48</v>
      </c>
      <c r="B51">
        <f t="shared" si="0"/>
        <v>49.484536082474229</v>
      </c>
      <c r="C51">
        <v>0</v>
      </c>
      <c r="D51">
        <v>157.46170000000001</v>
      </c>
      <c r="E51">
        <f t="shared" si="1"/>
        <v>48.484848484848484</v>
      </c>
      <c r="F51">
        <v>32.405999999999999</v>
      </c>
      <c r="G51">
        <v>146.10310000000001</v>
      </c>
      <c r="H51">
        <f t="shared" si="2"/>
        <v>40.677966101694921</v>
      </c>
      <c r="I51">
        <v>0</v>
      </c>
      <c r="J51">
        <v>76.004599999999996</v>
      </c>
      <c r="K51">
        <f t="shared" si="3"/>
        <v>55.172413793103445</v>
      </c>
      <c r="L51">
        <v>103.27800000000001</v>
      </c>
      <c r="M51">
        <v>83.159899999999993</v>
      </c>
      <c r="N51">
        <f t="shared" si="4"/>
        <v>45.714285714285715</v>
      </c>
      <c r="O51">
        <v>0</v>
      </c>
      <c r="P51">
        <v>96.209000000000003</v>
      </c>
      <c r="Q51">
        <f t="shared" si="5"/>
        <v>67.605633802816897</v>
      </c>
      <c r="R51">
        <v>68.649000000000001</v>
      </c>
      <c r="S51">
        <v>103.68600000000001</v>
      </c>
      <c r="T51">
        <f t="shared" si="6"/>
        <v>39.669421487603309</v>
      </c>
      <c r="U51">
        <v>0.16900000000000001</v>
      </c>
      <c r="V51">
        <v>118.92100000000001</v>
      </c>
      <c r="W51">
        <f t="shared" si="7"/>
        <v>41.379310344827587</v>
      </c>
      <c r="X51">
        <v>0.56299999999999994</v>
      </c>
      <c r="Y51">
        <v>126.77</v>
      </c>
      <c r="Z51">
        <f t="shared" si="8"/>
        <v>48.979591836734691</v>
      </c>
      <c r="AA51">
        <v>32.707000000000001</v>
      </c>
      <c r="AB51">
        <v>117.8897</v>
      </c>
      <c r="AC51">
        <f t="shared" si="9"/>
        <v>48.484848484848484</v>
      </c>
      <c r="AD51">
        <v>25.323</v>
      </c>
      <c r="AE51">
        <v>110.294</v>
      </c>
      <c r="AF51">
        <f t="shared" si="10"/>
        <v>51.612903225806448</v>
      </c>
      <c r="AG51">
        <v>36.198</v>
      </c>
      <c r="AH51">
        <v>142.02600000000001</v>
      </c>
      <c r="AI51">
        <f t="shared" si="11"/>
        <v>44.444444444444443</v>
      </c>
      <c r="AJ51">
        <v>3.8820000000000001</v>
      </c>
      <c r="AK51">
        <v>120.459</v>
      </c>
      <c r="AL51">
        <f t="shared" si="12"/>
        <v>51.063829787234042</v>
      </c>
      <c r="AM51">
        <v>94.656999999999996</v>
      </c>
      <c r="AN51">
        <v>130.626</v>
      </c>
      <c r="AO51">
        <f t="shared" si="13"/>
        <v>52.747252747252752</v>
      </c>
      <c r="AP51">
        <v>0</v>
      </c>
      <c r="AQ51">
        <v>115.5778</v>
      </c>
      <c r="AR51">
        <f t="shared" si="14"/>
        <v>56.470588235294116</v>
      </c>
      <c r="AS51">
        <v>122.18600000000001</v>
      </c>
      <c r="AT51">
        <v>85.936000000000007</v>
      </c>
      <c r="AU51">
        <f t="shared" si="15"/>
        <v>42.477876106194692</v>
      </c>
      <c r="AV51">
        <v>0</v>
      </c>
      <c r="AW51">
        <v>105.282</v>
      </c>
      <c r="AX51">
        <f t="shared" si="16"/>
        <v>51.063829787234042</v>
      </c>
      <c r="AY51">
        <v>80.41</v>
      </c>
      <c r="AZ51">
        <v>127.4211</v>
      </c>
      <c r="BA51">
        <f t="shared" si="17"/>
        <v>55.813953488372093</v>
      </c>
      <c r="BB51">
        <v>18.940000000000001</v>
      </c>
      <c r="BC51">
        <v>88.694999999999993</v>
      </c>
      <c r="BD51">
        <f t="shared" si="18"/>
        <v>54.54545454545454</v>
      </c>
      <c r="BE51">
        <v>101.452</v>
      </c>
      <c r="BF51">
        <v>76.588800000000006</v>
      </c>
      <c r="BG51">
        <f t="shared" si="19"/>
        <v>57.142857142857139</v>
      </c>
      <c r="BH51">
        <v>11.519</v>
      </c>
      <c r="BI51">
        <v>142.72800000000001</v>
      </c>
      <c r="BJ51">
        <f t="shared" si="20"/>
        <v>31.788079470198678</v>
      </c>
      <c r="BK51">
        <v>8</v>
      </c>
      <c r="BL51">
        <v>125.309</v>
      </c>
      <c r="BM51">
        <f t="shared" si="21"/>
        <v>50.526315789473685</v>
      </c>
      <c r="BN51">
        <v>6.9969999999999999</v>
      </c>
      <c r="BO51">
        <v>100.217</v>
      </c>
      <c r="BP51">
        <f t="shared" si="22"/>
        <v>48</v>
      </c>
      <c r="BQ51">
        <v>0.191</v>
      </c>
      <c r="BR51">
        <v>122.6765</v>
      </c>
      <c r="BS51">
        <f t="shared" si="23"/>
        <v>59.259259259259252</v>
      </c>
      <c r="BT51">
        <v>206.62700000000001</v>
      </c>
      <c r="BU51">
        <v>107.093</v>
      </c>
      <c r="BV51">
        <f t="shared" si="24"/>
        <v>48.979591836734691</v>
      </c>
      <c r="BW51">
        <v>0</v>
      </c>
      <c r="BX51">
        <v>94.836299999999994</v>
      </c>
      <c r="BY51">
        <f t="shared" si="25"/>
        <v>40.336134453781511</v>
      </c>
      <c r="BZ51">
        <v>0</v>
      </c>
      <c r="CA51">
        <v>124.449</v>
      </c>
      <c r="CB51">
        <f t="shared" si="26"/>
        <v>59.259259259259252</v>
      </c>
      <c r="CC51">
        <v>152.56399999999999</v>
      </c>
      <c r="CD51">
        <v>120.27</v>
      </c>
      <c r="CE51">
        <f t="shared" si="27"/>
        <v>45.714285714285715</v>
      </c>
      <c r="CF51">
        <v>0</v>
      </c>
      <c r="CG51">
        <v>112.9516</v>
      </c>
      <c r="CH51">
        <f t="shared" si="28"/>
        <v>43.636363636363633</v>
      </c>
      <c r="CI51">
        <v>0</v>
      </c>
      <c r="CJ51">
        <v>123.5394</v>
      </c>
      <c r="CK51">
        <f t="shared" si="29"/>
        <v>42.857142857142854</v>
      </c>
      <c r="CL51">
        <v>0.50900000000000001</v>
      </c>
      <c r="CM51">
        <v>121.71899999999999</v>
      </c>
    </row>
    <row r="52" spans="1:91" x14ac:dyDescent="0.65">
      <c r="A52">
        <v>49</v>
      </c>
      <c r="B52">
        <f t="shared" si="0"/>
        <v>50.515463917525771</v>
      </c>
      <c r="C52">
        <v>0</v>
      </c>
      <c r="D52">
        <v>159.1575</v>
      </c>
      <c r="E52">
        <f t="shared" si="1"/>
        <v>49.494949494949495</v>
      </c>
      <c r="F52">
        <v>51.277999999999999</v>
      </c>
      <c r="G52">
        <v>137.66329999999999</v>
      </c>
      <c r="H52">
        <f t="shared" si="2"/>
        <v>41.525423728813557</v>
      </c>
      <c r="I52">
        <v>0</v>
      </c>
      <c r="J52">
        <v>72.978499999999997</v>
      </c>
      <c r="K52">
        <f t="shared" si="3"/>
        <v>56.321839080459768</v>
      </c>
      <c r="L52">
        <v>128.97300000000001</v>
      </c>
      <c r="M52">
        <v>81.462100000000007</v>
      </c>
      <c r="N52">
        <f t="shared" si="4"/>
        <v>46.666666666666664</v>
      </c>
      <c r="O52">
        <v>0</v>
      </c>
      <c r="P52">
        <v>95.066000000000003</v>
      </c>
      <c r="Q52">
        <f t="shared" si="5"/>
        <v>69.014084507042256</v>
      </c>
      <c r="R52">
        <v>35.054000000000002</v>
      </c>
      <c r="S52">
        <v>104.256</v>
      </c>
      <c r="T52">
        <f t="shared" si="6"/>
        <v>40.495867768595041</v>
      </c>
      <c r="U52">
        <v>0.192</v>
      </c>
      <c r="V52">
        <v>114.908</v>
      </c>
      <c r="W52">
        <f t="shared" si="7"/>
        <v>42.241379310344826</v>
      </c>
      <c r="X52">
        <v>3.2789999999999999</v>
      </c>
      <c r="Y52">
        <v>122.48</v>
      </c>
      <c r="Z52">
        <f t="shared" si="8"/>
        <v>50</v>
      </c>
      <c r="AA52">
        <v>50.637</v>
      </c>
      <c r="AB52">
        <v>112.2608</v>
      </c>
      <c r="AC52">
        <f t="shared" si="9"/>
        <v>49.494949494949495</v>
      </c>
      <c r="AD52">
        <v>55.136000000000003</v>
      </c>
      <c r="AE52">
        <v>110.008</v>
      </c>
      <c r="AF52">
        <f t="shared" si="10"/>
        <v>52.688172043010752</v>
      </c>
      <c r="AG52">
        <v>46.86</v>
      </c>
      <c r="AH52">
        <v>139.23500000000001</v>
      </c>
      <c r="AI52">
        <f t="shared" si="11"/>
        <v>45.370370370370374</v>
      </c>
      <c r="AJ52">
        <v>4.024</v>
      </c>
      <c r="AK52">
        <v>124.623</v>
      </c>
      <c r="AL52">
        <f t="shared" si="12"/>
        <v>52.12765957446809</v>
      </c>
      <c r="AM52">
        <v>113.246</v>
      </c>
      <c r="AN52">
        <v>129.75299999999999</v>
      </c>
      <c r="AO52">
        <f t="shared" si="13"/>
        <v>53.846153846153847</v>
      </c>
      <c r="AP52">
        <v>2.6819999999999999</v>
      </c>
      <c r="AQ52">
        <v>117.4847</v>
      </c>
      <c r="AR52">
        <f t="shared" si="14"/>
        <v>57.647058823529406</v>
      </c>
      <c r="AS52">
        <v>141.316</v>
      </c>
      <c r="AT52">
        <v>84.569000000000003</v>
      </c>
      <c r="AU52">
        <f t="shared" si="15"/>
        <v>43.362831858407077</v>
      </c>
      <c r="AV52">
        <v>0</v>
      </c>
      <c r="AW52">
        <v>104.06699999999999</v>
      </c>
      <c r="AX52">
        <f t="shared" si="16"/>
        <v>52.12765957446809</v>
      </c>
      <c r="AY52">
        <v>87.207999999999998</v>
      </c>
      <c r="AZ52">
        <v>127.18989999999999</v>
      </c>
      <c r="BA52">
        <f t="shared" si="17"/>
        <v>56.97674418604651</v>
      </c>
      <c r="BB52">
        <v>45.517000000000003</v>
      </c>
      <c r="BC52">
        <v>91.875</v>
      </c>
      <c r="BD52">
        <f t="shared" si="18"/>
        <v>55.68181818181818</v>
      </c>
      <c r="BE52">
        <v>123.301</v>
      </c>
      <c r="BF52">
        <v>71.013400000000004</v>
      </c>
      <c r="BG52">
        <f t="shared" si="19"/>
        <v>58.333333333333336</v>
      </c>
      <c r="BH52">
        <v>35.274000000000001</v>
      </c>
      <c r="BI52">
        <v>139.76400000000001</v>
      </c>
      <c r="BJ52">
        <f t="shared" si="20"/>
        <v>32.450331125827816</v>
      </c>
      <c r="BK52">
        <v>8</v>
      </c>
      <c r="BL52">
        <v>127.19499999999999</v>
      </c>
      <c r="BM52">
        <f t="shared" si="21"/>
        <v>51.578947368421055</v>
      </c>
      <c r="BN52">
        <v>19.652000000000001</v>
      </c>
      <c r="BO52">
        <v>98.700999999999993</v>
      </c>
      <c r="BP52">
        <f t="shared" si="22"/>
        <v>49</v>
      </c>
      <c r="BQ52">
        <v>2.585</v>
      </c>
      <c r="BR52">
        <v>122.5116</v>
      </c>
      <c r="BS52">
        <f t="shared" si="23"/>
        <v>60.493827160493829</v>
      </c>
      <c r="BT52">
        <v>197.37100000000001</v>
      </c>
      <c r="BU52">
        <v>109.369</v>
      </c>
      <c r="BV52">
        <f t="shared" si="24"/>
        <v>50</v>
      </c>
      <c r="BW52">
        <v>0</v>
      </c>
      <c r="BX52">
        <v>94.380899999999997</v>
      </c>
      <c r="BY52">
        <f t="shared" si="25"/>
        <v>41.17647058823529</v>
      </c>
      <c r="BZ52">
        <v>0</v>
      </c>
      <c r="CA52">
        <v>121.282</v>
      </c>
      <c r="CB52">
        <f t="shared" si="26"/>
        <v>60.493827160493829</v>
      </c>
      <c r="CC52">
        <v>147.99700000000001</v>
      </c>
      <c r="CD52">
        <v>118.871</v>
      </c>
      <c r="CE52">
        <f t="shared" si="27"/>
        <v>46.666666666666664</v>
      </c>
      <c r="CF52">
        <v>0</v>
      </c>
      <c r="CG52">
        <v>128.4554</v>
      </c>
      <c r="CH52">
        <f t="shared" si="28"/>
        <v>44.545454545454547</v>
      </c>
      <c r="CI52">
        <v>0</v>
      </c>
      <c r="CJ52">
        <v>127.68989999999999</v>
      </c>
      <c r="CK52">
        <f t="shared" si="29"/>
        <v>43.75</v>
      </c>
      <c r="CL52">
        <v>5.0590000000000002</v>
      </c>
      <c r="CM52">
        <v>117.517</v>
      </c>
    </row>
    <row r="53" spans="1:91" x14ac:dyDescent="0.65">
      <c r="A53">
        <v>50</v>
      </c>
      <c r="B53">
        <f t="shared" si="0"/>
        <v>51.546391752577314</v>
      </c>
      <c r="C53">
        <v>1.5589999999999999</v>
      </c>
      <c r="D53">
        <v>159.28399999999999</v>
      </c>
      <c r="E53">
        <f t="shared" si="1"/>
        <v>50.505050505050505</v>
      </c>
      <c r="F53">
        <v>63.17</v>
      </c>
      <c r="G53">
        <v>126.71469999999999</v>
      </c>
      <c r="H53">
        <f t="shared" si="2"/>
        <v>42.372881355932201</v>
      </c>
      <c r="I53">
        <v>0</v>
      </c>
      <c r="J53">
        <v>68.717299999999994</v>
      </c>
      <c r="K53">
        <f t="shared" si="3"/>
        <v>57.47126436781609</v>
      </c>
      <c r="L53">
        <v>150.55699999999999</v>
      </c>
      <c r="M53">
        <v>79.204599999999999</v>
      </c>
      <c r="N53">
        <f t="shared" si="4"/>
        <v>47.619047619047613</v>
      </c>
      <c r="O53">
        <v>0</v>
      </c>
      <c r="P53">
        <v>98.366</v>
      </c>
      <c r="Q53">
        <f t="shared" si="5"/>
        <v>70.422535211267601</v>
      </c>
      <c r="R53">
        <v>17.350999999999999</v>
      </c>
      <c r="S53">
        <v>106.57</v>
      </c>
      <c r="T53">
        <f t="shared" si="6"/>
        <v>41.32231404958678</v>
      </c>
      <c r="U53">
        <v>0.51500000000000001</v>
      </c>
      <c r="V53">
        <v>115.825</v>
      </c>
      <c r="W53">
        <f t="shared" si="7"/>
        <v>43.103448275862064</v>
      </c>
      <c r="X53">
        <v>8.4700000000000006</v>
      </c>
      <c r="Y53">
        <v>120.172</v>
      </c>
      <c r="Z53">
        <f t="shared" si="8"/>
        <v>51.020408163265309</v>
      </c>
      <c r="AA53">
        <v>70.935000000000002</v>
      </c>
      <c r="AB53">
        <v>101.9727</v>
      </c>
      <c r="AC53">
        <f t="shared" si="9"/>
        <v>50.505050505050505</v>
      </c>
      <c r="AD53">
        <v>88.674999999999997</v>
      </c>
      <c r="AE53">
        <v>114.021</v>
      </c>
      <c r="AF53">
        <f t="shared" si="10"/>
        <v>53.763440860215049</v>
      </c>
      <c r="AG53">
        <v>59.265999999999998</v>
      </c>
      <c r="AH53">
        <v>147.191</v>
      </c>
      <c r="AI53">
        <f t="shared" si="11"/>
        <v>46.296296296296298</v>
      </c>
      <c r="AJ53">
        <v>2.8650000000000002</v>
      </c>
      <c r="AK53">
        <v>120.19499999999999</v>
      </c>
      <c r="AL53">
        <f t="shared" si="12"/>
        <v>53.191489361702125</v>
      </c>
      <c r="AM53">
        <v>128.49100000000001</v>
      </c>
      <c r="AN53">
        <v>122.97799999999999</v>
      </c>
      <c r="AO53">
        <f t="shared" si="13"/>
        <v>54.945054945054949</v>
      </c>
      <c r="AP53">
        <v>12.691000000000001</v>
      </c>
      <c r="AQ53">
        <v>117.83029999999999</v>
      </c>
      <c r="AR53">
        <f t="shared" si="14"/>
        <v>58.82352941176471</v>
      </c>
      <c r="AS53">
        <v>151.565</v>
      </c>
      <c r="AT53">
        <v>88.278000000000006</v>
      </c>
      <c r="AU53">
        <f t="shared" si="15"/>
        <v>44.247787610619469</v>
      </c>
      <c r="AV53">
        <v>0</v>
      </c>
      <c r="AW53">
        <v>103.495</v>
      </c>
      <c r="AX53">
        <f t="shared" si="16"/>
        <v>53.191489361702125</v>
      </c>
      <c r="AY53">
        <v>88.659000000000006</v>
      </c>
      <c r="AZ53">
        <v>122.452</v>
      </c>
      <c r="BA53">
        <f t="shared" si="17"/>
        <v>58.139534883720934</v>
      </c>
      <c r="BB53">
        <v>80.510999999999996</v>
      </c>
      <c r="BC53">
        <v>92.373999999999995</v>
      </c>
      <c r="BD53">
        <f t="shared" si="18"/>
        <v>56.81818181818182</v>
      </c>
      <c r="BE53">
        <v>142.22800000000001</v>
      </c>
      <c r="BF53">
        <v>67.695800000000006</v>
      </c>
      <c r="BG53">
        <f t="shared" si="19"/>
        <v>59.523809523809526</v>
      </c>
      <c r="BH53">
        <v>66.093999999999994</v>
      </c>
      <c r="BI53">
        <v>131.66499999999999</v>
      </c>
      <c r="BJ53">
        <f t="shared" si="20"/>
        <v>33.112582781456958</v>
      </c>
      <c r="BK53">
        <v>8</v>
      </c>
      <c r="BL53">
        <v>127.29600000000001</v>
      </c>
      <c r="BM53">
        <f t="shared" si="21"/>
        <v>52.631578947368418</v>
      </c>
      <c r="BN53">
        <v>41.442999999999998</v>
      </c>
      <c r="BO53">
        <v>91.899000000000001</v>
      </c>
      <c r="BP53">
        <f t="shared" si="22"/>
        <v>50</v>
      </c>
      <c r="BQ53">
        <v>14.582000000000001</v>
      </c>
      <c r="BR53">
        <v>113.30200000000001</v>
      </c>
      <c r="BS53">
        <f t="shared" si="23"/>
        <v>61.728395061728392</v>
      </c>
      <c r="BT53">
        <v>179.27500000000001</v>
      </c>
      <c r="BU53">
        <v>109.777</v>
      </c>
      <c r="BV53">
        <f t="shared" si="24"/>
        <v>51.020408163265309</v>
      </c>
      <c r="BW53">
        <v>0</v>
      </c>
      <c r="BX53">
        <v>96.543400000000005</v>
      </c>
      <c r="BY53">
        <f t="shared" si="25"/>
        <v>42.016806722689076</v>
      </c>
      <c r="BZ53">
        <v>0</v>
      </c>
      <c r="CA53">
        <v>113.824</v>
      </c>
      <c r="CB53">
        <f t="shared" si="26"/>
        <v>61.728395061728392</v>
      </c>
      <c r="CC53">
        <v>138.62200000000001</v>
      </c>
      <c r="CD53">
        <v>117.271</v>
      </c>
      <c r="CE53">
        <f t="shared" si="27"/>
        <v>47.619047619047613</v>
      </c>
      <c r="CF53">
        <v>0</v>
      </c>
      <c r="CG53">
        <v>137.04949999999999</v>
      </c>
      <c r="CH53">
        <f t="shared" si="28"/>
        <v>45.454545454545453</v>
      </c>
      <c r="CI53">
        <v>0</v>
      </c>
      <c r="CJ53">
        <v>127.8242</v>
      </c>
      <c r="CK53">
        <f t="shared" si="29"/>
        <v>44.642857142857146</v>
      </c>
      <c r="CL53">
        <v>28.956</v>
      </c>
      <c r="CM53">
        <v>119.623</v>
      </c>
    </row>
    <row r="54" spans="1:91" x14ac:dyDescent="0.65">
      <c r="A54">
        <v>51</v>
      </c>
      <c r="B54">
        <f t="shared" si="0"/>
        <v>52.577319587628871</v>
      </c>
      <c r="C54">
        <v>7.1470000000000002</v>
      </c>
      <c r="D54">
        <v>154.6662</v>
      </c>
      <c r="E54">
        <f t="shared" si="1"/>
        <v>51.515151515151516</v>
      </c>
      <c r="F54">
        <v>70.242000000000004</v>
      </c>
      <c r="G54">
        <v>116.18600000000001</v>
      </c>
      <c r="H54">
        <f t="shared" si="2"/>
        <v>43.220338983050851</v>
      </c>
      <c r="I54">
        <v>0</v>
      </c>
      <c r="J54">
        <v>65.725099999999998</v>
      </c>
      <c r="K54">
        <f t="shared" si="3"/>
        <v>58.620689655172406</v>
      </c>
      <c r="L54">
        <v>163.36799999999999</v>
      </c>
      <c r="M54">
        <v>76.732500000000002</v>
      </c>
      <c r="N54">
        <f t="shared" si="4"/>
        <v>48.571428571428569</v>
      </c>
      <c r="O54">
        <v>0</v>
      </c>
      <c r="P54">
        <v>100.173</v>
      </c>
      <c r="Q54">
        <f t="shared" si="5"/>
        <v>71.83098591549296</v>
      </c>
      <c r="R54">
        <v>9.27</v>
      </c>
      <c r="S54">
        <v>110.622</v>
      </c>
      <c r="T54">
        <f t="shared" si="6"/>
        <v>42.148760330578511</v>
      </c>
      <c r="U54">
        <v>0.27600000000000002</v>
      </c>
      <c r="V54">
        <v>117.881</v>
      </c>
      <c r="W54">
        <f t="shared" si="7"/>
        <v>43.96551724137931</v>
      </c>
      <c r="X54">
        <v>18.922999999999998</v>
      </c>
      <c r="Y54">
        <v>116.858</v>
      </c>
      <c r="Z54">
        <f t="shared" si="8"/>
        <v>52.040816326530617</v>
      </c>
      <c r="AA54">
        <v>93.352999999999994</v>
      </c>
      <c r="AB54">
        <v>93.828500000000005</v>
      </c>
      <c r="AC54">
        <f t="shared" si="9"/>
        <v>51.515151515151516</v>
      </c>
      <c r="AD54">
        <v>115.89</v>
      </c>
      <c r="AE54">
        <v>117.17</v>
      </c>
      <c r="AF54">
        <f t="shared" si="10"/>
        <v>54.838709677419352</v>
      </c>
      <c r="AG54">
        <v>70.036000000000001</v>
      </c>
      <c r="AH54">
        <v>149.51300000000001</v>
      </c>
      <c r="AI54">
        <f t="shared" si="11"/>
        <v>47.222222222222221</v>
      </c>
      <c r="AJ54">
        <v>1.532</v>
      </c>
      <c r="AK54">
        <v>116.34699999999999</v>
      </c>
      <c r="AL54">
        <f t="shared" si="12"/>
        <v>54.255319148936167</v>
      </c>
      <c r="AM54">
        <v>143.63200000000001</v>
      </c>
      <c r="AN54">
        <v>114.247</v>
      </c>
      <c r="AO54">
        <f t="shared" si="13"/>
        <v>56.043956043956044</v>
      </c>
      <c r="AP54">
        <v>34.564</v>
      </c>
      <c r="AQ54">
        <v>111.9222</v>
      </c>
      <c r="AR54">
        <f t="shared" si="14"/>
        <v>60</v>
      </c>
      <c r="AS54">
        <v>147.494</v>
      </c>
      <c r="AT54">
        <v>94.938999999999993</v>
      </c>
      <c r="AU54">
        <f t="shared" si="15"/>
        <v>45.132743362831853</v>
      </c>
      <c r="AV54">
        <v>0</v>
      </c>
      <c r="AW54">
        <v>98.977999999999994</v>
      </c>
      <c r="AX54">
        <f t="shared" si="16"/>
        <v>54.255319148936167</v>
      </c>
      <c r="AY54">
        <v>91.686999999999998</v>
      </c>
      <c r="AZ54">
        <v>117.2236</v>
      </c>
      <c r="BA54">
        <f t="shared" si="17"/>
        <v>59.302325581395351</v>
      </c>
      <c r="BB54">
        <v>107.65900000000001</v>
      </c>
      <c r="BC54">
        <v>88.265000000000001</v>
      </c>
      <c r="BD54">
        <f t="shared" si="18"/>
        <v>57.95454545454546</v>
      </c>
      <c r="BE54">
        <v>151.73500000000001</v>
      </c>
      <c r="BF54">
        <v>66.5</v>
      </c>
      <c r="BG54">
        <f t="shared" si="19"/>
        <v>60.714285714285708</v>
      </c>
      <c r="BH54">
        <v>100.426</v>
      </c>
      <c r="BI54">
        <v>118.108</v>
      </c>
      <c r="BJ54">
        <f t="shared" si="20"/>
        <v>33.774834437086092</v>
      </c>
      <c r="BK54">
        <v>7.8010000000000002</v>
      </c>
      <c r="BL54">
        <v>126.557</v>
      </c>
      <c r="BM54">
        <f t="shared" si="21"/>
        <v>53.684210526315788</v>
      </c>
      <c r="BN54">
        <v>73.394000000000005</v>
      </c>
      <c r="BO54">
        <v>86.150999999999996</v>
      </c>
      <c r="BP54">
        <f t="shared" si="22"/>
        <v>51</v>
      </c>
      <c r="BQ54">
        <v>48.091999999999999</v>
      </c>
      <c r="BR54">
        <v>109.4689</v>
      </c>
      <c r="BS54">
        <f t="shared" si="23"/>
        <v>62.962962962962962</v>
      </c>
      <c r="BT54">
        <v>152.226</v>
      </c>
      <c r="BU54">
        <v>109.389</v>
      </c>
      <c r="BV54">
        <f t="shared" si="24"/>
        <v>52.040816326530617</v>
      </c>
      <c r="BW54">
        <v>0.98499999999999999</v>
      </c>
      <c r="BX54">
        <v>103.7047</v>
      </c>
      <c r="BY54">
        <f t="shared" si="25"/>
        <v>42.857142857142854</v>
      </c>
      <c r="BZ54">
        <v>0</v>
      </c>
      <c r="CA54">
        <v>110.605</v>
      </c>
      <c r="CB54">
        <f t="shared" si="26"/>
        <v>62.962962962962962</v>
      </c>
      <c r="CC54">
        <v>125.645</v>
      </c>
      <c r="CD54">
        <v>115.504</v>
      </c>
      <c r="CE54">
        <f t="shared" si="27"/>
        <v>48.571428571428569</v>
      </c>
      <c r="CF54">
        <v>0</v>
      </c>
      <c r="CG54">
        <v>143.19220000000001</v>
      </c>
      <c r="CH54">
        <f t="shared" si="28"/>
        <v>46.36363636363636</v>
      </c>
      <c r="CI54">
        <v>0</v>
      </c>
      <c r="CJ54">
        <v>127.7384</v>
      </c>
      <c r="CK54">
        <f t="shared" si="29"/>
        <v>45.535714285714285</v>
      </c>
      <c r="CL54">
        <v>76.094999999999999</v>
      </c>
      <c r="CM54">
        <v>120.714</v>
      </c>
    </row>
    <row r="55" spans="1:91" x14ac:dyDescent="0.65">
      <c r="A55">
        <v>52</v>
      </c>
      <c r="B55">
        <f t="shared" si="0"/>
        <v>53.608247422680414</v>
      </c>
      <c r="C55">
        <v>21.687000000000001</v>
      </c>
      <c r="D55">
        <v>142.32</v>
      </c>
      <c r="E55">
        <f t="shared" si="1"/>
        <v>52.525252525252533</v>
      </c>
      <c r="F55">
        <v>90.212999999999994</v>
      </c>
      <c r="G55">
        <v>110.2501</v>
      </c>
      <c r="H55">
        <f t="shared" si="2"/>
        <v>44.067796610169488</v>
      </c>
      <c r="I55">
        <v>1.395</v>
      </c>
      <c r="J55">
        <v>65.218100000000007</v>
      </c>
      <c r="K55">
        <f t="shared" si="3"/>
        <v>59.770114942528743</v>
      </c>
      <c r="L55">
        <v>174.28</v>
      </c>
      <c r="M55">
        <v>73.990700000000004</v>
      </c>
      <c r="N55">
        <f t="shared" si="4"/>
        <v>49.523809523809526</v>
      </c>
      <c r="O55">
        <v>0</v>
      </c>
      <c r="P55">
        <v>101.524</v>
      </c>
      <c r="Q55">
        <f t="shared" si="5"/>
        <v>73.239436619718319</v>
      </c>
      <c r="R55">
        <v>4.8120000000000003</v>
      </c>
      <c r="S55">
        <v>113.51600000000001</v>
      </c>
      <c r="T55">
        <f t="shared" si="6"/>
        <v>42.97520661157025</v>
      </c>
      <c r="U55">
        <v>0.128</v>
      </c>
      <c r="V55">
        <v>117.723</v>
      </c>
      <c r="W55">
        <f t="shared" si="7"/>
        <v>44.827586206896555</v>
      </c>
      <c r="X55">
        <v>31.913</v>
      </c>
      <c r="Y55">
        <v>114.196</v>
      </c>
      <c r="Z55">
        <f t="shared" si="8"/>
        <v>53.061224489795919</v>
      </c>
      <c r="AA55">
        <v>114.66200000000001</v>
      </c>
      <c r="AB55">
        <v>88.255700000000004</v>
      </c>
      <c r="AC55">
        <f t="shared" si="9"/>
        <v>52.525252525252533</v>
      </c>
      <c r="AD55">
        <v>133.15700000000001</v>
      </c>
      <c r="AE55">
        <v>118.748</v>
      </c>
      <c r="AF55">
        <f t="shared" si="10"/>
        <v>55.913978494623649</v>
      </c>
      <c r="AG55">
        <v>75.363</v>
      </c>
      <c r="AH55">
        <v>153.90100000000001</v>
      </c>
      <c r="AI55">
        <f t="shared" si="11"/>
        <v>48.148148148148145</v>
      </c>
      <c r="AJ55">
        <v>0.19800000000000001</v>
      </c>
      <c r="AK55">
        <v>115.381</v>
      </c>
      <c r="AL55">
        <f t="shared" si="12"/>
        <v>55.319148936170215</v>
      </c>
      <c r="AM55">
        <v>153.90600000000001</v>
      </c>
      <c r="AN55">
        <v>106.21299999999999</v>
      </c>
      <c r="AO55">
        <f t="shared" si="13"/>
        <v>57.142857142857139</v>
      </c>
      <c r="AP55">
        <v>69.739000000000004</v>
      </c>
      <c r="AQ55">
        <v>102.7225</v>
      </c>
      <c r="AR55">
        <f t="shared" si="14"/>
        <v>61.176470588235297</v>
      </c>
      <c r="AS55">
        <v>134.571</v>
      </c>
      <c r="AT55">
        <v>96.647000000000006</v>
      </c>
      <c r="AU55">
        <f t="shared" si="15"/>
        <v>46.017699115044245</v>
      </c>
      <c r="AV55">
        <v>0</v>
      </c>
      <c r="AW55">
        <v>98.013999999999996</v>
      </c>
      <c r="AX55">
        <f t="shared" si="16"/>
        <v>55.319148936170215</v>
      </c>
      <c r="AY55">
        <v>103.819</v>
      </c>
      <c r="AZ55">
        <v>114.2022</v>
      </c>
      <c r="BA55">
        <f t="shared" si="17"/>
        <v>60.465116279069761</v>
      </c>
      <c r="BB55">
        <v>121.11799999999999</v>
      </c>
      <c r="BC55">
        <v>86.198999999999998</v>
      </c>
      <c r="BD55">
        <f t="shared" si="18"/>
        <v>59.090909090909093</v>
      </c>
      <c r="BE55">
        <v>151.20699999999999</v>
      </c>
      <c r="BF55">
        <v>67.885199999999998</v>
      </c>
      <c r="BG55">
        <f t="shared" si="19"/>
        <v>61.904761904761905</v>
      </c>
      <c r="BH55">
        <v>130.78700000000001</v>
      </c>
      <c r="BI55">
        <v>112.13500000000001</v>
      </c>
      <c r="BJ55">
        <f t="shared" si="20"/>
        <v>34.437086092715234</v>
      </c>
      <c r="BK55">
        <v>6.6449999999999996</v>
      </c>
      <c r="BL55">
        <v>123.03400000000001</v>
      </c>
      <c r="BM55">
        <f t="shared" si="21"/>
        <v>54.736842105263165</v>
      </c>
      <c r="BN55">
        <v>112.38200000000001</v>
      </c>
      <c r="BO55">
        <v>86.951999999999998</v>
      </c>
      <c r="BP55">
        <f t="shared" si="22"/>
        <v>52</v>
      </c>
      <c r="BQ55">
        <v>91.131</v>
      </c>
      <c r="BR55">
        <v>111.8664</v>
      </c>
      <c r="BS55">
        <f t="shared" si="23"/>
        <v>64.197530864197532</v>
      </c>
      <c r="BT55">
        <v>125.892</v>
      </c>
      <c r="BU55">
        <v>109.224</v>
      </c>
      <c r="BV55">
        <f t="shared" si="24"/>
        <v>53.061224489795919</v>
      </c>
      <c r="BW55">
        <v>9.7129999999999992</v>
      </c>
      <c r="BX55">
        <v>104.4607</v>
      </c>
      <c r="BY55">
        <f t="shared" si="25"/>
        <v>43.69747899159664</v>
      </c>
      <c r="BZ55">
        <v>0.59499999999999997</v>
      </c>
      <c r="CA55">
        <v>113.53</v>
      </c>
      <c r="CB55">
        <f t="shared" si="26"/>
        <v>64.197530864197532</v>
      </c>
      <c r="CC55">
        <v>103.571</v>
      </c>
      <c r="CD55">
        <v>119.124</v>
      </c>
      <c r="CE55">
        <f t="shared" si="27"/>
        <v>49.523809523809526</v>
      </c>
      <c r="CF55">
        <v>0</v>
      </c>
      <c r="CG55">
        <v>148.5667</v>
      </c>
      <c r="CH55">
        <f t="shared" si="28"/>
        <v>47.272727272727273</v>
      </c>
      <c r="CI55">
        <v>0</v>
      </c>
      <c r="CJ55">
        <v>128.5796</v>
      </c>
      <c r="CK55">
        <f t="shared" si="29"/>
        <v>46.428571428571431</v>
      </c>
      <c r="CL55">
        <v>140.68600000000001</v>
      </c>
      <c r="CM55">
        <v>116.831</v>
      </c>
    </row>
    <row r="56" spans="1:91" x14ac:dyDescent="0.65">
      <c r="A56">
        <v>53</v>
      </c>
      <c r="B56">
        <f t="shared" si="0"/>
        <v>54.639175257731956</v>
      </c>
      <c r="C56">
        <v>47.704000000000001</v>
      </c>
      <c r="D56">
        <v>130.46260000000001</v>
      </c>
      <c r="E56">
        <f t="shared" si="1"/>
        <v>53.535353535353536</v>
      </c>
      <c r="F56">
        <v>124.45099999999999</v>
      </c>
      <c r="G56">
        <v>106.14230000000001</v>
      </c>
      <c r="H56">
        <f t="shared" si="2"/>
        <v>44.915254237288138</v>
      </c>
      <c r="I56">
        <v>7.742</v>
      </c>
      <c r="J56">
        <v>63.412399999999998</v>
      </c>
      <c r="K56">
        <f t="shared" si="3"/>
        <v>60.919540229885058</v>
      </c>
      <c r="L56">
        <v>177.01400000000001</v>
      </c>
      <c r="M56">
        <v>73.533699999999996</v>
      </c>
      <c r="N56">
        <f t="shared" si="4"/>
        <v>50.476190476190474</v>
      </c>
      <c r="O56">
        <v>0</v>
      </c>
      <c r="P56">
        <v>98.194999999999993</v>
      </c>
      <c r="Q56">
        <f t="shared" si="5"/>
        <v>74.647887323943664</v>
      </c>
      <c r="R56">
        <v>1.9990000000000001</v>
      </c>
      <c r="S56">
        <v>112.848</v>
      </c>
      <c r="T56">
        <f t="shared" si="6"/>
        <v>43.801652892561982</v>
      </c>
      <c r="U56">
        <v>0</v>
      </c>
      <c r="V56">
        <v>117.334</v>
      </c>
      <c r="W56">
        <f t="shared" si="7"/>
        <v>45.689655172413794</v>
      </c>
      <c r="X56">
        <v>53.808</v>
      </c>
      <c r="Y56">
        <v>111.218</v>
      </c>
      <c r="Z56">
        <f t="shared" si="8"/>
        <v>54.081632653061227</v>
      </c>
      <c r="AA56">
        <v>136.755</v>
      </c>
      <c r="AB56">
        <v>86.442400000000006</v>
      </c>
      <c r="AC56">
        <f t="shared" si="9"/>
        <v>53.535353535353536</v>
      </c>
      <c r="AD56">
        <v>127.857</v>
      </c>
      <c r="AE56">
        <v>113.63500000000001</v>
      </c>
      <c r="AF56">
        <f t="shared" si="10"/>
        <v>56.98924731182796</v>
      </c>
      <c r="AG56">
        <v>86.335999999999999</v>
      </c>
      <c r="AH56">
        <v>141.19999999999999</v>
      </c>
      <c r="AI56">
        <f t="shared" si="11"/>
        <v>49.074074074074076</v>
      </c>
      <c r="AJ56">
        <v>9.6000000000000002E-2</v>
      </c>
      <c r="AK56">
        <v>117.149</v>
      </c>
      <c r="AL56">
        <f t="shared" si="12"/>
        <v>56.38297872340425</v>
      </c>
      <c r="AM56">
        <v>167.863</v>
      </c>
      <c r="AN56">
        <v>99.956000000000003</v>
      </c>
      <c r="AO56">
        <f t="shared" si="13"/>
        <v>58.241758241758248</v>
      </c>
      <c r="AP56">
        <v>112.471</v>
      </c>
      <c r="AQ56">
        <v>94.765699999999995</v>
      </c>
      <c r="AR56">
        <f t="shared" si="14"/>
        <v>62.352941176470587</v>
      </c>
      <c r="AS56">
        <v>124.672</v>
      </c>
      <c r="AT56">
        <v>90.96</v>
      </c>
      <c r="AU56">
        <f t="shared" si="15"/>
        <v>46.902654867256636</v>
      </c>
      <c r="AV56">
        <v>0</v>
      </c>
      <c r="AW56">
        <v>99.450999999999993</v>
      </c>
      <c r="AX56">
        <f t="shared" si="16"/>
        <v>56.38297872340425</v>
      </c>
      <c r="AY56">
        <v>123.583</v>
      </c>
      <c r="AZ56">
        <v>108.11369999999999</v>
      </c>
      <c r="BA56">
        <f t="shared" si="17"/>
        <v>61.627906976744185</v>
      </c>
      <c r="BB56">
        <v>128.81399999999999</v>
      </c>
      <c r="BC56">
        <v>85.132999999999996</v>
      </c>
      <c r="BD56">
        <f t="shared" si="18"/>
        <v>60.227272727272727</v>
      </c>
      <c r="BE56">
        <v>148.51400000000001</v>
      </c>
      <c r="BF56">
        <v>69.968999999999994</v>
      </c>
      <c r="BG56">
        <f t="shared" si="19"/>
        <v>63.095238095238095</v>
      </c>
      <c r="BH56">
        <v>153.34700000000001</v>
      </c>
      <c r="BI56">
        <v>112.17400000000001</v>
      </c>
      <c r="BJ56">
        <f t="shared" si="20"/>
        <v>35.099337748344375</v>
      </c>
      <c r="BK56">
        <v>4.3540000000000001</v>
      </c>
      <c r="BL56">
        <v>125.61199999999999</v>
      </c>
      <c r="BM56">
        <f t="shared" si="21"/>
        <v>55.78947368421052</v>
      </c>
      <c r="BN56">
        <v>143.869</v>
      </c>
      <c r="BO56">
        <v>86.78</v>
      </c>
      <c r="BP56">
        <f t="shared" si="22"/>
        <v>53</v>
      </c>
      <c r="BQ56">
        <v>136.18299999999999</v>
      </c>
      <c r="BR56">
        <v>114.8629</v>
      </c>
      <c r="BS56">
        <f t="shared" si="23"/>
        <v>65.432098765432102</v>
      </c>
      <c r="BT56">
        <v>91.600999999999999</v>
      </c>
      <c r="BU56">
        <v>111.758</v>
      </c>
      <c r="BV56">
        <f t="shared" si="24"/>
        <v>54.081632653061227</v>
      </c>
      <c r="BW56">
        <v>30.965</v>
      </c>
      <c r="BX56">
        <v>100.8108</v>
      </c>
      <c r="BY56">
        <f t="shared" si="25"/>
        <v>44.537815126050425</v>
      </c>
      <c r="BZ56">
        <v>4.47</v>
      </c>
      <c r="CA56">
        <v>114.148</v>
      </c>
      <c r="CB56">
        <f t="shared" si="26"/>
        <v>65.432098765432102</v>
      </c>
      <c r="CC56">
        <v>78.694999999999993</v>
      </c>
      <c r="CD56">
        <v>125.902</v>
      </c>
      <c r="CE56">
        <f t="shared" si="27"/>
        <v>50.476190476190474</v>
      </c>
      <c r="CF56">
        <v>0.52500000000000002</v>
      </c>
      <c r="CG56">
        <v>153.7525</v>
      </c>
      <c r="CH56">
        <f t="shared" si="28"/>
        <v>48.18181818181818</v>
      </c>
      <c r="CI56">
        <v>0</v>
      </c>
      <c r="CJ56">
        <v>128.8048</v>
      </c>
      <c r="CK56">
        <f t="shared" si="29"/>
        <v>47.321428571428569</v>
      </c>
      <c r="CL56">
        <v>184.202</v>
      </c>
      <c r="CM56">
        <v>121.18300000000001</v>
      </c>
    </row>
    <row r="57" spans="1:91" x14ac:dyDescent="0.65">
      <c r="A57">
        <v>54</v>
      </c>
      <c r="B57">
        <f t="shared" si="0"/>
        <v>55.670103092783506</v>
      </c>
      <c r="C57">
        <v>83.941999999999993</v>
      </c>
      <c r="D57">
        <v>122.8981</v>
      </c>
      <c r="E57">
        <f t="shared" si="1"/>
        <v>54.54545454545454</v>
      </c>
      <c r="F57">
        <v>166.363</v>
      </c>
      <c r="G57">
        <v>101.53</v>
      </c>
      <c r="H57">
        <f t="shared" si="2"/>
        <v>45.762711864406782</v>
      </c>
      <c r="I57">
        <v>19.931000000000001</v>
      </c>
      <c r="J57">
        <v>59.461599999999997</v>
      </c>
      <c r="K57">
        <f t="shared" si="3"/>
        <v>62.068965517241381</v>
      </c>
      <c r="L57">
        <v>176.755</v>
      </c>
      <c r="M57">
        <v>78.239199999999997</v>
      </c>
      <c r="N57">
        <f t="shared" si="4"/>
        <v>51.428571428571423</v>
      </c>
      <c r="O57">
        <v>0</v>
      </c>
      <c r="P57">
        <v>98.608999999999995</v>
      </c>
      <c r="Q57">
        <f t="shared" si="5"/>
        <v>76.056338028169009</v>
      </c>
      <c r="R57">
        <v>0.624</v>
      </c>
      <c r="S57">
        <v>114.086</v>
      </c>
      <c r="T57">
        <f t="shared" si="6"/>
        <v>44.628099173553721</v>
      </c>
      <c r="U57">
        <v>0.05</v>
      </c>
      <c r="V57">
        <v>118.15</v>
      </c>
      <c r="W57">
        <f t="shared" si="7"/>
        <v>46.551724137931032</v>
      </c>
      <c r="X57">
        <v>82.831000000000003</v>
      </c>
      <c r="Y57">
        <v>107.72</v>
      </c>
      <c r="Z57">
        <f t="shared" si="8"/>
        <v>55.102040816326522</v>
      </c>
      <c r="AA57">
        <v>160.03800000000001</v>
      </c>
      <c r="AB57">
        <v>89.040800000000004</v>
      </c>
      <c r="AC57">
        <f t="shared" si="9"/>
        <v>54.54545454545454</v>
      </c>
      <c r="AD57">
        <v>133.79400000000001</v>
      </c>
      <c r="AE57">
        <v>110.261</v>
      </c>
      <c r="AF57">
        <f t="shared" si="10"/>
        <v>58.064516129032263</v>
      </c>
      <c r="AG57">
        <v>97.055000000000007</v>
      </c>
      <c r="AH57">
        <v>134.53299999999999</v>
      </c>
      <c r="AI57">
        <f t="shared" si="11"/>
        <v>50</v>
      </c>
      <c r="AJ57">
        <v>0</v>
      </c>
      <c r="AK57">
        <v>119.482</v>
      </c>
      <c r="AL57">
        <f t="shared" si="12"/>
        <v>57.446808510638306</v>
      </c>
      <c r="AM57">
        <v>185.386</v>
      </c>
      <c r="AN57">
        <v>99.763000000000005</v>
      </c>
      <c r="AO57">
        <f t="shared" si="13"/>
        <v>59.340659340659343</v>
      </c>
      <c r="AP57">
        <v>154.87200000000001</v>
      </c>
      <c r="AQ57">
        <v>88.3065</v>
      </c>
      <c r="AR57">
        <f t="shared" si="14"/>
        <v>63.529411764705877</v>
      </c>
      <c r="AS57">
        <v>126.629</v>
      </c>
      <c r="AT57">
        <v>80.040000000000006</v>
      </c>
      <c r="AU57">
        <f t="shared" si="15"/>
        <v>47.787610619469028</v>
      </c>
      <c r="AV57">
        <v>0</v>
      </c>
      <c r="AW57">
        <v>106.345</v>
      </c>
      <c r="AX57">
        <f t="shared" si="16"/>
        <v>57.446808510638306</v>
      </c>
      <c r="AY57">
        <v>138.31299999999999</v>
      </c>
      <c r="AZ57">
        <v>105.3686</v>
      </c>
      <c r="BA57">
        <f t="shared" si="17"/>
        <v>62.790697674418603</v>
      </c>
      <c r="BB57">
        <v>129.673</v>
      </c>
      <c r="BC57">
        <v>79.180999999999997</v>
      </c>
      <c r="BD57">
        <f t="shared" si="18"/>
        <v>61.363636363636367</v>
      </c>
      <c r="BE57">
        <v>139.738</v>
      </c>
      <c r="BF57">
        <v>70.9559</v>
      </c>
      <c r="BG57">
        <f t="shared" si="19"/>
        <v>64.285714285714292</v>
      </c>
      <c r="BH57">
        <v>171.84399999999999</v>
      </c>
      <c r="BI57">
        <v>109.346</v>
      </c>
      <c r="BJ57">
        <f t="shared" si="20"/>
        <v>35.76158940397351</v>
      </c>
      <c r="BK57">
        <v>1.81</v>
      </c>
      <c r="BL57">
        <v>133.34399999999999</v>
      </c>
      <c r="BM57">
        <f t="shared" si="21"/>
        <v>56.84210526315789</v>
      </c>
      <c r="BN57">
        <v>162.577</v>
      </c>
      <c r="BO57">
        <v>82.72</v>
      </c>
      <c r="BP57">
        <f t="shared" si="22"/>
        <v>54</v>
      </c>
      <c r="BQ57">
        <v>176.56800000000001</v>
      </c>
      <c r="BR57">
        <v>109.1544</v>
      </c>
      <c r="BS57">
        <f t="shared" si="23"/>
        <v>66.666666666666657</v>
      </c>
      <c r="BT57">
        <v>63.161999999999999</v>
      </c>
      <c r="BU57">
        <v>113.61</v>
      </c>
      <c r="BV57">
        <f t="shared" si="24"/>
        <v>55.102040816326522</v>
      </c>
      <c r="BW57">
        <v>66.298000000000002</v>
      </c>
      <c r="BX57">
        <v>101.42910000000001</v>
      </c>
      <c r="BY57">
        <f t="shared" si="25"/>
        <v>45.378151260504204</v>
      </c>
      <c r="BZ57">
        <v>13.015000000000001</v>
      </c>
      <c r="CA57">
        <v>119.30800000000001</v>
      </c>
      <c r="CB57">
        <f t="shared" si="26"/>
        <v>66.666666666666657</v>
      </c>
      <c r="CC57">
        <v>57.631</v>
      </c>
      <c r="CD57">
        <v>134.899</v>
      </c>
      <c r="CE57">
        <f t="shared" si="27"/>
        <v>51.428571428571423</v>
      </c>
      <c r="CF57">
        <v>2.899</v>
      </c>
      <c r="CG57">
        <v>152.4873</v>
      </c>
      <c r="CH57">
        <f t="shared" si="28"/>
        <v>49.090909090909093</v>
      </c>
      <c r="CI57">
        <v>0.95499999999999996</v>
      </c>
      <c r="CJ57">
        <v>126.212</v>
      </c>
      <c r="CK57">
        <f t="shared" si="29"/>
        <v>48.214285714285715</v>
      </c>
      <c r="CL57">
        <v>190.67</v>
      </c>
      <c r="CM57">
        <v>125.69199999999999</v>
      </c>
    </row>
    <row r="58" spans="1:91" x14ac:dyDescent="0.65">
      <c r="A58">
        <v>55</v>
      </c>
      <c r="B58">
        <f t="shared" si="0"/>
        <v>56.701030927835049</v>
      </c>
      <c r="C58">
        <v>112.91</v>
      </c>
      <c r="D58">
        <v>118.79179999999999</v>
      </c>
      <c r="E58">
        <f t="shared" si="1"/>
        <v>55.555555555555557</v>
      </c>
      <c r="F58">
        <v>195.83600000000001</v>
      </c>
      <c r="G58">
        <v>96.951499999999996</v>
      </c>
      <c r="H58">
        <f t="shared" si="2"/>
        <v>46.610169491525419</v>
      </c>
      <c r="I58">
        <v>33.234999999999999</v>
      </c>
      <c r="J58">
        <v>55.085000000000001</v>
      </c>
      <c r="K58">
        <f t="shared" si="3"/>
        <v>63.218390804597703</v>
      </c>
      <c r="L58">
        <v>172.274</v>
      </c>
      <c r="M58">
        <v>82.878100000000003</v>
      </c>
      <c r="N58">
        <f t="shared" si="4"/>
        <v>52.380952380952387</v>
      </c>
      <c r="O58">
        <v>1.6140000000000001</v>
      </c>
      <c r="P58">
        <v>97.998000000000005</v>
      </c>
      <c r="Q58">
        <f t="shared" si="5"/>
        <v>77.464788732394368</v>
      </c>
      <c r="R58">
        <v>7.9000000000000001E-2</v>
      </c>
      <c r="S58">
        <v>115.723</v>
      </c>
      <c r="T58">
        <f t="shared" si="6"/>
        <v>45.454545454545453</v>
      </c>
      <c r="U58">
        <v>0.17699999999999999</v>
      </c>
      <c r="V58">
        <v>116.129</v>
      </c>
      <c r="W58">
        <f t="shared" si="7"/>
        <v>47.413793103448278</v>
      </c>
      <c r="X58">
        <v>112.873</v>
      </c>
      <c r="Y58">
        <v>102.384</v>
      </c>
      <c r="Z58">
        <f t="shared" si="8"/>
        <v>56.12244897959183</v>
      </c>
      <c r="AA58">
        <v>178.553</v>
      </c>
      <c r="AB58">
        <v>93.892399999999995</v>
      </c>
      <c r="AC58">
        <f t="shared" si="9"/>
        <v>55.555555555555557</v>
      </c>
      <c r="AD58">
        <v>147.57599999999999</v>
      </c>
      <c r="AE58">
        <v>111.879</v>
      </c>
      <c r="AF58">
        <f t="shared" si="10"/>
        <v>59.13978494623656</v>
      </c>
      <c r="AG58">
        <v>109.502</v>
      </c>
      <c r="AH58">
        <v>133.89699999999999</v>
      </c>
      <c r="AI58">
        <f t="shared" si="11"/>
        <v>50.925925925925931</v>
      </c>
      <c r="AJ58">
        <v>0.78400000000000003</v>
      </c>
      <c r="AK58">
        <v>118.699</v>
      </c>
      <c r="AL58">
        <f t="shared" si="12"/>
        <v>58.51063829787234</v>
      </c>
      <c r="AM58">
        <v>186.863</v>
      </c>
      <c r="AN58">
        <v>100.733</v>
      </c>
      <c r="AO58">
        <f t="shared" si="13"/>
        <v>60.439560439560438</v>
      </c>
      <c r="AP58">
        <v>185.79499999999999</v>
      </c>
      <c r="AQ58">
        <v>83.9131</v>
      </c>
      <c r="AR58">
        <f t="shared" si="14"/>
        <v>64.705882352941174</v>
      </c>
      <c r="AS58">
        <v>148.07499999999999</v>
      </c>
      <c r="AT58">
        <v>72.091999999999999</v>
      </c>
      <c r="AU58">
        <f t="shared" si="15"/>
        <v>48.672566371681413</v>
      </c>
      <c r="AV58">
        <v>0</v>
      </c>
      <c r="AW58">
        <v>116.51</v>
      </c>
      <c r="AX58">
        <f t="shared" si="16"/>
        <v>58.51063829787234</v>
      </c>
      <c r="AY58">
        <v>138.34200000000001</v>
      </c>
      <c r="AZ58">
        <v>99.932000000000002</v>
      </c>
      <c r="BA58">
        <f t="shared" si="17"/>
        <v>63.953488372093027</v>
      </c>
      <c r="BB58">
        <v>120.108</v>
      </c>
      <c r="BC58">
        <v>76.034000000000006</v>
      </c>
      <c r="BD58">
        <f t="shared" si="18"/>
        <v>62.5</v>
      </c>
      <c r="BE58">
        <v>122.42100000000001</v>
      </c>
      <c r="BF58">
        <v>72.0809</v>
      </c>
      <c r="BG58">
        <f t="shared" si="19"/>
        <v>65.476190476190482</v>
      </c>
      <c r="BH58">
        <v>187.44900000000001</v>
      </c>
      <c r="BI58">
        <v>105.18300000000001</v>
      </c>
      <c r="BJ58">
        <f t="shared" si="20"/>
        <v>36.423841059602644</v>
      </c>
      <c r="BK58">
        <v>0.32900000000000001</v>
      </c>
      <c r="BL58">
        <v>131.07900000000001</v>
      </c>
      <c r="BM58">
        <f t="shared" si="21"/>
        <v>57.894736842105267</v>
      </c>
      <c r="BN58">
        <v>165.072</v>
      </c>
      <c r="BO58">
        <v>77.078999999999994</v>
      </c>
      <c r="BP58">
        <f t="shared" si="22"/>
        <v>55.000000000000007</v>
      </c>
      <c r="BQ58">
        <v>209.07400000000001</v>
      </c>
      <c r="BR58">
        <v>105.85550000000001</v>
      </c>
      <c r="BS58">
        <f t="shared" si="23"/>
        <v>67.901234567901241</v>
      </c>
      <c r="BT58">
        <v>39.594999999999999</v>
      </c>
      <c r="BU58">
        <v>119.286</v>
      </c>
      <c r="BV58">
        <f t="shared" si="24"/>
        <v>56.12244897959183</v>
      </c>
      <c r="BW58">
        <v>115.32</v>
      </c>
      <c r="BX58">
        <v>104.5759</v>
      </c>
      <c r="BY58">
        <f t="shared" si="25"/>
        <v>46.218487394957982</v>
      </c>
      <c r="BZ58">
        <v>26.672000000000001</v>
      </c>
      <c r="CA58">
        <v>126.416</v>
      </c>
      <c r="CB58">
        <f t="shared" si="26"/>
        <v>67.901234567901241</v>
      </c>
      <c r="CC58">
        <v>38.045999999999999</v>
      </c>
      <c r="CD58">
        <v>142.91300000000001</v>
      </c>
      <c r="CE58">
        <f t="shared" si="27"/>
        <v>52.380952380952387</v>
      </c>
      <c r="CF58">
        <v>10.948</v>
      </c>
      <c r="CG58">
        <v>146.839</v>
      </c>
      <c r="CH58">
        <f t="shared" si="28"/>
        <v>50</v>
      </c>
      <c r="CI58">
        <v>7.2510000000000003</v>
      </c>
      <c r="CJ58">
        <v>130.22999999999999</v>
      </c>
      <c r="CK58">
        <f t="shared" si="29"/>
        <v>49.107142857142854</v>
      </c>
      <c r="CL58">
        <v>180.02500000000001</v>
      </c>
      <c r="CM58">
        <v>125.914</v>
      </c>
    </row>
    <row r="59" spans="1:91" x14ac:dyDescent="0.65">
      <c r="A59">
        <v>56</v>
      </c>
      <c r="B59">
        <f t="shared" si="0"/>
        <v>57.731958762886592</v>
      </c>
      <c r="C59">
        <v>131.74799999999999</v>
      </c>
      <c r="D59">
        <v>114.07899999999999</v>
      </c>
      <c r="E59">
        <f t="shared" si="1"/>
        <v>56.56565656565656</v>
      </c>
      <c r="F59">
        <v>213.86099999999999</v>
      </c>
      <c r="G59">
        <v>91.35</v>
      </c>
      <c r="H59">
        <f t="shared" si="2"/>
        <v>47.457627118644069</v>
      </c>
      <c r="I59">
        <v>48.347000000000001</v>
      </c>
      <c r="J59">
        <v>51.259500000000003</v>
      </c>
      <c r="K59">
        <f t="shared" si="3"/>
        <v>64.367816091954026</v>
      </c>
      <c r="L59">
        <v>173.21</v>
      </c>
      <c r="M59">
        <v>85.773300000000006</v>
      </c>
      <c r="N59">
        <f t="shared" si="4"/>
        <v>53.333333333333336</v>
      </c>
      <c r="O59">
        <v>10.305</v>
      </c>
      <c r="P59">
        <v>97.061999999999998</v>
      </c>
      <c r="Q59">
        <f t="shared" si="5"/>
        <v>78.873239436619713</v>
      </c>
      <c r="R59">
        <v>0</v>
      </c>
      <c r="S59">
        <v>123.004</v>
      </c>
      <c r="T59">
        <f t="shared" si="6"/>
        <v>46.280991735537192</v>
      </c>
      <c r="U59">
        <v>2.1680000000000001</v>
      </c>
      <c r="V59">
        <v>112.432</v>
      </c>
      <c r="W59">
        <f t="shared" si="7"/>
        <v>48.275862068965516</v>
      </c>
      <c r="X59">
        <v>144.38</v>
      </c>
      <c r="Y59">
        <v>99.01</v>
      </c>
      <c r="Z59">
        <f t="shared" si="8"/>
        <v>57.142857142857139</v>
      </c>
      <c r="AA59">
        <v>189.04</v>
      </c>
      <c r="AB59">
        <v>97.390799999999999</v>
      </c>
      <c r="AC59">
        <f t="shared" si="9"/>
        <v>56.56565656565656</v>
      </c>
      <c r="AD59">
        <v>156.143</v>
      </c>
      <c r="AE59">
        <v>99.307000000000002</v>
      </c>
      <c r="AF59">
        <f t="shared" si="10"/>
        <v>60.215053763440864</v>
      </c>
      <c r="AG59">
        <v>114.80200000000001</v>
      </c>
      <c r="AH59">
        <v>133.22800000000001</v>
      </c>
      <c r="AI59">
        <f t="shared" si="11"/>
        <v>51.851851851851848</v>
      </c>
      <c r="AJ59">
        <v>6.476</v>
      </c>
      <c r="AK59">
        <v>111.923</v>
      </c>
      <c r="AL59">
        <f t="shared" si="12"/>
        <v>59.574468085106382</v>
      </c>
      <c r="AM59">
        <v>178.191</v>
      </c>
      <c r="AN59">
        <v>100.754</v>
      </c>
      <c r="AO59">
        <f t="shared" si="13"/>
        <v>61.53846153846154</v>
      </c>
      <c r="AP59">
        <v>200.911</v>
      </c>
      <c r="AQ59">
        <v>80.787300000000002</v>
      </c>
      <c r="AR59">
        <f t="shared" si="14"/>
        <v>65.882352941176464</v>
      </c>
      <c r="AS59">
        <v>180.24799999999999</v>
      </c>
      <c r="AT59">
        <v>68.424000000000007</v>
      </c>
      <c r="AU59">
        <f t="shared" si="15"/>
        <v>49.557522123893804</v>
      </c>
      <c r="AV59">
        <v>0</v>
      </c>
      <c r="AW59">
        <v>126.542</v>
      </c>
      <c r="AX59">
        <f t="shared" si="16"/>
        <v>59.574468085106382</v>
      </c>
      <c r="AY59">
        <v>128.29300000000001</v>
      </c>
      <c r="AZ59">
        <v>96.451700000000002</v>
      </c>
      <c r="BA59">
        <f t="shared" si="17"/>
        <v>65.116279069767444</v>
      </c>
      <c r="BB59">
        <v>113.348</v>
      </c>
      <c r="BC59">
        <v>76.02</v>
      </c>
      <c r="BD59">
        <f t="shared" si="18"/>
        <v>63.636363636363633</v>
      </c>
      <c r="BE59">
        <v>106.79</v>
      </c>
      <c r="BF59">
        <v>72.598600000000005</v>
      </c>
      <c r="BG59">
        <f t="shared" si="19"/>
        <v>66.666666666666657</v>
      </c>
      <c r="BH59">
        <v>185.18199999999999</v>
      </c>
      <c r="BI59">
        <v>109.712</v>
      </c>
      <c r="BJ59">
        <f t="shared" si="20"/>
        <v>37.086092715231786</v>
      </c>
      <c r="BK59">
        <v>0</v>
      </c>
      <c r="BL59">
        <v>122.761</v>
      </c>
      <c r="BM59">
        <f t="shared" si="21"/>
        <v>58.947368421052623</v>
      </c>
      <c r="BN59">
        <v>150.04</v>
      </c>
      <c r="BO59">
        <v>74.649000000000001</v>
      </c>
      <c r="BP59">
        <f t="shared" si="22"/>
        <v>56.000000000000007</v>
      </c>
      <c r="BQ59">
        <v>226.37</v>
      </c>
      <c r="BR59">
        <v>98.977500000000006</v>
      </c>
      <c r="BS59">
        <f t="shared" si="23"/>
        <v>69.135802469135797</v>
      </c>
      <c r="BT59">
        <v>20.09</v>
      </c>
      <c r="BU59">
        <v>126.339</v>
      </c>
      <c r="BV59">
        <f t="shared" si="24"/>
        <v>57.142857142857139</v>
      </c>
      <c r="BW59">
        <v>167.13499999999999</v>
      </c>
      <c r="BX59">
        <v>113.8609</v>
      </c>
      <c r="BY59">
        <f t="shared" si="25"/>
        <v>47.058823529411761</v>
      </c>
      <c r="BZ59">
        <v>47.277000000000001</v>
      </c>
      <c r="CA59">
        <v>125.13</v>
      </c>
      <c r="CB59">
        <f t="shared" si="26"/>
        <v>69.135802469135797</v>
      </c>
      <c r="CC59">
        <v>21.356000000000002</v>
      </c>
      <c r="CD59">
        <v>151.40199999999999</v>
      </c>
      <c r="CE59">
        <f t="shared" si="27"/>
        <v>53.333333333333336</v>
      </c>
      <c r="CF59">
        <v>30.495999999999999</v>
      </c>
      <c r="CG59">
        <v>141.70339999999999</v>
      </c>
      <c r="CH59">
        <f t="shared" si="28"/>
        <v>50.909090909090907</v>
      </c>
      <c r="CI59">
        <v>22.995999999999999</v>
      </c>
      <c r="CJ59">
        <v>136.8391</v>
      </c>
      <c r="CK59">
        <f t="shared" si="29"/>
        <v>50</v>
      </c>
      <c r="CL59">
        <v>168.934</v>
      </c>
      <c r="CM59">
        <v>121.26600000000001</v>
      </c>
    </row>
    <row r="60" spans="1:91" x14ac:dyDescent="0.65">
      <c r="A60">
        <v>57</v>
      </c>
      <c r="B60">
        <f t="shared" si="0"/>
        <v>58.762886597938149</v>
      </c>
      <c r="C60">
        <v>147.636</v>
      </c>
      <c r="D60">
        <v>109.68300000000001</v>
      </c>
      <c r="E60">
        <f t="shared" si="1"/>
        <v>57.575757575757578</v>
      </c>
      <c r="F60">
        <v>211.11600000000001</v>
      </c>
      <c r="G60">
        <v>89.185299999999998</v>
      </c>
      <c r="H60">
        <f t="shared" si="2"/>
        <v>48.305084745762713</v>
      </c>
      <c r="I60">
        <v>69.341999999999999</v>
      </c>
      <c r="J60">
        <v>48.916899999999998</v>
      </c>
      <c r="K60">
        <f t="shared" si="3"/>
        <v>65.517241379310349</v>
      </c>
      <c r="L60">
        <v>169.24100000000001</v>
      </c>
      <c r="M60">
        <v>92.296899999999994</v>
      </c>
      <c r="N60">
        <f t="shared" si="4"/>
        <v>54.285714285714285</v>
      </c>
      <c r="O60">
        <v>33.088999999999999</v>
      </c>
      <c r="P60">
        <v>98.423000000000002</v>
      </c>
      <c r="Q60">
        <f t="shared" si="5"/>
        <v>80.281690140845072</v>
      </c>
      <c r="R60">
        <v>0</v>
      </c>
      <c r="S60">
        <v>136.02199999999999</v>
      </c>
      <c r="T60">
        <f t="shared" si="6"/>
        <v>47.107438016528924</v>
      </c>
      <c r="U60">
        <v>4.5679999999999996</v>
      </c>
      <c r="V60">
        <v>111.98</v>
      </c>
      <c r="W60">
        <f t="shared" si="7"/>
        <v>49.137931034482754</v>
      </c>
      <c r="X60">
        <v>165.74700000000001</v>
      </c>
      <c r="Y60">
        <v>96.105999999999995</v>
      </c>
      <c r="Z60">
        <f t="shared" si="8"/>
        <v>58.163265306122447</v>
      </c>
      <c r="AA60">
        <v>187.72200000000001</v>
      </c>
      <c r="AB60">
        <v>96.715900000000005</v>
      </c>
      <c r="AC60">
        <f t="shared" si="9"/>
        <v>57.575757575757578</v>
      </c>
      <c r="AD60">
        <v>164.54900000000001</v>
      </c>
      <c r="AE60">
        <v>89.468999999999994</v>
      </c>
      <c r="AF60">
        <f t="shared" si="10"/>
        <v>61.29032258064516</v>
      </c>
      <c r="AG60">
        <v>119.996</v>
      </c>
      <c r="AH60">
        <v>132.14099999999999</v>
      </c>
      <c r="AI60">
        <f t="shared" si="11"/>
        <v>52.777777777777779</v>
      </c>
      <c r="AJ60">
        <v>22.01</v>
      </c>
      <c r="AK60">
        <v>103.482</v>
      </c>
      <c r="AL60">
        <f t="shared" si="12"/>
        <v>60.638297872340431</v>
      </c>
      <c r="AM60">
        <v>168.90700000000001</v>
      </c>
      <c r="AN60">
        <v>102.627</v>
      </c>
      <c r="AO60">
        <f t="shared" si="13"/>
        <v>62.637362637362635</v>
      </c>
      <c r="AP60">
        <v>207.53299999999999</v>
      </c>
      <c r="AQ60">
        <v>77.590500000000006</v>
      </c>
      <c r="AR60">
        <f t="shared" si="14"/>
        <v>67.058823529411754</v>
      </c>
      <c r="AS60">
        <v>212.09800000000001</v>
      </c>
      <c r="AT60">
        <v>66.977999999999994</v>
      </c>
      <c r="AU60">
        <f t="shared" si="15"/>
        <v>50.442477876106196</v>
      </c>
      <c r="AV60">
        <v>0</v>
      </c>
      <c r="AW60">
        <v>137.16499999999999</v>
      </c>
      <c r="AX60">
        <f t="shared" si="16"/>
        <v>60.638297872340431</v>
      </c>
      <c r="AY60">
        <v>116.03700000000001</v>
      </c>
      <c r="AZ60">
        <v>95.107600000000005</v>
      </c>
      <c r="BA60">
        <f t="shared" si="17"/>
        <v>66.279069767441854</v>
      </c>
      <c r="BB60">
        <v>101.977</v>
      </c>
      <c r="BC60">
        <v>78.531000000000006</v>
      </c>
      <c r="BD60">
        <f t="shared" si="18"/>
        <v>64.772727272727266</v>
      </c>
      <c r="BE60">
        <v>98.531999999999996</v>
      </c>
      <c r="BF60">
        <v>76.8369</v>
      </c>
      <c r="BG60">
        <f t="shared" si="19"/>
        <v>67.857142857142861</v>
      </c>
      <c r="BH60">
        <v>186.613</v>
      </c>
      <c r="BI60">
        <v>110.878</v>
      </c>
      <c r="BJ60">
        <f t="shared" si="20"/>
        <v>37.748344370860927</v>
      </c>
      <c r="BK60">
        <v>0.127</v>
      </c>
      <c r="BL60">
        <v>118.202</v>
      </c>
      <c r="BM60">
        <f t="shared" si="21"/>
        <v>60</v>
      </c>
      <c r="BN60">
        <v>125.788</v>
      </c>
      <c r="BO60">
        <v>75.384</v>
      </c>
      <c r="BP60">
        <f t="shared" si="22"/>
        <v>56.999999999999993</v>
      </c>
      <c r="BQ60">
        <v>223.31800000000001</v>
      </c>
      <c r="BR60">
        <v>91.831900000000005</v>
      </c>
      <c r="BS60">
        <f t="shared" si="23"/>
        <v>70.370370370370367</v>
      </c>
      <c r="BT60">
        <v>7.1550000000000002</v>
      </c>
      <c r="BU60">
        <v>129.85599999999999</v>
      </c>
      <c r="BV60">
        <f t="shared" si="24"/>
        <v>58.163265306122447</v>
      </c>
      <c r="BW60">
        <v>203.899</v>
      </c>
      <c r="BX60">
        <v>118.5231</v>
      </c>
      <c r="BY60">
        <f t="shared" si="25"/>
        <v>47.899159663865547</v>
      </c>
      <c r="BZ60">
        <v>67.671000000000006</v>
      </c>
      <c r="CA60">
        <v>120.161</v>
      </c>
      <c r="CB60">
        <f t="shared" si="26"/>
        <v>70.370370370370367</v>
      </c>
      <c r="CC60">
        <v>11.429</v>
      </c>
      <c r="CD60">
        <v>160.59</v>
      </c>
      <c r="CE60">
        <f t="shared" si="27"/>
        <v>54.285714285714285</v>
      </c>
      <c r="CF60">
        <v>65.766000000000005</v>
      </c>
      <c r="CG60">
        <v>139.44739999999999</v>
      </c>
      <c r="CH60">
        <f t="shared" si="28"/>
        <v>51.81818181818182</v>
      </c>
      <c r="CI60">
        <v>50.4</v>
      </c>
      <c r="CJ60">
        <v>136.56479999999999</v>
      </c>
      <c r="CK60">
        <f t="shared" si="29"/>
        <v>50.892857142857139</v>
      </c>
      <c r="CL60">
        <v>180.78</v>
      </c>
      <c r="CM60">
        <v>117.43899999999999</v>
      </c>
    </row>
    <row r="61" spans="1:91" x14ac:dyDescent="0.65">
      <c r="A61">
        <v>58</v>
      </c>
      <c r="B61">
        <f t="shared" si="0"/>
        <v>59.793814432989691</v>
      </c>
      <c r="C61">
        <v>157.37700000000001</v>
      </c>
      <c r="D61">
        <v>107.27679999999999</v>
      </c>
      <c r="E61">
        <f t="shared" si="1"/>
        <v>58.585858585858588</v>
      </c>
      <c r="F61">
        <v>193.65199999999999</v>
      </c>
      <c r="G61">
        <v>84.455500000000001</v>
      </c>
      <c r="H61">
        <f t="shared" si="2"/>
        <v>49.152542372881356</v>
      </c>
      <c r="I61">
        <v>89.849000000000004</v>
      </c>
      <c r="J61">
        <v>50.281500000000001</v>
      </c>
      <c r="K61">
        <f t="shared" si="3"/>
        <v>66.666666666666657</v>
      </c>
      <c r="L61">
        <v>163.34399999999999</v>
      </c>
      <c r="M61">
        <v>98.243600000000001</v>
      </c>
      <c r="N61">
        <f t="shared" si="4"/>
        <v>55.238095238095241</v>
      </c>
      <c r="O61">
        <v>73.021000000000001</v>
      </c>
      <c r="P61">
        <v>99.168000000000006</v>
      </c>
      <c r="Q61">
        <f t="shared" si="5"/>
        <v>81.690140845070431</v>
      </c>
      <c r="R61">
        <v>0</v>
      </c>
      <c r="S61">
        <v>141.77000000000001</v>
      </c>
      <c r="T61">
        <f t="shared" si="6"/>
        <v>47.933884297520663</v>
      </c>
      <c r="U61">
        <v>13.598000000000001</v>
      </c>
      <c r="V61">
        <v>116.41800000000001</v>
      </c>
      <c r="W61">
        <f t="shared" si="7"/>
        <v>50</v>
      </c>
      <c r="X61">
        <v>180.88499999999999</v>
      </c>
      <c r="Y61">
        <v>91.629000000000005</v>
      </c>
      <c r="Z61">
        <f t="shared" si="8"/>
        <v>59.183673469387756</v>
      </c>
      <c r="AA61">
        <v>187.703</v>
      </c>
      <c r="AB61">
        <v>93.035600000000002</v>
      </c>
      <c r="AC61">
        <f t="shared" si="9"/>
        <v>58.585858585858588</v>
      </c>
      <c r="AD61">
        <v>169.48099999999999</v>
      </c>
      <c r="AE61">
        <v>89.533000000000001</v>
      </c>
      <c r="AF61">
        <f t="shared" si="10"/>
        <v>62.365591397849464</v>
      </c>
      <c r="AG61">
        <v>125.384</v>
      </c>
      <c r="AH61">
        <v>132.18700000000001</v>
      </c>
      <c r="AI61">
        <f t="shared" si="11"/>
        <v>53.703703703703709</v>
      </c>
      <c r="AJ61">
        <v>52.109000000000002</v>
      </c>
      <c r="AK61">
        <v>100.352</v>
      </c>
      <c r="AL61">
        <f t="shared" si="12"/>
        <v>61.702127659574465</v>
      </c>
      <c r="AM61">
        <v>172.709</v>
      </c>
      <c r="AN61">
        <v>103.959</v>
      </c>
      <c r="AO61">
        <f t="shared" si="13"/>
        <v>63.73626373626373</v>
      </c>
      <c r="AP61">
        <v>207.06100000000001</v>
      </c>
      <c r="AQ61">
        <v>75.218900000000005</v>
      </c>
      <c r="AR61">
        <f t="shared" si="14"/>
        <v>68.235294117647058</v>
      </c>
      <c r="AS61">
        <v>230.41300000000001</v>
      </c>
      <c r="AT61">
        <v>69.863</v>
      </c>
      <c r="AU61">
        <f t="shared" si="15"/>
        <v>51.327433628318587</v>
      </c>
      <c r="AV61">
        <v>0</v>
      </c>
      <c r="AW61">
        <v>143.976</v>
      </c>
      <c r="AX61">
        <f t="shared" si="16"/>
        <v>61.702127659574465</v>
      </c>
      <c r="AY61">
        <v>105.922</v>
      </c>
      <c r="AZ61">
        <v>97.530900000000003</v>
      </c>
      <c r="BA61">
        <f t="shared" si="17"/>
        <v>67.441860465116278</v>
      </c>
      <c r="BB61">
        <v>92.703999999999994</v>
      </c>
      <c r="BC61">
        <v>80.224999999999994</v>
      </c>
      <c r="BD61">
        <f t="shared" si="18"/>
        <v>65.909090909090907</v>
      </c>
      <c r="BE61">
        <v>93.647999999999996</v>
      </c>
      <c r="BF61">
        <v>80.561000000000007</v>
      </c>
      <c r="BG61">
        <f t="shared" si="19"/>
        <v>69.047619047619051</v>
      </c>
      <c r="BH61">
        <v>184.72300000000001</v>
      </c>
      <c r="BI61">
        <v>111.977</v>
      </c>
      <c r="BJ61">
        <f t="shared" si="20"/>
        <v>38.410596026490069</v>
      </c>
      <c r="BK61">
        <v>2.6440000000000001</v>
      </c>
      <c r="BL61">
        <v>116.51</v>
      </c>
      <c r="BM61">
        <f t="shared" si="21"/>
        <v>61.05263157894737</v>
      </c>
      <c r="BN61">
        <v>107.422</v>
      </c>
      <c r="BO61">
        <v>75.245000000000005</v>
      </c>
      <c r="BP61">
        <f t="shared" si="22"/>
        <v>57.999999999999993</v>
      </c>
      <c r="BQ61">
        <v>225.08799999999999</v>
      </c>
      <c r="BR61">
        <v>87.984300000000005</v>
      </c>
      <c r="BS61">
        <f t="shared" si="23"/>
        <v>71.604938271604937</v>
      </c>
      <c r="BT61">
        <v>2.1389999999999998</v>
      </c>
      <c r="BU61">
        <v>133.03700000000001</v>
      </c>
      <c r="BV61">
        <f t="shared" si="24"/>
        <v>59.183673469387756</v>
      </c>
      <c r="BW61">
        <v>223.958</v>
      </c>
      <c r="BX61">
        <v>115.9204</v>
      </c>
      <c r="BY61">
        <f t="shared" si="25"/>
        <v>48.739495798319325</v>
      </c>
      <c r="BZ61">
        <v>85.311000000000007</v>
      </c>
      <c r="CA61">
        <v>111.10299999999999</v>
      </c>
      <c r="CB61">
        <f t="shared" si="26"/>
        <v>71.604938271604937</v>
      </c>
      <c r="CC61">
        <v>5.2309999999999999</v>
      </c>
      <c r="CD61">
        <v>163.983</v>
      </c>
      <c r="CE61">
        <f t="shared" si="27"/>
        <v>55.238095238095241</v>
      </c>
      <c r="CF61">
        <v>102.816</v>
      </c>
      <c r="CG61">
        <v>135.3964</v>
      </c>
      <c r="CH61">
        <f t="shared" si="28"/>
        <v>52.72727272727272</v>
      </c>
      <c r="CI61">
        <v>84.424000000000007</v>
      </c>
      <c r="CJ61">
        <v>134.3913</v>
      </c>
      <c r="CK61">
        <f t="shared" si="29"/>
        <v>51.785714285714292</v>
      </c>
      <c r="CL61">
        <v>200.66300000000001</v>
      </c>
      <c r="CM61">
        <v>110.456</v>
      </c>
    </row>
    <row r="62" spans="1:91" x14ac:dyDescent="0.65">
      <c r="A62">
        <v>59</v>
      </c>
      <c r="B62">
        <f t="shared" si="0"/>
        <v>60.824742268041234</v>
      </c>
      <c r="C62">
        <v>162.982</v>
      </c>
      <c r="D62">
        <v>105.06870000000001</v>
      </c>
      <c r="E62">
        <f t="shared" si="1"/>
        <v>59.595959595959592</v>
      </c>
      <c r="F62">
        <v>182.83799999999999</v>
      </c>
      <c r="G62">
        <v>82.933300000000003</v>
      </c>
      <c r="H62">
        <f t="shared" si="2"/>
        <v>50</v>
      </c>
      <c r="I62">
        <v>108.08799999999999</v>
      </c>
      <c r="J62">
        <v>53.712899999999998</v>
      </c>
      <c r="K62">
        <f t="shared" si="3"/>
        <v>67.81609195402298</v>
      </c>
      <c r="L62">
        <v>159.21899999999999</v>
      </c>
      <c r="M62">
        <v>101.7043</v>
      </c>
      <c r="N62">
        <f t="shared" si="4"/>
        <v>56.19047619047619</v>
      </c>
      <c r="O62">
        <v>122.035</v>
      </c>
      <c r="P62">
        <v>99.658000000000001</v>
      </c>
      <c r="Q62">
        <f t="shared" si="5"/>
        <v>83.098591549295776</v>
      </c>
      <c r="R62">
        <v>0</v>
      </c>
      <c r="S62">
        <v>142.50200000000001</v>
      </c>
      <c r="T62">
        <f t="shared" si="6"/>
        <v>48.760330578512395</v>
      </c>
      <c r="U62">
        <v>27.971</v>
      </c>
      <c r="V62">
        <v>115.747</v>
      </c>
      <c r="W62">
        <f t="shared" si="7"/>
        <v>50.862068965517238</v>
      </c>
      <c r="X62">
        <v>192.78399999999999</v>
      </c>
      <c r="Y62">
        <v>88.674000000000007</v>
      </c>
      <c r="Z62">
        <f t="shared" si="8"/>
        <v>60.204081632653065</v>
      </c>
      <c r="AA62">
        <v>192.023</v>
      </c>
      <c r="AB62">
        <v>88.972300000000004</v>
      </c>
      <c r="AC62">
        <f t="shared" si="9"/>
        <v>59.595959595959592</v>
      </c>
      <c r="AD62">
        <v>170.78899999999999</v>
      </c>
      <c r="AE62">
        <v>93.192999999999998</v>
      </c>
      <c r="AF62">
        <f t="shared" si="10"/>
        <v>63.44086021505376</v>
      </c>
      <c r="AG62">
        <v>127.779</v>
      </c>
      <c r="AH62">
        <v>132.70099999999999</v>
      </c>
      <c r="AI62">
        <f t="shared" si="11"/>
        <v>54.629629629629626</v>
      </c>
      <c r="AJ62">
        <v>97.784000000000006</v>
      </c>
      <c r="AK62">
        <v>98.340999999999994</v>
      </c>
      <c r="AL62">
        <f t="shared" si="12"/>
        <v>62.765957446808507</v>
      </c>
      <c r="AM62">
        <v>186.738</v>
      </c>
      <c r="AN62">
        <v>103.529</v>
      </c>
      <c r="AO62">
        <f t="shared" si="13"/>
        <v>64.835164835164832</v>
      </c>
      <c r="AP62">
        <v>203.88300000000001</v>
      </c>
      <c r="AQ62">
        <v>75.072900000000004</v>
      </c>
      <c r="AR62">
        <f t="shared" si="14"/>
        <v>69.411764705882348</v>
      </c>
      <c r="AS62">
        <v>228.24199999999999</v>
      </c>
      <c r="AT62">
        <v>76.799000000000007</v>
      </c>
      <c r="AU62">
        <f t="shared" si="15"/>
        <v>52.212389380530979</v>
      </c>
      <c r="AV62">
        <v>3.5000000000000003E-2</v>
      </c>
      <c r="AW62">
        <v>142.815</v>
      </c>
      <c r="AX62">
        <f t="shared" si="16"/>
        <v>62.765957446808507</v>
      </c>
      <c r="AY62">
        <v>107.878</v>
      </c>
      <c r="AZ62">
        <v>98.486099999999993</v>
      </c>
      <c r="BA62">
        <f t="shared" si="17"/>
        <v>68.604651162790702</v>
      </c>
      <c r="BB62">
        <v>96.182000000000002</v>
      </c>
      <c r="BC62">
        <v>83.031999999999996</v>
      </c>
      <c r="BD62">
        <f t="shared" si="18"/>
        <v>67.045454545454547</v>
      </c>
      <c r="BE62">
        <v>87.516999999999996</v>
      </c>
      <c r="BF62">
        <v>79.9054</v>
      </c>
      <c r="BG62">
        <f t="shared" si="19"/>
        <v>70.238095238095227</v>
      </c>
      <c r="BH62">
        <v>174.06200000000001</v>
      </c>
      <c r="BI62">
        <v>118.39400000000001</v>
      </c>
      <c r="BJ62">
        <f t="shared" si="20"/>
        <v>39.072847682119203</v>
      </c>
      <c r="BK62">
        <v>13.443</v>
      </c>
      <c r="BL62">
        <v>117.4</v>
      </c>
      <c r="BM62">
        <f t="shared" si="21"/>
        <v>62.10526315789474</v>
      </c>
      <c r="BN62">
        <v>99.957999999999998</v>
      </c>
      <c r="BO62">
        <v>73.075999999999993</v>
      </c>
      <c r="BP62">
        <f t="shared" si="22"/>
        <v>59</v>
      </c>
      <c r="BQ62">
        <v>233.84700000000001</v>
      </c>
      <c r="BR62">
        <v>88.383899999999997</v>
      </c>
      <c r="BS62">
        <f t="shared" si="23"/>
        <v>72.839506172839506</v>
      </c>
      <c r="BT62">
        <v>0</v>
      </c>
      <c r="BU62">
        <v>134.32599999999999</v>
      </c>
      <c r="BV62">
        <f t="shared" si="24"/>
        <v>60.204081632653065</v>
      </c>
      <c r="BW62">
        <v>221.02799999999999</v>
      </c>
      <c r="BX62">
        <v>111.2313</v>
      </c>
      <c r="BY62">
        <f t="shared" si="25"/>
        <v>49.579831932773111</v>
      </c>
      <c r="BZ62">
        <v>103.72</v>
      </c>
      <c r="CA62">
        <v>100.821</v>
      </c>
      <c r="CB62">
        <f t="shared" si="26"/>
        <v>72.839506172839506</v>
      </c>
      <c r="CC62">
        <v>2.04</v>
      </c>
      <c r="CD62">
        <v>164.51599999999999</v>
      </c>
      <c r="CE62">
        <f t="shared" si="27"/>
        <v>56.19047619047619</v>
      </c>
      <c r="CF62">
        <v>134.18</v>
      </c>
      <c r="CG62">
        <v>121.75230000000001</v>
      </c>
      <c r="CH62">
        <f t="shared" si="28"/>
        <v>53.63636363636364</v>
      </c>
      <c r="CI62">
        <v>113.065</v>
      </c>
      <c r="CJ62">
        <v>133.9597</v>
      </c>
      <c r="CK62">
        <f t="shared" si="29"/>
        <v>52.678571428571431</v>
      </c>
      <c r="CL62">
        <v>217.38499999999999</v>
      </c>
      <c r="CM62">
        <v>107.423</v>
      </c>
    </row>
    <row r="63" spans="1:91" x14ac:dyDescent="0.65">
      <c r="A63">
        <v>60</v>
      </c>
      <c r="B63">
        <f t="shared" si="0"/>
        <v>61.855670103092784</v>
      </c>
      <c r="C63">
        <v>153.57599999999999</v>
      </c>
      <c r="D63">
        <v>106.35299999999999</v>
      </c>
      <c r="E63">
        <f t="shared" si="1"/>
        <v>60.606060606060609</v>
      </c>
      <c r="F63">
        <v>182.49600000000001</v>
      </c>
      <c r="G63">
        <v>85.159300000000002</v>
      </c>
      <c r="H63">
        <f t="shared" si="2"/>
        <v>50.847457627118644</v>
      </c>
      <c r="I63">
        <v>115.34399999999999</v>
      </c>
      <c r="J63">
        <v>57.928899999999999</v>
      </c>
      <c r="K63">
        <f t="shared" si="3"/>
        <v>68.965517241379317</v>
      </c>
      <c r="L63">
        <v>156.89699999999999</v>
      </c>
      <c r="M63">
        <v>107.928</v>
      </c>
      <c r="N63">
        <f t="shared" si="4"/>
        <v>57.142857142857139</v>
      </c>
      <c r="O63">
        <v>159.44</v>
      </c>
      <c r="P63">
        <v>101.05500000000001</v>
      </c>
      <c r="Q63">
        <f t="shared" si="5"/>
        <v>84.507042253521121</v>
      </c>
      <c r="R63">
        <v>0</v>
      </c>
      <c r="S63">
        <v>138.59100000000001</v>
      </c>
      <c r="T63">
        <f t="shared" si="6"/>
        <v>49.586776859504134</v>
      </c>
      <c r="U63">
        <v>46.125999999999998</v>
      </c>
      <c r="V63">
        <v>118.1</v>
      </c>
      <c r="W63">
        <f t="shared" si="7"/>
        <v>51.724137931034484</v>
      </c>
      <c r="X63">
        <v>192.86600000000001</v>
      </c>
      <c r="Y63">
        <v>87.206000000000003</v>
      </c>
      <c r="Z63">
        <f t="shared" si="8"/>
        <v>61.224489795918366</v>
      </c>
      <c r="AA63">
        <v>192.078</v>
      </c>
      <c r="AB63">
        <v>86.968999999999994</v>
      </c>
      <c r="AC63">
        <f t="shared" si="9"/>
        <v>60.606060606060609</v>
      </c>
      <c r="AD63">
        <v>180.65</v>
      </c>
      <c r="AE63">
        <v>92.034000000000006</v>
      </c>
      <c r="AF63">
        <f t="shared" si="10"/>
        <v>64.516129032258064</v>
      </c>
      <c r="AG63">
        <v>130.881</v>
      </c>
      <c r="AH63">
        <v>136.12299999999999</v>
      </c>
      <c r="AI63">
        <f t="shared" si="11"/>
        <v>55.555555555555557</v>
      </c>
      <c r="AJ63">
        <v>141.84</v>
      </c>
      <c r="AK63">
        <v>99.256</v>
      </c>
      <c r="AL63">
        <f t="shared" si="12"/>
        <v>63.829787234042556</v>
      </c>
      <c r="AM63">
        <v>198.761</v>
      </c>
      <c r="AN63">
        <v>102.399</v>
      </c>
      <c r="AO63">
        <f t="shared" si="13"/>
        <v>65.934065934065927</v>
      </c>
      <c r="AP63">
        <v>199.578</v>
      </c>
      <c r="AQ63">
        <v>75.220600000000005</v>
      </c>
      <c r="AR63">
        <f t="shared" si="14"/>
        <v>70.588235294117652</v>
      </c>
      <c r="AS63">
        <v>221.38200000000001</v>
      </c>
      <c r="AT63">
        <v>83.293000000000006</v>
      </c>
      <c r="AU63">
        <f t="shared" si="15"/>
        <v>53.097345132743371</v>
      </c>
      <c r="AV63">
        <v>0.89800000000000002</v>
      </c>
      <c r="AW63">
        <v>134.40600000000001</v>
      </c>
      <c r="AX63">
        <f t="shared" si="16"/>
        <v>63.829787234042556</v>
      </c>
      <c r="AY63">
        <v>115.57899999999999</v>
      </c>
      <c r="AZ63">
        <v>96.904799999999994</v>
      </c>
      <c r="BA63">
        <f t="shared" si="17"/>
        <v>69.767441860465112</v>
      </c>
      <c r="BB63">
        <v>100.642</v>
      </c>
      <c r="BC63">
        <v>87.361999999999995</v>
      </c>
      <c r="BD63">
        <f t="shared" si="18"/>
        <v>68.181818181818173</v>
      </c>
      <c r="BE63">
        <v>76.933999999999997</v>
      </c>
      <c r="BF63">
        <v>77.7256</v>
      </c>
      <c r="BG63">
        <f t="shared" si="19"/>
        <v>71.428571428571431</v>
      </c>
      <c r="BH63">
        <v>169.411</v>
      </c>
      <c r="BI63">
        <v>121.399</v>
      </c>
      <c r="BJ63">
        <f t="shared" si="20"/>
        <v>39.735099337748345</v>
      </c>
      <c r="BK63">
        <v>36.195</v>
      </c>
      <c r="BL63">
        <v>110.745</v>
      </c>
      <c r="BM63">
        <f t="shared" si="21"/>
        <v>63.157894736842103</v>
      </c>
      <c r="BN63">
        <v>108.96599999999999</v>
      </c>
      <c r="BO63">
        <v>70.891999999999996</v>
      </c>
      <c r="BP63">
        <f t="shared" si="22"/>
        <v>60</v>
      </c>
      <c r="BQ63">
        <v>237.25800000000001</v>
      </c>
      <c r="BR63">
        <v>88.993899999999996</v>
      </c>
      <c r="BS63">
        <f t="shared" si="23"/>
        <v>74.074074074074076</v>
      </c>
      <c r="BT63">
        <v>0</v>
      </c>
      <c r="BU63">
        <v>134.18199999999999</v>
      </c>
      <c r="BV63">
        <f t="shared" si="24"/>
        <v>61.224489795918366</v>
      </c>
      <c r="BW63">
        <v>207.77099999999999</v>
      </c>
      <c r="BX63">
        <v>105.154</v>
      </c>
      <c r="BY63">
        <f t="shared" si="25"/>
        <v>50.420168067226889</v>
      </c>
      <c r="BZ63">
        <v>118.515</v>
      </c>
      <c r="CA63">
        <v>91.361999999999995</v>
      </c>
      <c r="CB63">
        <f t="shared" si="26"/>
        <v>74.074074074074076</v>
      </c>
      <c r="CC63">
        <v>1.0489999999999999</v>
      </c>
      <c r="CD63">
        <v>159.10599999999999</v>
      </c>
      <c r="CE63">
        <f t="shared" si="27"/>
        <v>57.142857142857139</v>
      </c>
      <c r="CF63">
        <v>152.41900000000001</v>
      </c>
      <c r="CG63">
        <v>110.1285</v>
      </c>
      <c r="CH63">
        <f t="shared" si="28"/>
        <v>54.54545454545454</v>
      </c>
      <c r="CI63">
        <v>139.83600000000001</v>
      </c>
      <c r="CJ63">
        <v>126.054</v>
      </c>
      <c r="CK63">
        <f t="shared" si="29"/>
        <v>53.571428571428569</v>
      </c>
      <c r="CL63">
        <v>220.65299999999999</v>
      </c>
      <c r="CM63">
        <v>110.661</v>
      </c>
    </row>
    <row r="64" spans="1:91" x14ac:dyDescent="0.65">
      <c r="A64">
        <v>61</v>
      </c>
      <c r="B64">
        <f t="shared" si="0"/>
        <v>62.886597938144327</v>
      </c>
      <c r="C64">
        <v>143.18799999999999</v>
      </c>
      <c r="D64">
        <v>106.1863</v>
      </c>
      <c r="E64">
        <f t="shared" si="1"/>
        <v>61.616161616161612</v>
      </c>
      <c r="F64">
        <v>182.11699999999999</v>
      </c>
      <c r="G64">
        <v>85.7256</v>
      </c>
      <c r="H64">
        <f t="shared" si="2"/>
        <v>51.694915254237287</v>
      </c>
      <c r="I64">
        <v>108.29300000000001</v>
      </c>
      <c r="J64">
        <v>59.284300000000002</v>
      </c>
      <c r="K64">
        <f t="shared" si="3"/>
        <v>70.114942528735639</v>
      </c>
      <c r="L64">
        <v>152.76300000000001</v>
      </c>
      <c r="M64">
        <v>115.1875</v>
      </c>
      <c r="N64">
        <f t="shared" si="4"/>
        <v>58.095238095238102</v>
      </c>
      <c r="O64">
        <v>170.88399999999999</v>
      </c>
      <c r="P64">
        <v>104.515</v>
      </c>
      <c r="Q64">
        <f t="shared" si="5"/>
        <v>85.91549295774648</v>
      </c>
      <c r="R64">
        <v>0</v>
      </c>
      <c r="S64">
        <v>130.864</v>
      </c>
      <c r="T64">
        <f t="shared" si="6"/>
        <v>50.413223140495866</v>
      </c>
      <c r="U64">
        <v>67.679000000000002</v>
      </c>
      <c r="V64">
        <v>119.852</v>
      </c>
      <c r="W64">
        <f t="shared" si="7"/>
        <v>52.586206896551722</v>
      </c>
      <c r="X64">
        <v>192.30600000000001</v>
      </c>
      <c r="Y64">
        <v>89.378</v>
      </c>
      <c r="Z64">
        <f t="shared" si="8"/>
        <v>62.244897959183675</v>
      </c>
      <c r="AA64">
        <v>193.989</v>
      </c>
      <c r="AB64">
        <v>88.397300000000001</v>
      </c>
      <c r="AC64">
        <f t="shared" si="9"/>
        <v>61.616161616161612</v>
      </c>
      <c r="AD64">
        <v>201.387</v>
      </c>
      <c r="AE64">
        <v>91.244</v>
      </c>
      <c r="AF64">
        <f t="shared" si="10"/>
        <v>65.591397849462368</v>
      </c>
      <c r="AG64">
        <v>136.06200000000001</v>
      </c>
      <c r="AH64">
        <v>131.25800000000001</v>
      </c>
      <c r="AI64">
        <f t="shared" si="11"/>
        <v>56.481481481481474</v>
      </c>
      <c r="AJ64">
        <v>170.108</v>
      </c>
      <c r="AK64">
        <v>100.40900000000001</v>
      </c>
      <c r="AL64">
        <f t="shared" si="12"/>
        <v>64.893617021276597</v>
      </c>
      <c r="AM64">
        <v>212.898</v>
      </c>
      <c r="AN64">
        <v>99.844999999999999</v>
      </c>
      <c r="AO64">
        <f t="shared" si="13"/>
        <v>67.032967032967022</v>
      </c>
      <c r="AP64">
        <v>189.489</v>
      </c>
      <c r="AQ64">
        <v>76.345600000000005</v>
      </c>
      <c r="AR64">
        <f t="shared" si="14"/>
        <v>71.764705882352942</v>
      </c>
      <c r="AS64">
        <v>204.66399999999999</v>
      </c>
      <c r="AT64">
        <v>91.899000000000001</v>
      </c>
      <c r="AU64">
        <f t="shared" si="15"/>
        <v>53.982300884955748</v>
      </c>
      <c r="AV64">
        <v>5.0049999999999999</v>
      </c>
      <c r="AW64">
        <v>126.051</v>
      </c>
      <c r="AX64">
        <f t="shared" si="16"/>
        <v>64.893617021276597</v>
      </c>
      <c r="AY64">
        <v>123.946</v>
      </c>
      <c r="AZ64">
        <v>95.233199999999997</v>
      </c>
      <c r="BA64">
        <f t="shared" si="17"/>
        <v>70.930232558139537</v>
      </c>
      <c r="BB64">
        <v>104.571</v>
      </c>
      <c r="BC64">
        <v>89.843000000000004</v>
      </c>
      <c r="BD64">
        <f t="shared" si="18"/>
        <v>69.318181818181827</v>
      </c>
      <c r="BE64">
        <v>56.786000000000001</v>
      </c>
      <c r="BF64">
        <v>83.240200000000002</v>
      </c>
      <c r="BG64">
        <f t="shared" si="19"/>
        <v>72.61904761904762</v>
      </c>
      <c r="BH64">
        <v>178.083</v>
      </c>
      <c r="BI64">
        <v>123.22</v>
      </c>
      <c r="BJ64">
        <f t="shared" si="20"/>
        <v>40.397350993377486</v>
      </c>
      <c r="BK64">
        <v>68.908000000000001</v>
      </c>
      <c r="BL64">
        <v>104.532</v>
      </c>
      <c r="BM64">
        <f t="shared" si="21"/>
        <v>64.21052631578948</v>
      </c>
      <c r="BN64">
        <v>128.42599999999999</v>
      </c>
      <c r="BO64">
        <v>69.453999999999994</v>
      </c>
      <c r="BP64">
        <f t="shared" si="22"/>
        <v>61</v>
      </c>
      <c r="BQ64">
        <v>232.47300000000001</v>
      </c>
      <c r="BR64">
        <v>90.993099999999998</v>
      </c>
      <c r="BS64">
        <f t="shared" si="23"/>
        <v>75.308641975308646</v>
      </c>
      <c r="BT64">
        <v>0</v>
      </c>
      <c r="BU64">
        <v>134.733</v>
      </c>
      <c r="BV64">
        <f t="shared" si="24"/>
        <v>62.244897959183675</v>
      </c>
      <c r="BW64">
        <v>196.642</v>
      </c>
      <c r="BX64">
        <v>102.32040000000001</v>
      </c>
      <c r="BY64">
        <f t="shared" si="25"/>
        <v>51.260504201680668</v>
      </c>
      <c r="BZ64">
        <v>129.642</v>
      </c>
      <c r="CA64">
        <v>84.281999999999996</v>
      </c>
      <c r="CB64">
        <f t="shared" si="26"/>
        <v>75.308641975308646</v>
      </c>
      <c r="CC64">
        <v>1.425</v>
      </c>
      <c r="CD64">
        <v>150.24799999999999</v>
      </c>
      <c r="CE64">
        <f t="shared" si="27"/>
        <v>58.095238095238102</v>
      </c>
      <c r="CF64">
        <v>146.19200000000001</v>
      </c>
      <c r="CG64">
        <v>102.14570000000001</v>
      </c>
      <c r="CH64">
        <f t="shared" si="28"/>
        <v>55.454545454545453</v>
      </c>
      <c r="CI64">
        <v>157.47300000000001</v>
      </c>
      <c r="CJ64">
        <v>122.2312</v>
      </c>
      <c r="CK64">
        <f t="shared" si="29"/>
        <v>54.464285714285708</v>
      </c>
      <c r="CL64">
        <v>208.81200000000001</v>
      </c>
      <c r="CM64">
        <v>111.271</v>
      </c>
    </row>
    <row r="65" spans="1:91" x14ac:dyDescent="0.65">
      <c r="A65">
        <v>62</v>
      </c>
      <c r="B65">
        <f t="shared" si="0"/>
        <v>63.917525773195869</v>
      </c>
      <c r="C65">
        <v>130.26</v>
      </c>
      <c r="D65">
        <v>101.068</v>
      </c>
      <c r="E65">
        <f t="shared" si="1"/>
        <v>62.62626262626263</v>
      </c>
      <c r="F65">
        <v>172.01599999999999</v>
      </c>
      <c r="G65">
        <v>87.295100000000005</v>
      </c>
      <c r="H65">
        <f t="shared" si="2"/>
        <v>52.542372881355938</v>
      </c>
      <c r="I65">
        <v>91.683000000000007</v>
      </c>
      <c r="J65">
        <v>58.428699999999999</v>
      </c>
      <c r="K65">
        <f t="shared" si="3"/>
        <v>71.264367816091962</v>
      </c>
      <c r="L65">
        <v>152.57400000000001</v>
      </c>
      <c r="M65">
        <v>119.2094</v>
      </c>
      <c r="N65">
        <f t="shared" si="4"/>
        <v>59.047619047619051</v>
      </c>
      <c r="O65">
        <v>158.197</v>
      </c>
      <c r="P65">
        <v>105.89</v>
      </c>
      <c r="Q65">
        <f t="shared" si="5"/>
        <v>87.323943661971825</v>
      </c>
      <c r="R65">
        <v>0</v>
      </c>
      <c r="S65">
        <v>124.148</v>
      </c>
      <c r="T65">
        <f t="shared" si="6"/>
        <v>51.239669421487598</v>
      </c>
      <c r="U65">
        <v>80.078999999999994</v>
      </c>
      <c r="V65">
        <v>122.364</v>
      </c>
      <c r="W65">
        <f t="shared" si="7"/>
        <v>53.448275862068961</v>
      </c>
      <c r="X65">
        <v>186.24199999999999</v>
      </c>
      <c r="Y65">
        <v>91.421000000000006</v>
      </c>
      <c r="Z65">
        <f t="shared" si="8"/>
        <v>63.265306122448983</v>
      </c>
      <c r="AA65">
        <v>189.41499999999999</v>
      </c>
      <c r="AB65">
        <v>91.03</v>
      </c>
      <c r="AC65">
        <f t="shared" si="9"/>
        <v>62.62626262626263</v>
      </c>
      <c r="AD65">
        <v>218.357</v>
      </c>
      <c r="AE65">
        <v>90.037000000000006</v>
      </c>
      <c r="AF65">
        <f t="shared" si="10"/>
        <v>66.666666666666657</v>
      </c>
      <c r="AG65">
        <v>137.881</v>
      </c>
      <c r="AH65">
        <v>125.238</v>
      </c>
      <c r="AI65">
        <f t="shared" si="11"/>
        <v>57.407407407407405</v>
      </c>
      <c r="AJ65">
        <v>164.41800000000001</v>
      </c>
      <c r="AK65">
        <v>104.46</v>
      </c>
      <c r="AL65">
        <f t="shared" si="12"/>
        <v>65.957446808510639</v>
      </c>
      <c r="AM65">
        <v>228.14</v>
      </c>
      <c r="AN65">
        <v>96.378</v>
      </c>
      <c r="AO65">
        <f t="shared" si="13"/>
        <v>68.131868131868131</v>
      </c>
      <c r="AP65">
        <v>175.249</v>
      </c>
      <c r="AQ65">
        <v>81.501900000000006</v>
      </c>
      <c r="AR65">
        <f t="shared" si="14"/>
        <v>72.941176470588232</v>
      </c>
      <c r="AS65">
        <v>167.91</v>
      </c>
      <c r="AT65">
        <v>101.84399999999999</v>
      </c>
      <c r="AU65">
        <f t="shared" si="15"/>
        <v>54.86725663716814</v>
      </c>
      <c r="AV65">
        <v>21.632000000000001</v>
      </c>
      <c r="AW65">
        <v>118.327</v>
      </c>
      <c r="AX65">
        <f t="shared" si="16"/>
        <v>65.957446808510639</v>
      </c>
      <c r="AY65">
        <v>134.25899999999999</v>
      </c>
      <c r="AZ65">
        <v>94.124200000000002</v>
      </c>
      <c r="BA65">
        <f t="shared" si="17"/>
        <v>72.093023255813947</v>
      </c>
      <c r="BB65">
        <v>99.447999999999993</v>
      </c>
      <c r="BC65">
        <v>88.968999999999994</v>
      </c>
      <c r="BD65">
        <f t="shared" si="18"/>
        <v>70.454545454545453</v>
      </c>
      <c r="BE65">
        <v>34.335999999999999</v>
      </c>
      <c r="BF65">
        <v>86.968299999999999</v>
      </c>
      <c r="BG65">
        <f t="shared" si="19"/>
        <v>73.80952380952381</v>
      </c>
      <c r="BH65">
        <v>193.988</v>
      </c>
      <c r="BI65">
        <v>125.652</v>
      </c>
      <c r="BJ65">
        <f t="shared" si="20"/>
        <v>41.059602649006621</v>
      </c>
      <c r="BK65">
        <v>115.771</v>
      </c>
      <c r="BL65">
        <v>99.231999999999999</v>
      </c>
      <c r="BM65">
        <f t="shared" si="21"/>
        <v>65.26315789473685</v>
      </c>
      <c r="BN65">
        <v>147.40799999999999</v>
      </c>
      <c r="BO65">
        <v>71.081999999999994</v>
      </c>
      <c r="BP65">
        <f t="shared" si="22"/>
        <v>62</v>
      </c>
      <c r="BQ65">
        <v>227.96799999999999</v>
      </c>
      <c r="BR65">
        <v>94.1126</v>
      </c>
      <c r="BS65">
        <f t="shared" si="23"/>
        <v>76.543209876543202</v>
      </c>
      <c r="BT65">
        <v>1.0529999999999999</v>
      </c>
      <c r="BU65">
        <v>134.363</v>
      </c>
      <c r="BV65">
        <f t="shared" si="24"/>
        <v>63.265306122448983</v>
      </c>
      <c r="BW65">
        <v>182.86500000000001</v>
      </c>
      <c r="BX65">
        <v>102.0033</v>
      </c>
      <c r="BY65">
        <f t="shared" si="25"/>
        <v>52.100840336134461</v>
      </c>
      <c r="BZ65">
        <v>140.61000000000001</v>
      </c>
      <c r="CA65">
        <v>81.186999999999998</v>
      </c>
      <c r="CB65">
        <f t="shared" si="26"/>
        <v>76.543209876543202</v>
      </c>
      <c r="CC65">
        <v>2.5209999999999999</v>
      </c>
      <c r="CD65">
        <v>138.86799999999999</v>
      </c>
      <c r="CE65">
        <f t="shared" si="27"/>
        <v>59.047619047619051</v>
      </c>
      <c r="CF65">
        <v>150.30199999999999</v>
      </c>
      <c r="CG65">
        <v>96.133300000000006</v>
      </c>
      <c r="CH65">
        <f t="shared" si="28"/>
        <v>56.36363636363636</v>
      </c>
      <c r="CI65">
        <v>172.32300000000001</v>
      </c>
      <c r="CJ65">
        <v>116.75190000000001</v>
      </c>
      <c r="CK65">
        <f t="shared" si="29"/>
        <v>55.357142857142861</v>
      </c>
      <c r="CL65">
        <v>184.84899999999999</v>
      </c>
      <c r="CM65">
        <v>107.182</v>
      </c>
    </row>
    <row r="66" spans="1:91" x14ac:dyDescent="0.65">
      <c r="A66">
        <v>63</v>
      </c>
      <c r="B66">
        <f t="shared" si="0"/>
        <v>64.948453608247419</v>
      </c>
      <c r="C66">
        <v>122.009</v>
      </c>
      <c r="D66">
        <v>94.555300000000003</v>
      </c>
      <c r="E66">
        <f t="shared" si="1"/>
        <v>63.636363636363633</v>
      </c>
      <c r="F66">
        <v>153.72499999999999</v>
      </c>
      <c r="G66">
        <v>93.606899999999996</v>
      </c>
      <c r="H66">
        <f t="shared" si="2"/>
        <v>53.389830508474581</v>
      </c>
      <c r="I66">
        <v>85.409000000000006</v>
      </c>
      <c r="J66">
        <v>55.220799999999997</v>
      </c>
      <c r="K66">
        <f t="shared" si="3"/>
        <v>72.41379310344827</v>
      </c>
      <c r="L66">
        <v>153.51400000000001</v>
      </c>
      <c r="M66">
        <v>119.517</v>
      </c>
      <c r="N66">
        <f t="shared" si="4"/>
        <v>60</v>
      </c>
      <c r="O66">
        <v>136.83099999999999</v>
      </c>
      <c r="P66">
        <v>99.045000000000002</v>
      </c>
      <c r="Q66">
        <f t="shared" si="5"/>
        <v>88.732394366197184</v>
      </c>
      <c r="R66">
        <v>0</v>
      </c>
      <c r="S66">
        <v>120.90300000000001</v>
      </c>
      <c r="T66">
        <f t="shared" si="6"/>
        <v>52.066115702479344</v>
      </c>
      <c r="U66">
        <v>80.519000000000005</v>
      </c>
      <c r="V66">
        <v>121.434</v>
      </c>
      <c r="W66">
        <f t="shared" si="7"/>
        <v>54.310344827586206</v>
      </c>
      <c r="X66">
        <v>161.00399999999999</v>
      </c>
      <c r="Y66">
        <v>94.497</v>
      </c>
      <c r="Z66">
        <f t="shared" si="8"/>
        <v>64.285714285714292</v>
      </c>
      <c r="AA66">
        <v>177.304</v>
      </c>
      <c r="AB66">
        <v>96.256</v>
      </c>
      <c r="AC66">
        <f t="shared" si="9"/>
        <v>63.636363636363633</v>
      </c>
      <c r="AD66">
        <v>213.51300000000001</v>
      </c>
      <c r="AE66">
        <v>88.271000000000001</v>
      </c>
      <c r="AF66">
        <f t="shared" si="10"/>
        <v>67.741935483870961</v>
      </c>
      <c r="AG66">
        <v>136.77799999999999</v>
      </c>
      <c r="AH66">
        <v>126.44499999999999</v>
      </c>
      <c r="AI66">
        <f t="shared" si="11"/>
        <v>58.333333333333336</v>
      </c>
      <c r="AJ66">
        <v>157.43299999999999</v>
      </c>
      <c r="AK66">
        <v>109.52200000000001</v>
      </c>
      <c r="AL66">
        <f t="shared" si="12"/>
        <v>67.021276595744681</v>
      </c>
      <c r="AM66">
        <v>218.02500000000001</v>
      </c>
      <c r="AN66">
        <v>93.864999999999995</v>
      </c>
      <c r="AO66">
        <f t="shared" si="13"/>
        <v>69.230769230769226</v>
      </c>
      <c r="AP66">
        <v>159.126</v>
      </c>
      <c r="AQ66">
        <v>88.883200000000002</v>
      </c>
      <c r="AR66">
        <f t="shared" si="14"/>
        <v>74.117647058823536</v>
      </c>
      <c r="AS66">
        <v>92.951999999999998</v>
      </c>
      <c r="AT66">
        <v>106.277</v>
      </c>
      <c r="AU66">
        <f t="shared" si="15"/>
        <v>55.752212389380531</v>
      </c>
      <c r="AV66">
        <v>54.929000000000002</v>
      </c>
      <c r="AW66">
        <v>110.405</v>
      </c>
      <c r="AX66">
        <f t="shared" si="16"/>
        <v>67.021276595744681</v>
      </c>
      <c r="AY66">
        <v>142.74100000000001</v>
      </c>
      <c r="AZ66">
        <v>95.851100000000002</v>
      </c>
      <c r="BA66">
        <f t="shared" si="17"/>
        <v>73.255813953488371</v>
      </c>
      <c r="BB66">
        <v>80.194000000000003</v>
      </c>
      <c r="BC66">
        <v>90.62</v>
      </c>
      <c r="BD66">
        <f t="shared" si="18"/>
        <v>71.590909090909093</v>
      </c>
      <c r="BE66">
        <v>18.434000000000001</v>
      </c>
      <c r="BF66">
        <v>92.689899999999994</v>
      </c>
      <c r="BG66">
        <f t="shared" si="19"/>
        <v>75</v>
      </c>
      <c r="BH66">
        <v>202.2</v>
      </c>
      <c r="BI66">
        <v>130.624</v>
      </c>
      <c r="BJ66">
        <f t="shared" si="20"/>
        <v>41.721854304635762</v>
      </c>
      <c r="BK66">
        <v>156.15600000000001</v>
      </c>
      <c r="BL66">
        <v>96.956000000000003</v>
      </c>
      <c r="BM66">
        <f t="shared" si="21"/>
        <v>66.315789473684205</v>
      </c>
      <c r="BN66">
        <v>161.87100000000001</v>
      </c>
      <c r="BO66">
        <v>72.644999999999996</v>
      </c>
      <c r="BP66">
        <f t="shared" si="22"/>
        <v>63</v>
      </c>
      <c r="BQ66">
        <v>214.96</v>
      </c>
      <c r="BR66">
        <v>97.136300000000006</v>
      </c>
      <c r="BS66">
        <f t="shared" si="23"/>
        <v>77.777777777777786</v>
      </c>
      <c r="BT66">
        <v>3.0840000000000001</v>
      </c>
      <c r="BU66">
        <v>132.44399999999999</v>
      </c>
      <c r="BV66">
        <f t="shared" si="24"/>
        <v>64.285714285714292</v>
      </c>
      <c r="BW66">
        <v>173.339</v>
      </c>
      <c r="BX66">
        <v>102.3198</v>
      </c>
      <c r="BY66">
        <f t="shared" si="25"/>
        <v>52.941176470588239</v>
      </c>
      <c r="BZ66">
        <v>143.44999999999999</v>
      </c>
      <c r="CA66">
        <v>82.572999999999993</v>
      </c>
      <c r="CB66">
        <f t="shared" si="26"/>
        <v>77.777777777777786</v>
      </c>
      <c r="CC66">
        <v>4.1619999999999999</v>
      </c>
      <c r="CD66">
        <v>127.426</v>
      </c>
      <c r="CE66">
        <f t="shared" si="27"/>
        <v>60</v>
      </c>
      <c r="CF66">
        <v>158.67500000000001</v>
      </c>
      <c r="CG66">
        <v>93.171000000000006</v>
      </c>
      <c r="CH66">
        <f t="shared" si="28"/>
        <v>57.272727272727273</v>
      </c>
      <c r="CI66">
        <v>182.21600000000001</v>
      </c>
      <c r="CJ66">
        <v>109.3284</v>
      </c>
      <c r="CK66">
        <f t="shared" si="29"/>
        <v>56.25</v>
      </c>
      <c r="CL66">
        <v>172.03700000000001</v>
      </c>
      <c r="CM66">
        <v>111.724</v>
      </c>
    </row>
    <row r="67" spans="1:91" x14ac:dyDescent="0.65">
      <c r="A67">
        <v>64</v>
      </c>
      <c r="B67">
        <f t="shared" si="0"/>
        <v>65.979381443298962</v>
      </c>
      <c r="C67">
        <v>128.99600000000001</v>
      </c>
      <c r="D67">
        <v>92.070599999999999</v>
      </c>
      <c r="E67">
        <f t="shared" si="1"/>
        <v>64.646464646464651</v>
      </c>
      <c r="F67">
        <v>142.643</v>
      </c>
      <c r="G67">
        <v>101.3998</v>
      </c>
      <c r="H67">
        <f t="shared" si="2"/>
        <v>54.237288135593218</v>
      </c>
      <c r="I67">
        <v>96.613</v>
      </c>
      <c r="J67">
        <v>53.689799999999998</v>
      </c>
      <c r="K67">
        <f t="shared" si="3"/>
        <v>73.563218390804593</v>
      </c>
      <c r="L67">
        <v>143.68</v>
      </c>
      <c r="M67">
        <v>118.0919</v>
      </c>
      <c r="N67">
        <f t="shared" si="4"/>
        <v>60.952380952380956</v>
      </c>
      <c r="O67">
        <v>122.959</v>
      </c>
      <c r="P67">
        <v>92.697000000000003</v>
      </c>
      <c r="Q67">
        <f t="shared" si="5"/>
        <v>90.140845070422543</v>
      </c>
      <c r="R67">
        <v>0</v>
      </c>
      <c r="S67">
        <v>119.688</v>
      </c>
      <c r="T67">
        <f t="shared" si="6"/>
        <v>52.892561983471076</v>
      </c>
      <c r="U67">
        <v>76.302000000000007</v>
      </c>
      <c r="V67">
        <v>116.193</v>
      </c>
      <c r="W67">
        <f t="shared" si="7"/>
        <v>55.172413793103445</v>
      </c>
      <c r="X67">
        <v>111.38200000000001</v>
      </c>
      <c r="Y67">
        <v>99.822999999999993</v>
      </c>
      <c r="Z67">
        <f t="shared" si="8"/>
        <v>65.306122448979593</v>
      </c>
      <c r="AA67">
        <v>168.50700000000001</v>
      </c>
      <c r="AB67">
        <v>100.8077</v>
      </c>
      <c r="AC67">
        <f t="shared" si="9"/>
        <v>64.646464646464651</v>
      </c>
      <c r="AD67">
        <v>187.04900000000001</v>
      </c>
      <c r="AE67">
        <v>80.015000000000001</v>
      </c>
      <c r="AF67">
        <f t="shared" si="10"/>
        <v>68.817204301075279</v>
      </c>
      <c r="AG67">
        <v>126.74</v>
      </c>
      <c r="AH67">
        <v>116.25</v>
      </c>
      <c r="AI67">
        <f t="shared" si="11"/>
        <v>59.259259259259252</v>
      </c>
      <c r="AJ67">
        <v>154.31299999999999</v>
      </c>
      <c r="AK67">
        <v>112.467</v>
      </c>
      <c r="AL67">
        <f t="shared" si="12"/>
        <v>68.085106382978722</v>
      </c>
      <c r="AM67">
        <v>174.57499999999999</v>
      </c>
      <c r="AN67">
        <v>97.638000000000005</v>
      </c>
      <c r="AO67">
        <f t="shared" si="13"/>
        <v>70.329670329670336</v>
      </c>
      <c r="AP67">
        <v>129.68799999999999</v>
      </c>
      <c r="AQ67">
        <v>95.122600000000006</v>
      </c>
      <c r="AR67">
        <f t="shared" si="14"/>
        <v>75.294117647058826</v>
      </c>
      <c r="AS67">
        <v>37.137</v>
      </c>
      <c r="AT67">
        <v>109.059</v>
      </c>
      <c r="AU67">
        <f t="shared" si="15"/>
        <v>56.637168141592923</v>
      </c>
      <c r="AV67">
        <v>96</v>
      </c>
      <c r="AW67">
        <v>103</v>
      </c>
      <c r="AX67">
        <f t="shared" si="16"/>
        <v>68.085106382978722</v>
      </c>
      <c r="AY67">
        <v>139.923</v>
      </c>
      <c r="AZ67">
        <v>93.552300000000002</v>
      </c>
      <c r="BA67">
        <f t="shared" si="17"/>
        <v>74.418604651162795</v>
      </c>
      <c r="BB67">
        <v>53.210999999999999</v>
      </c>
      <c r="BC67">
        <v>93.733999999999995</v>
      </c>
      <c r="BD67">
        <f t="shared" si="18"/>
        <v>72.727272727272734</v>
      </c>
      <c r="BE67">
        <v>9.5039999999999996</v>
      </c>
      <c r="BF67">
        <v>107.18899999999999</v>
      </c>
      <c r="BG67">
        <f t="shared" si="19"/>
        <v>76.19047619047619</v>
      </c>
      <c r="BH67">
        <v>202.38200000000001</v>
      </c>
      <c r="BI67">
        <v>135.60599999999999</v>
      </c>
      <c r="BJ67">
        <f t="shared" si="20"/>
        <v>42.384105960264904</v>
      </c>
      <c r="BK67">
        <v>166.75299999999999</v>
      </c>
      <c r="BL67">
        <v>103.113</v>
      </c>
      <c r="BM67">
        <f t="shared" si="21"/>
        <v>67.368421052631575</v>
      </c>
      <c r="BN67">
        <v>172.608</v>
      </c>
      <c r="BO67">
        <v>74.843000000000004</v>
      </c>
      <c r="BP67">
        <f t="shared" si="22"/>
        <v>64</v>
      </c>
      <c r="BQ67">
        <v>192.21799999999999</v>
      </c>
      <c r="BR67">
        <v>99.796300000000002</v>
      </c>
      <c r="BS67">
        <f t="shared" si="23"/>
        <v>79.012345679012341</v>
      </c>
      <c r="BT67">
        <v>4</v>
      </c>
      <c r="BU67">
        <v>127.82899999999999</v>
      </c>
      <c r="BV67">
        <f t="shared" si="24"/>
        <v>65.306122448979593</v>
      </c>
      <c r="BW67">
        <v>167.91200000000001</v>
      </c>
      <c r="BX67">
        <v>104.90860000000001</v>
      </c>
      <c r="BY67">
        <f t="shared" si="25"/>
        <v>53.781512605042018</v>
      </c>
      <c r="BZ67">
        <v>140.61199999999999</v>
      </c>
      <c r="CA67">
        <v>80.997</v>
      </c>
      <c r="CB67">
        <f t="shared" si="26"/>
        <v>79.012345679012341</v>
      </c>
      <c r="CC67">
        <v>5.657</v>
      </c>
      <c r="CD67">
        <v>123.23399999999999</v>
      </c>
      <c r="CE67">
        <f t="shared" si="27"/>
        <v>60.952380952380956</v>
      </c>
      <c r="CF67">
        <v>171.71799999999999</v>
      </c>
      <c r="CG67">
        <v>91.352099999999993</v>
      </c>
      <c r="CH67">
        <f t="shared" si="28"/>
        <v>58.18181818181818</v>
      </c>
      <c r="CI67">
        <v>187.51400000000001</v>
      </c>
      <c r="CJ67">
        <v>106.8621</v>
      </c>
      <c r="CK67">
        <f t="shared" si="29"/>
        <v>57.142857142857139</v>
      </c>
      <c r="CL67">
        <v>154.84100000000001</v>
      </c>
      <c r="CM67">
        <v>116.479</v>
      </c>
    </row>
    <row r="68" spans="1:91" x14ac:dyDescent="0.65">
      <c r="A68">
        <v>65</v>
      </c>
      <c r="B68">
        <f t="shared" ref="B68:B100" si="30">($A68/97)*100</f>
        <v>67.010309278350505</v>
      </c>
      <c r="C68">
        <v>151.464</v>
      </c>
      <c r="D68">
        <v>95.864000000000004</v>
      </c>
      <c r="E68">
        <f t="shared" ref="E68:E102" si="31">($A68/99)*100</f>
        <v>65.656565656565661</v>
      </c>
      <c r="F68">
        <v>139.77699999999999</v>
      </c>
      <c r="G68">
        <v>107.3736</v>
      </c>
      <c r="H68">
        <f t="shared" ref="H68:H121" si="32">($A68/118)*100</f>
        <v>55.084745762711862</v>
      </c>
      <c r="I68">
        <v>122.496</v>
      </c>
      <c r="J68">
        <v>54.272100000000002</v>
      </c>
      <c r="K68">
        <f t="shared" ref="K68:K90" si="33">($A68/87)*100</f>
        <v>74.712643678160916</v>
      </c>
      <c r="L68">
        <v>123.26900000000001</v>
      </c>
      <c r="M68">
        <v>115.9984</v>
      </c>
      <c r="N68">
        <f t="shared" ref="N68:N108" si="34">($A68/105)*100</f>
        <v>61.904761904761905</v>
      </c>
      <c r="O68">
        <v>132.28800000000001</v>
      </c>
      <c r="P68">
        <v>87.760999999999996</v>
      </c>
      <c r="Q68">
        <f t="shared" ref="Q68:Q74" si="35">($A68/71)*100</f>
        <v>91.549295774647888</v>
      </c>
      <c r="R68">
        <v>0.17399999999999999</v>
      </c>
      <c r="S68">
        <v>115.023</v>
      </c>
      <c r="T68">
        <f t="shared" ref="T68:T124" si="36">($A68/121)*100</f>
        <v>53.719008264462808</v>
      </c>
      <c r="U68">
        <v>74.087999999999994</v>
      </c>
      <c r="V68">
        <v>112.461</v>
      </c>
      <c r="W68">
        <f t="shared" ref="W68:W119" si="37">($A68/116)*100</f>
        <v>56.034482758620683</v>
      </c>
      <c r="X68">
        <v>59.735999999999997</v>
      </c>
      <c r="Y68">
        <v>110.18899999999999</v>
      </c>
      <c r="Z68">
        <f t="shared" ref="Z68:Z101" si="38">($A68/98)*100</f>
        <v>66.326530612244895</v>
      </c>
      <c r="AA68">
        <v>169.46299999999999</v>
      </c>
      <c r="AB68">
        <v>102.0919</v>
      </c>
      <c r="AC68">
        <f t="shared" ref="AC68:AC102" si="39">($A68/99)*100</f>
        <v>65.656565656565661</v>
      </c>
      <c r="AD68">
        <v>148.38800000000001</v>
      </c>
      <c r="AE68">
        <v>70.293999999999997</v>
      </c>
      <c r="AF68">
        <f t="shared" ref="AF68:AF96" si="40">($A68/93)*100</f>
        <v>69.892473118279568</v>
      </c>
      <c r="AG68">
        <v>120.023</v>
      </c>
      <c r="AH68">
        <v>118.587</v>
      </c>
      <c r="AI68">
        <f t="shared" ref="AI68:AI111" si="41">($A68/108)*100</f>
        <v>60.185185185185183</v>
      </c>
      <c r="AJ68">
        <v>155.655</v>
      </c>
      <c r="AK68">
        <v>113.61</v>
      </c>
      <c r="AL68">
        <f t="shared" ref="AL68:AL97" si="42">($A68/94)*100</f>
        <v>69.148936170212778</v>
      </c>
      <c r="AM68">
        <v>121.27800000000001</v>
      </c>
      <c r="AN68">
        <v>104.733</v>
      </c>
      <c r="AO68">
        <f t="shared" ref="AO68:AO94" si="43">($A68/91)*100</f>
        <v>71.428571428571431</v>
      </c>
      <c r="AP68">
        <v>90.965000000000003</v>
      </c>
      <c r="AQ68">
        <v>99.579700000000003</v>
      </c>
      <c r="AR68">
        <f t="shared" ref="AR68:AR88" si="44">($A68/85)*100</f>
        <v>76.470588235294116</v>
      </c>
      <c r="AS68">
        <v>9.8089999999999993</v>
      </c>
      <c r="AT68">
        <v>111.32299999999999</v>
      </c>
      <c r="AU68">
        <f t="shared" ref="AU68:AU116" si="45">($A68/113)*100</f>
        <v>57.522123893805308</v>
      </c>
      <c r="AV68">
        <v>141.78899999999999</v>
      </c>
      <c r="AW68">
        <v>102.119</v>
      </c>
      <c r="AX68">
        <f t="shared" ref="AX68:AX97" si="46">($A68/94)*100</f>
        <v>69.148936170212778</v>
      </c>
      <c r="AY68">
        <v>132.964</v>
      </c>
      <c r="AZ68">
        <v>96.775999999999996</v>
      </c>
      <c r="BA68">
        <f t="shared" ref="BA68:BA89" si="47">($A68/86)*100</f>
        <v>75.581395348837205</v>
      </c>
      <c r="BB68">
        <v>31.936</v>
      </c>
      <c r="BC68">
        <v>96.337999999999994</v>
      </c>
      <c r="BD68">
        <f t="shared" ref="BD68:BD91" si="48">($A68/88)*100</f>
        <v>73.86363636363636</v>
      </c>
      <c r="BE68">
        <v>3.488</v>
      </c>
      <c r="BF68">
        <v>118.2349</v>
      </c>
      <c r="BG68">
        <f t="shared" ref="BG68:BG87" si="49">($A68/84)*100</f>
        <v>77.38095238095238</v>
      </c>
      <c r="BH68">
        <v>189.292</v>
      </c>
      <c r="BI68">
        <v>136.36699999999999</v>
      </c>
      <c r="BJ68">
        <f t="shared" ref="BJ68:BJ131" si="50">($A68/151)*100</f>
        <v>43.046357615894038</v>
      </c>
      <c r="BK68">
        <v>160.20699999999999</v>
      </c>
      <c r="BL68">
        <v>104.746</v>
      </c>
      <c r="BM68">
        <f t="shared" ref="BM68:BM98" si="51">($A68/95)*100</f>
        <v>68.421052631578945</v>
      </c>
      <c r="BN68">
        <v>175.35599999999999</v>
      </c>
      <c r="BO68">
        <v>77.641999999999996</v>
      </c>
      <c r="BP68">
        <f t="shared" ref="BP68:BP103" si="52">($A68/100)*100</f>
        <v>65</v>
      </c>
      <c r="BQ68">
        <v>182.28299999999999</v>
      </c>
      <c r="BR68">
        <v>98.0047</v>
      </c>
      <c r="BS68">
        <f t="shared" ref="BS68:BS84" si="53">($A68/81)*100</f>
        <v>80.246913580246911</v>
      </c>
      <c r="BT68">
        <v>4.3280000000000003</v>
      </c>
      <c r="BU68">
        <v>124.236</v>
      </c>
      <c r="BV68">
        <f t="shared" ref="BV68:BV101" si="54">($A68/98)*100</f>
        <v>66.326530612244895</v>
      </c>
      <c r="BW68">
        <v>162.136</v>
      </c>
      <c r="BX68">
        <v>117.1549</v>
      </c>
      <c r="BY68">
        <f t="shared" ref="BY68:BY122" si="55">($A68/119)*100</f>
        <v>54.621848739495796</v>
      </c>
      <c r="BZ68">
        <v>131.995</v>
      </c>
      <c r="CA68">
        <v>79.763999999999996</v>
      </c>
      <c r="CB68">
        <f t="shared" ref="CB68:CB84" si="56">($A68/81)*100</f>
        <v>80.246913580246911</v>
      </c>
      <c r="CC68">
        <v>6.3360000000000003</v>
      </c>
      <c r="CD68">
        <v>124.77200000000001</v>
      </c>
      <c r="CE68">
        <f t="shared" ref="CE68:CE108" si="57">($A68/105)*100</f>
        <v>61.904761904761905</v>
      </c>
      <c r="CF68">
        <v>172.01499999999999</v>
      </c>
      <c r="CG68">
        <v>89.909400000000005</v>
      </c>
      <c r="CH68">
        <f t="shared" ref="CH68:CH113" si="58">($A68/110)*100</f>
        <v>59.090909090909093</v>
      </c>
      <c r="CI68">
        <v>181.34399999999999</v>
      </c>
      <c r="CJ68">
        <v>105.3776</v>
      </c>
      <c r="CK68">
        <f t="shared" ref="CK68:CK115" si="59">($A68/112)*100</f>
        <v>58.035714285714292</v>
      </c>
      <c r="CL68">
        <v>135.71799999999999</v>
      </c>
      <c r="CM68">
        <v>122.428</v>
      </c>
    </row>
    <row r="69" spans="1:91" x14ac:dyDescent="0.65">
      <c r="A69">
        <v>66</v>
      </c>
      <c r="B69">
        <f t="shared" si="30"/>
        <v>68.041237113402062</v>
      </c>
      <c r="C69">
        <v>174.75800000000001</v>
      </c>
      <c r="D69">
        <v>103.6489</v>
      </c>
      <c r="E69">
        <f t="shared" si="31"/>
        <v>66.666666666666657</v>
      </c>
      <c r="F69">
        <v>129.54300000000001</v>
      </c>
      <c r="G69">
        <v>111.9883</v>
      </c>
      <c r="H69">
        <f t="shared" si="32"/>
        <v>55.932203389830505</v>
      </c>
      <c r="I69">
        <v>147.51300000000001</v>
      </c>
      <c r="J69">
        <v>53.372</v>
      </c>
      <c r="K69">
        <f t="shared" si="33"/>
        <v>75.862068965517238</v>
      </c>
      <c r="L69">
        <v>96.100999999999999</v>
      </c>
      <c r="M69">
        <v>116.25149999999999</v>
      </c>
      <c r="N69">
        <f t="shared" si="34"/>
        <v>62.857142857142854</v>
      </c>
      <c r="O69">
        <v>150.37100000000001</v>
      </c>
      <c r="P69">
        <v>84.757000000000005</v>
      </c>
      <c r="Q69">
        <f t="shared" si="35"/>
        <v>92.957746478873233</v>
      </c>
      <c r="R69">
        <v>0.84899999999999998</v>
      </c>
      <c r="S69">
        <v>110.44499999999999</v>
      </c>
      <c r="T69">
        <f t="shared" si="36"/>
        <v>54.54545454545454</v>
      </c>
      <c r="U69">
        <v>84.897999999999996</v>
      </c>
      <c r="V69">
        <v>105.43</v>
      </c>
      <c r="W69">
        <f t="shared" si="37"/>
        <v>56.896551724137936</v>
      </c>
      <c r="X69">
        <v>23.885999999999999</v>
      </c>
      <c r="Y69">
        <v>117.37</v>
      </c>
      <c r="Z69">
        <f t="shared" si="38"/>
        <v>67.346938775510196</v>
      </c>
      <c r="AA69">
        <v>176.399</v>
      </c>
      <c r="AB69">
        <v>103.4101</v>
      </c>
      <c r="AC69">
        <f t="shared" si="39"/>
        <v>66.666666666666657</v>
      </c>
      <c r="AD69">
        <v>103.768</v>
      </c>
      <c r="AE69">
        <v>65.483999999999995</v>
      </c>
      <c r="AF69">
        <f t="shared" si="40"/>
        <v>70.967741935483872</v>
      </c>
      <c r="AG69">
        <v>117.819</v>
      </c>
      <c r="AH69">
        <v>120.042</v>
      </c>
      <c r="AI69">
        <f t="shared" si="41"/>
        <v>61.111111111111114</v>
      </c>
      <c r="AJ69">
        <v>172.27099999999999</v>
      </c>
      <c r="AK69">
        <v>119.373</v>
      </c>
      <c r="AL69">
        <f t="shared" si="42"/>
        <v>70.212765957446805</v>
      </c>
      <c r="AM69">
        <v>72.141999999999996</v>
      </c>
      <c r="AN69">
        <v>106.834</v>
      </c>
      <c r="AO69">
        <f t="shared" si="43"/>
        <v>72.527472527472526</v>
      </c>
      <c r="AP69">
        <v>52.317</v>
      </c>
      <c r="AQ69">
        <v>105.2116</v>
      </c>
      <c r="AR69">
        <f t="shared" si="44"/>
        <v>77.64705882352942</v>
      </c>
      <c r="AS69">
        <v>0.873</v>
      </c>
      <c r="AT69">
        <v>113.32299999999999</v>
      </c>
      <c r="AU69">
        <f t="shared" si="45"/>
        <v>58.407079646017699</v>
      </c>
      <c r="AV69">
        <v>176.27199999999999</v>
      </c>
      <c r="AW69">
        <v>100.259</v>
      </c>
      <c r="AX69">
        <f t="shared" si="46"/>
        <v>70.212765957446805</v>
      </c>
      <c r="AY69">
        <v>129.32599999999999</v>
      </c>
      <c r="AZ69">
        <v>102.7265</v>
      </c>
      <c r="BA69">
        <f t="shared" si="47"/>
        <v>76.744186046511629</v>
      </c>
      <c r="BB69">
        <v>17.149999999999999</v>
      </c>
      <c r="BC69">
        <v>106.015</v>
      </c>
      <c r="BD69">
        <f t="shared" si="48"/>
        <v>75</v>
      </c>
      <c r="BE69">
        <v>0.52600000000000002</v>
      </c>
      <c r="BF69">
        <v>129.541</v>
      </c>
      <c r="BG69">
        <f t="shared" si="49"/>
        <v>78.571428571428569</v>
      </c>
      <c r="BH69">
        <v>168.38399999999999</v>
      </c>
      <c r="BI69">
        <v>135.571</v>
      </c>
      <c r="BJ69">
        <f t="shared" si="50"/>
        <v>43.70860927152318</v>
      </c>
      <c r="BK69">
        <v>139.57</v>
      </c>
      <c r="BL69">
        <v>103.31699999999999</v>
      </c>
      <c r="BM69">
        <f t="shared" si="51"/>
        <v>69.473684210526315</v>
      </c>
      <c r="BN69">
        <v>171.59299999999999</v>
      </c>
      <c r="BO69">
        <v>81.11</v>
      </c>
      <c r="BP69">
        <f t="shared" si="52"/>
        <v>66</v>
      </c>
      <c r="BQ69">
        <v>175.47800000000001</v>
      </c>
      <c r="BR69">
        <v>89.174700000000001</v>
      </c>
      <c r="BS69">
        <f t="shared" si="53"/>
        <v>81.481481481481481</v>
      </c>
      <c r="BT69">
        <v>4.7750000000000004</v>
      </c>
      <c r="BU69">
        <v>127.35899999999999</v>
      </c>
      <c r="BV69">
        <f t="shared" si="54"/>
        <v>67.346938775510196</v>
      </c>
      <c r="BW69">
        <v>177.85400000000001</v>
      </c>
      <c r="BX69">
        <v>121.5856</v>
      </c>
      <c r="BY69">
        <f t="shared" si="55"/>
        <v>55.462184873949582</v>
      </c>
      <c r="BZ69">
        <v>124.07</v>
      </c>
      <c r="CA69">
        <v>80.412000000000006</v>
      </c>
      <c r="CB69">
        <f t="shared" si="56"/>
        <v>81.481481481481481</v>
      </c>
      <c r="CC69">
        <v>6.3390000000000004</v>
      </c>
      <c r="CD69">
        <v>128.482</v>
      </c>
      <c r="CE69">
        <f t="shared" si="57"/>
        <v>62.857142857142854</v>
      </c>
      <c r="CF69">
        <v>165.41200000000001</v>
      </c>
      <c r="CG69">
        <v>89.533500000000004</v>
      </c>
      <c r="CH69">
        <f t="shared" si="58"/>
        <v>60</v>
      </c>
      <c r="CI69">
        <v>152.21100000000001</v>
      </c>
      <c r="CJ69">
        <v>101.9833</v>
      </c>
      <c r="CK69">
        <f t="shared" si="59"/>
        <v>58.928571428571431</v>
      </c>
      <c r="CL69">
        <v>110.94499999999999</v>
      </c>
      <c r="CM69">
        <v>127.675</v>
      </c>
    </row>
    <row r="70" spans="1:91" x14ac:dyDescent="0.65">
      <c r="A70">
        <v>67</v>
      </c>
      <c r="B70">
        <f t="shared" si="30"/>
        <v>69.072164948453604</v>
      </c>
      <c r="C70">
        <v>186.74</v>
      </c>
      <c r="D70">
        <v>108.0406</v>
      </c>
      <c r="E70">
        <f t="shared" si="31"/>
        <v>67.676767676767682</v>
      </c>
      <c r="F70">
        <v>122.54</v>
      </c>
      <c r="G70">
        <v>112.7783</v>
      </c>
      <c r="H70">
        <f t="shared" si="32"/>
        <v>56.779661016949156</v>
      </c>
      <c r="I70">
        <v>145.76300000000001</v>
      </c>
      <c r="J70">
        <v>53.8782</v>
      </c>
      <c r="K70">
        <f t="shared" si="33"/>
        <v>77.011494252873561</v>
      </c>
      <c r="L70">
        <v>67.576999999999998</v>
      </c>
      <c r="M70">
        <v>116.8674</v>
      </c>
      <c r="N70">
        <f t="shared" si="34"/>
        <v>63.809523809523803</v>
      </c>
      <c r="O70">
        <v>175.87200000000001</v>
      </c>
      <c r="P70">
        <v>83.090999999999994</v>
      </c>
      <c r="Q70">
        <f t="shared" si="35"/>
        <v>94.366197183098592</v>
      </c>
      <c r="R70">
        <v>1</v>
      </c>
      <c r="S70">
        <v>109.711</v>
      </c>
      <c r="T70">
        <f t="shared" si="36"/>
        <v>55.371900826446286</v>
      </c>
      <c r="U70">
        <v>108.911</v>
      </c>
      <c r="V70">
        <v>94.54</v>
      </c>
      <c r="W70">
        <f t="shared" si="37"/>
        <v>57.758620689655174</v>
      </c>
      <c r="X70">
        <v>6.4089999999999998</v>
      </c>
      <c r="Y70">
        <v>120.56399999999999</v>
      </c>
      <c r="Z70">
        <f t="shared" si="38"/>
        <v>68.367346938775512</v>
      </c>
      <c r="AA70">
        <v>175.982</v>
      </c>
      <c r="AB70">
        <v>106.25279999999999</v>
      </c>
      <c r="AC70">
        <f t="shared" si="39"/>
        <v>67.676767676767682</v>
      </c>
      <c r="AD70">
        <v>62.975999999999999</v>
      </c>
      <c r="AE70">
        <v>63.752000000000002</v>
      </c>
      <c r="AF70">
        <f t="shared" si="40"/>
        <v>72.043010752688176</v>
      </c>
      <c r="AG70">
        <v>121.715</v>
      </c>
      <c r="AH70">
        <v>117.79</v>
      </c>
      <c r="AI70">
        <f t="shared" si="41"/>
        <v>62.037037037037038</v>
      </c>
      <c r="AJ70">
        <v>197.364</v>
      </c>
      <c r="AK70">
        <v>127.459</v>
      </c>
      <c r="AL70">
        <f t="shared" si="42"/>
        <v>71.276595744680847</v>
      </c>
      <c r="AM70">
        <v>35.6</v>
      </c>
      <c r="AN70">
        <v>107.69</v>
      </c>
      <c r="AO70">
        <f t="shared" si="43"/>
        <v>73.626373626373635</v>
      </c>
      <c r="AP70">
        <v>22.759</v>
      </c>
      <c r="AQ70">
        <v>109.789</v>
      </c>
      <c r="AR70">
        <f t="shared" si="44"/>
        <v>78.82352941176471</v>
      </c>
      <c r="AS70">
        <v>0</v>
      </c>
      <c r="AT70">
        <v>121.038</v>
      </c>
      <c r="AU70">
        <f t="shared" si="45"/>
        <v>59.292035398230091</v>
      </c>
      <c r="AV70">
        <v>195.47900000000001</v>
      </c>
      <c r="AW70">
        <v>96.1</v>
      </c>
      <c r="AX70">
        <f t="shared" si="46"/>
        <v>71.276595744680847</v>
      </c>
      <c r="AY70">
        <v>116.726</v>
      </c>
      <c r="AZ70">
        <v>108.68770000000001</v>
      </c>
      <c r="BA70">
        <f t="shared" si="47"/>
        <v>77.906976744186053</v>
      </c>
      <c r="BB70">
        <v>6.8979999999999997</v>
      </c>
      <c r="BC70">
        <v>114.123</v>
      </c>
      <c r="BD70">
        <f t="shared" si="48"/>
        <v>76.13636363636364</v>
      </c>
      <c r="BE70">
        <v>0</v>
      </c>
      <c r="BF70">
        <v>134.29259999999999</v>
      </c>
      <c r="BG70">
        <f t="shared" si="49"/>
        <v>79.761904761904773</v>
      </c>
      <c r="BH70">
        <v>145.29400000000001</v>
      </c>
      <c r="BI70">
        <v>130.97</v>
      </c>
      <c r="BJ70">
        <f t="shared" si="50"/>
        <v>44.370860927152314</v>
      </c>
      <c r="BK70">
        <v>122.958</v>
      </c>
      <c r="BL70">
        <v>104.268</v>
      </c>
      <c r="BM70">
        <f t="shared" si="51"/>
        <v>70.526315789473685</v>
      </c>
      <c r="BN70">
        <v>173.52699999999999</v>
      </c>
      <c r="BO70">
        <v>83.412999999999997</v>
      </c>
      <c r="BP70">
        <f t="shared" si="52"/>
        <v>67</v>
      </c>
      <c r="BQ70">
        <v>164.42</v>
      </c>
      <c r="BR70">
        <v>84.3065</v>
      </c>
      <c r="BS70">
        <f t="shared" si="53"/>
        <v>82.716049382716051</v>
      </c>
      <c r="BT70">
        <v>4.7939999999999996</v>
      </c>
      <c r="BU70">
        <v>132.785</v>
      </c>
      <c r="BV70">
        <f t="shared" si="54"/>
        <v>68.367346938775512</v>
      </c>
      <c r="BW70">
        <v>199.506</v>
      </c>
      <c r="BX70">
        <v>128.0361</v>
      </c>
      <c r="BY70">
        <f t="shared" si="55"/>
        <v>56.30252100840336</v>
      </c>
      <c r="BZ70">
        <v>125.928</v>
      </c>
      <c r="CA70">
        <v>83.858999999999995</v>
      </c>
      <c r="CB70">
        <f t="shared" si="56"/>
        <v>82.716049382716051</v>
      </c>
      <c r="CC70">
        <v>5.915</v>
      </c>
      <c r="CD70">
        <v>135.749</v>
      </c>
      <c r="CE70">
        <f t="shared" si="57"/>
        <v>63.809523809523803</v>
      </c>
      <c r="CF70">
        <v>147.41200000000001</v>
      </c>
      <c r="CG70">
        <v>92.803799999999995</v>
      </c>
      <c r="CH70">
        <f t="shared" si="58"/>
        <v>60.909090909090914</v>
      </c>
      <c r="CI70">
        <v>121.947</v>
      </c>
      <c r="CJ70">
        <v>99.014200000000002</v>
      </c>
      <c r="CK70">
        <f t="shared" si="59"/>
        <v>59.821428571428569</v>
      </c>
      <c r="CL70">
        <v>80.275999999999996</v>
      </c>
      <c r="CM70">
        <v>125.774</v>
      </c>
    </row>
    <row r="71" spans="1:91" x14ac:dyDescent="0.65">
      <c r="A71">
        <v>68</v>
      </c>
      <c r="B71">
        <f t="shared" si="30"/>
        <v>70.103092783505147</v>
      </c>
      <c r="C71">
        <v>181.67599999999999</v>
      </c>
      <c r="D71">
        <v>109.4289</v>
      </c>
      <c r="E71">
        <f t="shared" si="31"/>
        <v>68.686868686868678</v>
      </c>
      <c r="F71">
        <v>110.322</v>
      </c>
      <c r="G71">
        <v>112.9982</v>
      </c>
      <c r="H71">
        <f t="shared" si="32"/>
        <v>57.627118644067799</v>
      </c>
      <c r="I71">
        <v>120.55200000000001</v>
      </c>
      <c r="J71">
        <v>53.652099999999997</v>
      </c>
      <c r="K71">
        <f t="shared" si="33"/>
        <v>78.160919540229884</v>
      </c>
      <c r="L71">
        <v>44.887999999999998</v>
      </c>
      <c r="M71">
        <v>118.2962</v>
      </c>
      <c r="N71">
        <f t="shared" si="34"/>
        <v>64.761904761904759</v>
      </c>
      <c r="O71">
        <v>193.60499999999999</v>
      </c>
      <c r="P71">
        <v>80.299000000000007</v>
      </c>
      <c r="Q71">
        <f t="shared" si="35"/>
        <v>95.774647887323937</v>
      </c>
      <c r="R71">
        <v>1.089</v>
      </c>
      <c r="S71">
        <v>115.572</v>
      </c>
      <c r="T71">
        <f t="shared" si="36"/>
        <v>56.198347107438018</v>
      </c>
      <c r="U71">
        <v>148.41</v>
      </c>
      <c r="V71">
        <v>89.275000000000006</v>
      </c>
      <c r="W71">
        <f t="shared" si="37"/>
        <v>58.620689655172406</v>
      </c>
      <c r="X71">
        <v>0.78900000000000003</v>
      </c>
      <c r="Y71">
        <v>122.217</v>
      </c>
      <c r="Z71">
        <f t="shared" si="38"/>
        <v>69.387755102040813</v>
      </c>
      <c r="AA71">
        <v>163.036</v>
      </c>
      <c r="AB71">
        <v>109.9376</v>
      </c>
      <c r="AC71">
        <f t="shared" si="39"/>
        <v>68.686868686868678</v>
      </c>
      <c r="AD71">
        <v>34.920999999999999</v>
      </c>
      <c r="AE71">
        <v>69.201999999999998</v>
      </c>
      <c r="AF71">
        <f t="shared" si="40"/>
        <v>73.118279569892479</v>
      </c>
      <c r="AG71">
        <v>110.425</v>
      </c>
      <c r="AH71">
        <v>119.866</v>
      </c>
      <c r="AI71">
        <f t="shared" si="41"/>
        <v>62.962962962962962</v>
      </c>
      <c r="AJ71">
        <v>207.209</v>
      </c>
      <c r="AK71">
        <v>128.63200000000001</v>
      </c>
      <c r="AL71">
        <f t="shared" si="42"/>
        <v>72.340425531914903</v>
      </c>
      <c r="AM71">
        <v>13.331</v>
      </c>
      <c r="AN71">
        <v>108.38800000000001</v>
      </c>
      <c r="AO71">
        <f t="shared" si="43"/>
        <v>74.72527472527473</v>
      </c>
      <c r="AP71">
        <v>7.6239999999999997</v>
      </c>
      <c r="AQ71">
        <v>111.6529</v>
      </c>
      <c r="AR71">
        <f t="shared" si="44"/>
        <v>80</v>
      </c>
      <c r="AS71">
        <v>0</v>
      </c>
      <c r="AT71">
        <v>126.68300000000001</v>
      </c>
      <c r="AU71">
        <f t="shared" si="45"/>
        <v>60.176991150442483</v>
      </c>
      <c r="AV71">
        <v>201.13300000000001</v>
      </c>
      <c r="AW71">
        <v>95.751999999999995</v>
      </c>
      <c r="AX71">
        <f t="shared" si="46"/>
        <v>72.340425531914903</v>
      </c>
      <c r="AY71">
        <v>95.176000000000002</v>
      </c>
      <c r="AZ71">
        <v>114.9684</v>
      </c>
      <c r="BA71">
        <f t="shared" si="47"/>
        <v>79.069767441860463</v>
      </c>
      <c r="BB71">
        <v>1.4570000000000001</v>
      </c>
      <c r="BC71">
        <v>117.571</v>
      </c>
      <c r="BD71">
        <f t="shared" si="48"/>
        <v>77.272727272727266</v>
      </c>
      <c r="BE71">
        <v>0</v>
      </c>
      <c r="BF71">
        <v>129.73009999999999</v>
      </c>
      <c r="BG71">
        <f t="shared" si="49"/>
        <v>80.952380952380949</v>
      </c>
      <c r="BH71">
        <v>119.684</v>
      </c>
      <c r="BI71">
        <v>133.29599999999999</v>
      </c>
      <c r="BJ71">
        <f t="shared" si="50"/>
        <v>45.033112582781456</v>
      </c>
      <c r="BK71">
        <v>114.01300000000001</v>
      </c>
      <c r="BL71">
        <v>99.858999999999995</v>
      </c>
      <c r="BM71">
        <f t="shared" si="51"/>
        <v>71.578947368421055</v>
      </c>
      <c r="BN71">
        <v>172.08</v>
      </c>
      <c r="BO71">
        <v>83.741</v>
      </c>
      <c r="BP71">
        <f t="shared" si="52"/>
        <v>68</v>
      </c>
      <c r="BQ71">
        <v>142.62299999999999</v>
      </c>
      <c r="BR71">
        <v>88.415099999999995</v>
      </c>
      <c r="BS71">
        <f t="shared" si="53"/>
        <v>83.950617283950606</v>
      </c>
      <c r="BT71">
        <v>4</v>
      </c>
      <c r="BU71">
        <v>132.14099999999999</v>
      </c>
      <c r="BV71">
        <f t="shared" si="54"/>
        <v>69.387755102040813</v>
      </c>
      <c r="BW71">
        <v>207.666</v>
      </c>
      <c r="BX71">
        <v>135.1146</v>
      </c>
      <c r="BY71">
        <f t="shared" si="55"/>
        <v>57.142857142857139</v>
      </c>
      <c r="BZ71">
        <v>132.60400000000001</v>
      </c>
      <c r="CA71">
        <v>85.016999999999996</v>
      </c>
      <c r="CB71">
        <f t="shared" si="56"/>
        <v>83.950617283950606</v>
      </c>
      <c r="CC71">
        <v>6.0490000000000004</v>
      </c>
      <c r="CD71">
        <v>151.40600000000001</v>
      </c>
      <c r="CE71">
        <f t="shared" si="57"/>
        <v>64.761904761904759</v>
      </c>
      <c r="CF71">
        <v>129.357</v>
      </c>
      <c r="CG71">
        <v>92.891800000000003</v>
      </c>
      <c r="CH71">
        <f t="shared" si="58"/>
        <v>61.818181818181813</v>
      </c>
      <c r="CI71">
        <v>111.242</v>
      </c>
      <c r="CJ71">
        <v>98.09</v>
      </c>
      <c r="CK71">
        <f t="shared" si="59"/>
        <v>60.714285714285708</v>
      </c>
      <c r="CL71">
        <v>49.968000000000004</v>
      </c>
      <c r="CM71">
        <v>124.011</v>
      </c>
    </row>
    <row r="72" spans="1:91" x14ac:dyDescent="0.65">
      <c r="A72">
        <v>69</v>
      </c>
      <c r="B72">
        <f t="shared" si="30"/>
        <v>71.134020618556704</v>
      </c>
      <c r="C72">
        <v>158.608</v>
      </c>
      <c r="D72">
        <v>111.6045</v>
      </c>
      <c r="E72">
        <f t="shared" si="31"/>
        <v>69.696969696969703</v>
      </c>
      <c r="F72">
        <v>91.495999999999995</v>
      </c>
      <c r="G72">
        <v>106.97580000000001</v>
      </c>
      <c r="H72">
        <f t="shared" si="32"/>
        <v>58.474576271186443</v>
      </c>
      <c r="I72">
        <v>87.622</v>
      </c>
      <c r="J72">
        <v>54.228700000000003</v>
      </c>
      <c r="K72">
        <f t="shared" si="33"/>
        <v>79.310344827586206</v>
      </c>
      <c r="L72">
        <v>31.33</v>
      </c>
      <c r="M72">
        <v>114.0334</v>
      </c>
      <c r="N72">
        <f t="shared" si="34"/>
        <v>65.714285714285708</v>
      </c>
      <c r="O72">
        <v>204.38300000000001</v>
      </c>
      <c r="P72">
        <v>75.290000000000006</v>
      </c>
      <c r="Q72">
        <f t="shared" si="35"/>
        <v>97.183098591549296</v>
      </c>
      <c r="R72">
        <v>1.8280000000000001</v>
      </c>
      <c r="S72">
        <v>117.55500000000001</v>
      </c>
      <c r="T72">
        <f t="shared" si="36"/>
        <v>57.02479338842975</v>
      </c>
      <c r="U72">
        <v>198.215</v>
      </c>
      <c r="V72">
        <v>89.013000000000005</v>
      </c>
      <c r="W72">
        <f t="shared" si="37"/>
        <v>59.482758620689658</v>
      </c>
      <c r="X72">
        <v>0</v>
      </c>
      <c r="Y72">
        <v>125.114</v>
      </c>
      <c r="Z72">
        <f t="shared" si="38"/>
        <v>70.408163265306129</v>
      </c>
      <c r="AA72">
        <v>134.78100000000001</v>
      </c>
      <c r="AB72">
        <v>113.09990000000001</v>
      </c>
      <c r="AC72">
        <f t="shared" si="39"/>
        <v>69.696969696969703</v>
      </c>
      <c r="AD72">
        <v>16.856000000000002</v>
      </c>
      <c r="AE72">
        <v>80.772000000000006</v>
      </c>
      <c r="AF72">
        <f t="shared" si="40"/>
        <v>74.193548387096769</v>
      </c>
      <c r="AG72">
        <v>82.388000000000005</v>
      </c>
      <c r="AH72">
        <v>121.559</v>
      </c>
      <c r="AI72">
        <f t="shared" si="41"/>
        <v>63.888888888888886</v>
      </c>
      <c r="AJ72">
        <v>209.09899999999999</v>
      </c>
      <c r="AK72">
        <v>128.58000000000001</v>
      </c>
      <c r="AL72">
        <f t="shared" si="42"/>
        <v>73.40425531914893</v>
      </c>
      <c r="AM72">
        <v>2.64</v>
      </c>
      <c r="AN72">
        <v>108</v>
      </c>
      <c r="AO72">
        <f t="shared" si="43"/>
        <v>75.824175824175825</v>
      </c>
      <c r="AP72">
        <v>1.0489999999999999</v>
      </c>
      <c r="AQ72">
        <v>111.93089999999999</v>
      </c>
      <c r="AR72">
        <f t="shared" si="44"/>
        <v>81.17647058823529</v>
      </c>
      <c r="AS72">
        <v>0</v>
      </c>
      <c r="AT72">
        <v>134.87799999999999</v>
      </c>
      <c r="AU72">
        <f t="shared" si="45"/>
        <v>61.06194690265486</v>
      </c>
      <c r="AV72">
        <v>202.90600000000001</v>
      </c>
      <c r="AW72">
        <v>95.61</v>
      </c>
      <c r="AX72">
        <f t="shared" si="46"/>
        <v>73.40425531914893</v>
      </c>
      <c r="AY72">
        <v>72.007000000000005</v>
      </c>
      <c r="AZ72">
        <v>115.57550000000001</v>
      </c>
      <c r="BA72">
        <f t="shared" si="47"/>
        <v>80.232558139534888</v>
      </c>
      <c r="BB72">
        <v>0</v>
      </c>
      <c r="BC72">
        <v>126.44199999999999</v>
      </c>
      <c r="BD72">
        <f t="shared" si="48"/>
        <v>78.409090909090907</v>
      </c>
      <c r="BE72">
        <v>0</v>
      </c>
      <c r="BF72">
        <v>124.47280000000001</v>
      </c>
      <c r="BG72">
        <f t="shared" si="49"/>
        <v>82.142857142857139</v>
      </c>
      <c r="BH72">
        <v>96.194999999999993</v>
      </c>
      <c r="BI72">
        <v>136.26599999999999</v>
      </c>
      <c r="BJ72">
        <f t="shared" si="50"/>
        <v>45.695364238410598</v>
      </c>
      <c r="BK72">
        <v>128.66</v>
      </c>
      <c r="BL72">
        <v>93.671999999999997</v>
      </c>
      <c r="BM72">
        <f t="shared" si="51"/>
        <v>72.631578947368425</v>
      </c>
      <c r="BN72">
        <v>165.00399999999999</v>
      </c>
      <c r="BO72">
        <v>86.001000000000005</v>
      </c>
      <c r="BP72">
        <f t="shared" si="52"/>
        <v>69</v>
      </c>
      <c r="BQ72">
        <v>121.57</v>
      </c>
      <c r="BR72">
        <v>92.252499999999998</v>
      </c>
      <c r="BS72">
        <f t="shared" si="53"/>
        <v>85.18518518518519</v>
      </c>
      <c r="BT72">
        <v>4.0270000000000001</v>
      </c>
      <c r="BU72">
        <v>128.81800000000001</v>
      </c>
      <c r="BV72">
        <f t="shared" si="54"/>
        <v>70.408163265306129</v>
      </c>
      <c r="BW72">
        <v>199.99</v>
      </c>
      <c r="BX72">
        <v>136.47579999999999</v>
      </c>
      <c r="BY72">
        <f t="shared" si="55"/>
        <v>57.983193277310932</v>
      </c>
      <c r="BZ72">
        <v>143.88499999999999</v>
      </c>
      <c r="CA72">
        <v>84.262</v>
      </c>
      <c r="CB72">
        <f t="shared" si="56"/>
        <v>85.18518518518519</v>
      </c>
      <c r="CC72">
        <v>6.0049999999999999</v>
      </c>
      <c r="CD72">
        <v>155.959</v>
      </c>
      <c r="CE72">
        <f t="shared" si="57"/>
        <v>65.714285714285708</v>
      </c>
      <c r="CF72">
        <v>119.723</v>
      </c>
      <c r="CG72">
        <v>92.529200000000003</v>
      </c>
      <c r="CH72">
        <f t="shared" si="58"/>
        <v>62.727272727272734</v>
      </c>
      <c r="CI72">
        <v>116.217</v>
      </c>
      <c r="CJ72">
        <v>96.698099999999997</v>
      </c>
      <c r="CK72">
        <f t="shared" si="59"/>
        <v>61.607142857142861</v>
      </c>
      <c r="CL72">
        <v>33.304000000000002</v>
      </c>
      <c r="CM72">
        <v>125.762</v>
      </c>
    </row>
    <row r="73" spans="1:91" x14ac:dyDescent="0.65">
      <c r="A73">
        <v>70</v>
      </c>
      <c r="B73">
        <f t="shared" si="30"/>
        <v>72.164948453608247</v>
      </c>
      <c r="C73">
        <v>124.509</v>
      </c>
      <c r="D73">
        <v>107.86579999999999</v>
      </c>
      <c r="E73">
        <f t="shared" si="31"/>
        <v>70.707070707070713</v>
      </c>
      <c r="F73">
        <v>66.899000000000001</v>
      </c>
      <c r="G73">
        <v>105.4911</v>
      </c>
      <c r="H73">
        <f t="shared" si="32"/>
        <v>59.322033898305079</v>
      </c>
      <c r="I73">
        <v>66.837999999999994</v>
      </c>
      <c r="J73">
        <v>55.2592</v>
      </c>
      <c r="K73">
        <f t="shared" si="33"/>
        <v>80.459770114942529</v>
      </c>
      <c r="L73">
        <v>23.852</v>
      </c>
      <c r="M73">
        <v>111.3595</v>
      </c>
      <c r="N73">
        <f t="shared" si="34"/>
        <v>66.666666666666657</v>
      </c>
      <c r="O73">
        <v>220.096</v>
      </c>
      <c r="P73">
        <v>73.662000000000006</v>
      </c>
      <c r="Q73">
        <f t="shared" si="35"/>
        <v>98.591549295774655</v>
      </c>
      <c r="R73">
        <v>2.0329999999999999</v>
      </c>
      <c r="S73">
        <v>112.142</v>
      </c>
      <c r="T73">
        <f t="shared" si="36"/>
        <v>57.851239669421481</v>
      </c>
      <c r="U73">
        <v>235.39</v>
      </c>
      <c r="V73">
        <v>92.742999999999995</v>
      </c>
      <c r="W73">
        <f t="shared" si="37"/>
        <v>60.344827586206897</v>
      </c>
      <c r="X73">
        <v>0</v>
      </c>
      <c r="Y73">
        <v>134.167</v>
      </c>
      <c r="Z73">
        <f t="shared" si="38"/>
        <v>71.428571428571431</v>
      </c>
      <c r="AA73">
        <v>94.406000000000006</v>
      </c>
      <c r="AB73">
        <v>116.3729</v>
      </c>
      <c r="AC73">
        <f t="shared" si="39"/>
        <v>70.707070707070713</v>
      </c>
      <c r="AD73">
        <v>6.4480000000000004</v>
      </c>
      <c r="AE73">
        <v>91.024000000000001</v>
      </c>
      <c r="AF73">
        <f t="shared" si="40"/>
        <v>75.268817204301072</v>
      </c>
      <c r="AG73">
        <v>54.637999999999998</v>
      </c>
      <c r="AH73">
        <v>128.16</v>
      </c>
      <c r="AI73">
        <f t="shared" si="41"/>
        <v>64.81481481481481</v>
      </c>
      <c r="AJ73">
        <v>217.09700000000001</v>
      </c>
      <c r="AK73">
        <v>122.90600000000001</v>
      </c>
      <c r="AL73">
        <f t="shared" si="42"/>
        <v>74.468085106382972</v>
      </c>
      <c r="AM73">
        <v>0</v>
      </c>
      <c r="AN73">
        <v>113.04</v>
      </c>
      <c r="AO73">
        <f t="shared" si="43"/>
        <v>76.923076923076934</v>
      </c>
      <c r="AP73">
        <v>0</v>
      </c>
      <c r="AQ73">
        <v>113.5587</v>
      </c>
      <c r="AR73">
        <f t="shared" si="44"/>
        <v>82.35294117647058</v>
      </c>
      <c r="AS73">
        <v>0</v>
      </c>
      <c r="AT73">
        <v>130.91999999999999</v>
      </c>
      <c r="AU73">
        <f t="shared" si="45"/>
        <v>61.946902654867252</v>
      </c>
      <c r="AV73">
        <v>208.221</v>
      </c>
      <c r="AW73">
        <v>92.507000000000005</v>
      </c>
      <c r="AX73">
        <f t="shared" si="46"/>
        <v>74.468085106382972</v>
      </c>
      <c r="AY73">
        <v>48.081000000000003</v>
      </c>
      <c r="AZ73">
        <v>113.0031</v>
      </c>
      <c r="BA73">
        <f t="shared" si="47"/>
        <v>81.395348837209298</v>
      </c>
      <c r="BB73">
        <v>0</v>
      </c>
      <c r="BC73">
        <v>131.76900000000001</v>
      </c>
      <c r="BD73">
        <f t="shared" si="48"/>
        <v>79.545454545454547</v>
      </c>
      <c r="BE73">
        <v>0</v>
      </c>
      <c r="BF73">
        <v>117.52760000000001</v>
      </c>
      <c r="BG73">
        <f t="shared" si="49"/>
        <v>83.333333333333343</v>
      </c>
      <c r="BH73">
        <v>68.138999999999996</v>
      </c>
      <c r="BI73">
        <v>137.88200000000001</v>
      </c>
      <c r="BJ73">
        <f t="shared" si="50"/>
        <v>46.357615894039732</v>
      </c>
      <c r="BK73">
        <v>148.73099999999999</v>
      </c>
      <c r="BL73">
        <v>93.277000000000001</v>
      </c>
      <c r="BM73">
        <f t="shared" si="51"/>
        <v>73.68421052631578</v>
      </c>
      <c r="BN73">
        <v>157.17400000000001</v>
      </c>
      <c r="BO73">
        <v>91.784999999999997</v>
      </c>
      <c r="BP73">
        <f t="shared" si="52"/>
        <v>70</v>
      </c>
      <c r="BQ73">
        <v>89.009</v>
      </c>
      <c r="BR73">
        <v>88.565299999999993</v>
      </c>
      <c r="BS73">
        <f t="shared" si="53"/>
        <v>86.419753086419746</v>
      </c>
      <c r="BT73">
        <v>4.79</v>
      </c>
      <c r="BU73">
        <v>140.88900000000001</v>
      </c>
      <c r="BV73">
        <f t="shared" si="54"/>
        <v>71.428571428571431</v>
      </c>
      <c r="BW73">
        <v>168.38900000000001</v>
      </c>
      <c r="BX73">
        <v>134.36099999999999</v>
      </c>
      <c r="BY73">
        <f t="shared" si="55"/>
        <v>58.82352941176471</v>
      </c>
      <c r="BZ73">
        <v>153.303</v>
      </c>
      <c r="CA73">
        <v>82.741</v>
      </c>
      <c r="CB73">
        <f t="shared" si="56"/>
        <v>86.419753086419746</v>
      </c>
      <c r="CC73">
        <v>6.4950000000000001</v>
      </c>
      <c r="CD73">
        <v>150.017</v>
      </c>
      <c r="CE73">
        <f t="shared" si="57"/>
        <v>66.666666666666657</v>
      </c>
      <c r="CF73">
        <v>119.569</v>
      </c>
      <c r="CG73">
        <v>90.914400000000001</v>
      </c>
      <c r="CH73">
        <f t="shared" si="58"/>
        <v>63.636363636363633</v>
      </c>
      <c r="CI73">
        <v>127.604</v>
      </c>
      <c r="CJ73">
        <v>90.766900000000007</v>
      </c>
      <c r="CK73">
        <f t="shared" si="59"/>
        <v>62.5</v>
      </c>
      <c r="CL73">
        <v>24.213999999999999</v>
      </c>
      <c r="CM73">
        <v>124.881</v>
      </c>
    </row>
    <row r="74" spans="1:91" x14ac:dyDescent="0.65">
      <c r="A74">
        <v>71</v>
      </c>
      <c r="B74">
        <f t="shared" si="30"/>
        <v>73.19587628865979</v>
      </c>
      <c r="C74">
        <v>86.034000000000006</v>
      </c>
      <c r="D74">
        <v>104.9422</v>
      </c>
      <c r="E74">
        <f t="shared" si="31"/>
        <v>71.717171717171709</v>
      </c>
      <c r="F74">
        <v>48.484999999999999</v>
      </c>
      <c r="G74">
        <v>108.6493</v>
      </c>
      <c r="H74">
        <f t="shared" si="32"/>
        <v>60.169491525423723</v>
      </c>
      <c r="I74">
        <v>57.945</v>
      </c>
      <c r="J74">
        <v>53.985199999999999</v>
      </c>
      <c r="K74">
        <f t="shared" si="33"/>
        <v>81.609195402298852</v>
      </c>
      <c r="L74">
        <v>17.358000000000001</v>
      </c>
      <c r="M74">
        <v>112.5791</v>
      </c>
      <c r="N74">
        <f t="shared" si="34"/>
        <v>67.61904761904762</v>
      </c>
      <c r="O74">
        <v>229.55500000000001</v>
      </c>
      <c r="P74">
        <v>76.147999999999996</v>
      </c>
      <c r="Q74">
        <f t="shared" si="35"/>
        <v>100</v>
      </c>
      <c r="R74">
        <v>2.8140000000000001</v>
      </c>
      <c r="S74">
        <v>104.46599999999999</v>
      </c>
      <c r="T74">
        <f t="shared" si="36"/>
        <v>58.677685950413228</v>
      </c>
      <c r="U74">
        <v>222.614</v>
      </c>
      <c r="V74">
        <v>96.316999999999993</v>
      </c>
      <c r="W74">
        <f t="shared" si="37"/>
        <v>61.206896551724135</v>
      </c>
      <c r="X74">
        <v>0</v>
      </c>
      <c r="Y74">
        <v>138.197</v>
      </c>
      <c r="Z74">
        <f t="shared" si="38"/>
        <v>72.448979591836732</v>
      </c>
      <c r="AA74">
        <v>55.841999999999999</v>
      </c>
      <c r="AB74">
        <v>118.42700000000001</v>
      </c>
      <c r="AC74">
        <f t="shared" si="39"/>
        <v>71.717171717171709</v>
      </c>
      <c r="AD74">
        <v>1.8480000000000001</v>
      </c>
      <c r="AE74">
        <v>91.224000000000004</v>
      </c>
      <c r="AF74">
        <f t="shared" si="40"/>
        <v>76.344086021505376</v>
      </c>
      <c r="AG74">
        <v>28.228000000000002</v>
      </c>
      <c r="AH74">
        <v>134.625</v>
      </c>
      <c r="AI74">
        <f t="shared" si="41"/>
        <v>65.740740740740748</v>
      </c>
      <c r="AJ74">
        <v>226.62299999999999</v>
      </c>
      <c r="AK74">
        <v>115.12</v>
      </c>
      <c r="AL74">
        <f t="shared" si="42"/>
        <v>75.531914893617028</v>
      </c>
      <c r="AM74">
        <v>0</v>
      </c>
      <c r="AN74">
        <v>117</v>
      </c>
      <c r="AO74">
        <f t="shared" si="43"/>
        <v>78.021978021978029</v>
      </c>
      <c r="AP74">
        <v>0</v>
      </c>
      <c r="AQ74">
        <v>111.5077</v>
      </c>
      <c r="AR74">
        <f t="shared" si="44"/>
        <v>83.529411764705884</v>
      </c>
      <c r="AS74">
        <v>0</v>
      </c>
      <c r="AT74">
        <v>118.505</v>
      </c>
      <c r="AU74">
        <f t="shared" si="45"/>
        <v>62.831858407079643</v>
      </c>
      <c r="AV74">
        <v>214.41499999999999</v>
      </c>
      <c r="AW74">
        <v>89.591999999999999</v>
      </c>
      <c r="AX74">
        <f t="shared" si="46"/>
        <v>75.531914893617028</v>
      </c>
      <c r="AY74">
        <v>28.861000000000001</v>
      </c>
      <c r="AZ74">
        <v>107.7478</v>
      </c>
      <c r="BA74">
        <f t="shared" si="47"/>
        <v>82.558139534883722</v>
      </c>
      <c r="BB74">
        <v>0</v>
      </c>
      <c r="BC74">
        <v>135.458</v>
      </c>
      <c r="BD74">
        <f t="shared" si="48"/>
        <v>80.681818181818173</v>
      </c>
      <c r="BE74">
        <v>0.115</v>
      </c>
      <c r="BF74">
        <v>109.0838</v>
      </c>
      <c r="BG74">
        <f t="shared" si="49"/>
        <v>84.523809523809518</v>
      </c>
      <c r="BH74">
        <v>43.615000000000002</v>
      </c>
      <c r="BI74">
        <v>139.875</v>
      </c>
      <c r="BJ74">
        <f t="shared" si="50"/>
        <v>47.019867549668874</v>
      </c>
      <c r="BK74">
        <v>177.803</v>
      </c>
      <c r="BL74">
        <v>97.052999999999997</v>
      </c>
      <c r="BM74">
        <f t="shared" si="51"/>
        <v>74.73684210526315</v>
      </c>
      <c r="BN74">
        <v>132.102</v>
      </c>
      <c r="BO74">
        <v>92.915000000000006</v>
      </c>
      <c r="BP74">
        <f t="shared" si="52"/>
        <v>71</v>
      </c>
      <c r="BQ74">
        <v>58.165999999999997</v>
      </c>
      <c r="BR74">
        <v>92.540300000000002</v>
      </c>
      <c r="BS74">
        <f t="shared" si="53"/>
        <v>87.654320987654316</v>
      </c>
      <c r="BT74">
        <v>5.1680000000000001</v>
      </c>
      <c r="BU74">
        <v>137.20599999999999</v>
      </c>
      <c r="BV74">
        <f t="shared" si="54"/>
        <v>72.448979591836732</v>
      </c>
      <c r="BW74">
        <v>126.59099999999999</v>
      </c>
      <c r="BX74">
        <v>128.37870000000001</v>
      </c>
      <c r="BY74">
        <f t="shared" si="55"/>
        <v>59.663865546218489</v>
      </c>
      <c r="BZ74">
        <v>158.27799999999999</v>
      </c>
      <c r="CA74">
        <v>83.438999999999993</v>
      </c>
      <c r="CB74">
        <f t="shared" si="56"/>
        <v>87.654320987654316</v>
      </c>
      <c r="CC74">
        <v>6.8970000000000002</v>
      </c>
      <c r="CD74">
        <v>141.79400000000001</v>
      </c>
      <c r="CE74">
        <f t="shared" si="57"/>
        <v>67.61904761904762</v>
      </c>
      <c r="CF74">
        <v>125.60899999999999</v>
      </c>
      <c r="CG74">
        <v>90.790899999999993</v>
      </c>
      <c r="CH74">
        <f t="shared" si="58"/>
        <v>64.545454545454547</v>
      </c>
      <c r="CI74">
        <v>141.32</v>
      </c>
      <c r="CJ74">
        <v>86.501300000000001</v>
      </c>
      <c r="CK74">
        <f t="shared" si="59"/>
        <v>63.392857142857139</v>
      </c>
      <c r="CL74">
        <v>16.512</v>
      </c>
      <c r="CM74">
        <v>132.30699999999999</v>
      </c>
    </row>
    <row r="75" spans="1:91" x14ac:dyDescent="0.65">
      <c r="A75">
        <v>72</v>
      </c>
      <c r="B75">
        <f t="shared" si="30"/>
        <v>74.226804123711347</v>
      </c>
      <c r="C75">
        <v>47.698999999999998</v>
      </c>
      <c r="D75">
        <v>104.1752</v>
      </c>
      <c r="E75">
        <f t="shared" si="31"/>
        <v>72.727272727272734</v>
      </c>
      <c r="F75">
        <v>32.35</v>
      </c>
      <c r="G75">
        <v>111.1675</v>
      </c>
      <c r="H75">
        <f t="shared" si="32"/>
        <v>61.016949152542374</v>
      </c>
      <c r="I75">
        <v>56.345999999999997</v>
      </c>
      <c r="J75">
        <v>53.833300000000001</v>
      </c>
      <c r="K75">
        <f t="shared" si="33"/>
        <v>82.758620689655174</v>
      </c>
      <c r="L75">
        <v>10.226000000000001</v>
      </c>
      <c r="M75">
        <v>113.2286</v>
      </c>
      <c r="N75">
        <f t="shared" si="34"/>
        <v>68.571428571428569</v>
      </c>
      <c r="O75">
        <v>219.32499999999999</v>
      </c>
      <c r="P75">
        <v>81.046000000000006</v>
      </c>
      <c r="T75">
        <f t="shared" si="36"/>
        <v>59.504132231404959</v>
      </c>
      <c r="U75">
        <v>178.202</v>
      </c>
      <c r="V75">
        <v>94.61</v>
      </c>
      <c r="W75">
        <f t="shared" si="37"/>
        <v>62.068965517241381</v>
      </c>
      <c r="X75">
        <v>0</v>
      </c>
      <c r="Y75">
        <v>138.33699999999999</v>
      </c>
      <c r="Z75">
        <f t="shared" si="38"/>
        <v>73.469387755102048</v>
      </c>
      <c r="AA75">
        <v>28.396000000000001</v>
      </c>
      <c r="AB75">
        <v>119.3776</v>
      </c>
      <c r="AC75">
        <f t="shared" si="39"/>
        <v>72.727272727272734</v>
      </c>
      <c r="AD75">
        <v>0.221</v>
      </c>
      <c r="AE75">
        <v>97.656000000000006</v>
      </c>
      <c r="AF75">
        <f t="shared" si="40"/>
        <v>77.41935483870968</v>
      </c>
      <c r="AG75">
        <v>13.02</v>
      </c>
      <c r="AH75">
        <v>142.32599999999999</v>
      </c>
      <c r="AI75">
        <f t="shared" si="41"/>
        <v>66.666666666666657</v>
      </c>
      <c r="AJ75">
        <v>229.33799999999999</v>
      </c>
      <c r="AK75">
        <v>109.307</v>
      </c>
      <c r="AL75">
        <f t="shared" si="42"/>
        <v>76.59574468085107</v>
      </c>
      <c r="AM75">
        <v>0</v>
      </c>
      <c r="AN75">
        <v>115.88</v>
      </c>
      <c r="AO75">
        <f t="shared" si="43"/>
        <v>79.120879120879124</v>
      </c>
      <c r="AP75">
        <v>0</v>
      </c>
      <c r="AQ75">
        <v>112.2898</v>
      </c>
      <c r="AR75">
        <f t="shared" si="44"/>
        <v>84.705882352941174</v>
      </c>
      <c r="AS75">
        <v>0</v>
      </c>
      <c r="AT75">
        <v>106.148</v>
      </c>
      <c r="AU75">
        <f t="shared" si="45"/>
        <v>63.716814159292035</v>
      </c>
      <c r="AV75">
        <v>221.02699999999999</v>
      </c>
      <c r="AW75">
        <v>87.552000000000007</v>
      </c>
      <c r="AX75">
        <f t="shared" si="46"/>
        <v>76.59574468085107</v>
      </c>
      <c r="AY75">
        <v>15.228999999999999</v>
      </c>
      <c r="AZ75">
        <v>106.85209999999999</v>
      </c>
      <c r="BA75">
        <f t="shared" si="47"/>
        <v>83.720930232558146</v>
      </c>
      <c r="BB75">
        <v>0</v>
      </c>
      <c r="BC75">
        <v>135.89099999999999</v>
      </c>
      <c r="BD75">
        <f t="shared" si="48"/>
        <v>81.818181818181827</v>
      </c>
      <c r="BE75">
        <v>0.75700000000000001</v>
      </c>
      <c r="BF75">
        <v>105.7811</v>
      </c>
      <c r="BG75">
        <f t="shared" si="49"/>
        <v>85.714285714285708</v>
      </c>
      <c r="BH75">
        <v>27.396000000000001</v>
      </c>
      <c r="BI75">
        <v>143.38999999999999</v>
      </c>
      <c r="BJ75">
        <f t="shared" si="50"/>
        <v>47.682119205298015</v>
      </c>
      <c r="BK75">
        <v>196.92</v>
      </c>
      <c r="BL75">
        <v>98.905000000000001</v>
      </c>
      <c r="BM75">
        <f t="shared" si="51"/>
        <v>75.789473684210535</v>
      </c>
      <c r="BN75">
        <v>91.653000000000006</v>
      </c>
      <c r="BO75">
        <v>89.275000000000006</v>
      </c>
      <c r="BP75">
        <f t="shared" si="52"/>
        <v>72</v>
      </c>
      <c r="BQ75">
        <v>34.723999999999997</v>
      </c>
      <c r="BR75">
        <v>97.101900000000001</v>
      </c>
      <c r="BS75">
        <f t="shared" si="53"/>
        <v>88.888888888888886</v>
      </c>
      <c r="BT75">
        <v>5.93</v>
      </c>
      <c r="BU75">
        <v>133.91499999999999</v>
      </c>
      <c r="BV75">
        <f t="shared" si="54"/>
        <v>73.469387755102048</v>
      </c>
      <c r="BW75">
        <v>76.692999999999998</v>
      </c>
      <c r="BX75">
        <v>128.93430000000001</v>
      </c>
      <c r="BY75">
        <f t="shared" si="55"/>
        <v>60.504201680672267</v>
      </c>
      <c r="BZ75">
        <v>163.13399999999999</v>
      </c>
      <c r="CA75">
        <v>81.953999999999994</v>
      </c>
      <c r="CB75">
        <f t="shared" si="56"/>
        <v>88.888888888888886</v>
      </c>
      <c r="CC75">
        <v>6.3120000000000003</v>
      </c>
      <c r="CD75">
        <v>142.34700000000001</v>
      </c>
      <c r="CE75">
        <f t="shared" si="57"/>
        <v>68.571428571428569</v>
      </c>
      <c r="CF75">
        <v>130.43199999999999</v>
      </c>
      <c r="CG75">
        <v>94.668700000000001</v>
      </c>
      <c r="CH75">
        <f t="shared" si="58"/>
        <v>65.454545454545453</v>
      </c>
      <c r="CI75">
        <v>153.28899999999999</v>
      </c>
      <c r="CJ75">
        <v>85.100099999999998</v>
      </c>
      <c r="CK75">
        <f t="shared" si="59"/>
        <v>64.285714285714292</v>
      </c>
      <c r="CL75">
        <v>8.1579999999999995</v>
      </c>
      <c r="CM75">
        <v>140.452</v>
      </c>
    </row>
    <row r="76" spans="1:91" x14ac:dyDescent="0.65">
      <c r="A76">
        <v>73</v>
      </c>
      <c r="B76">
        <f t="shared" si="30"/>
        <v>75.257731958762889</v>
      </c>
      <c r="C76">
        <v>20.800999999999998</v>
      </c>
      <c r="D76">
        <v>106.179</v>
      </c>
      <c r="E76">
        <f t="shared" si="31"/>
        <v>73.73737373737373</v>
      </c>
      <c r="F76">
        <v>21.678000000000001</v>
      </c>
      <c r="G76">
        <v>116.0575</v>
      </c>
      <c r="H76">
        <f t="shared" si="32"/>
        <v>61.864406779661017</v>
      </c>
      <c r="I76">
        <v>62.645000000000003</v>
      </c>
      <c r="J76">
        <v>50.9315</v>
      </c>
      <c r="K76">
        <f t="shared" si="33"/>
        <v>83.908045977011497</v>
      </c>
      <c r="L76">
        <v>3.681</v>
      </c>
      <c r="M76">
        <v>118.8672</v>
      </c>
      <c r="N76">
        <f t="shared" si="34"/>
        <v>69.523809523809518</v>
      </c>
      <c r="O76">
        <v>197.38300000000001</v>
      </c>
      <c r="P76">
        <v>87.177999999999997</v>
      </c>
      <c r="T76">
        <f t="shared" si="36"/>
        <v>60.330578512396691</v>
      </c>
      <c r="U76">
        <v>146.541</v>
      </c>
      <c r="V76">
        <v>92.646000000000001</v>
      </c>
      <c r="W76">
        <f t="shared" si="37"/>
        <v>62.931034482758619</v>
      </c>
      <c r="X76">
        <v>0</v>
      </c>
      <c r="Y76">
        <v>140.869</v>
      </c>
      <c r="Z76">
        <f t="shared" si="38"/>
        <v>74.489795918367349</v>
      </c>
      <c r="AA76">
        <v>14.212999999999999</v>
      </c>
      <c r="AB76">
        <v>120.64830000000001</v>
      </c>
      <c r="AC76">
        <f t="shared" si="39"/>
        <v>73.73737373737373</v>
      </c>
      <c r="AD76">
        <v>0</v>
      </c>
      <c r="AE76">
        <v>103.607</v>
      </c>
      <c r="AF76">
        <f t="shared" si="40"/>
        <v>78.494623655913969</v>
      </c>
      <c r="AG76">
        <v>6.24</v>
      </c>
      <c r="AH76">
        <v>153.28399999999999</v>
      </c>
      <c r="AI76">
        <f t="shared" si="41"/>
        <v>67.592592592592595</v>
      </c>
      <c r="AJ76">
        <v>220.40799999999999</v>
      </c>
      <c r="AK76">
        <v>105.319</v>
      </c>
      <c r="AL76">
        <f t="shared" si="42"/>
        <v>77.659574468085097</v>
      </c>
      <c r="AM76">
        <v>0</v>
      </c>
      <c r="AN76">
        <v>116.77</v>
      </c>
      <c r="AO76">
        <f t="shared" si="43"/>
        <v>80.219780219780219</v>
      </c>
      <c r="AP76">
        <v>0</v>
      </c>
      <c r="AQ76">
        <v>116.2701</v>
      </c>
      <c r="AR76">
        <f t="shared" si="44"/>
        <v>85.882352941176464</v>
      </c>
      <c r="AS76">
        <v>0</v>
      </c>
      <c r="AT76">
        <v>93.662000000000006</v>
      </c>
      <c r="AU76">
        <f t="shared" si="45"/>
        <v>64.601769911504419</v>
      </c>
      <c r="AV76">
        <v>227.95400000000001</v>
      </c>
      <c r="AW76">
        <v>83.855999999999995</v>
      </c>
      <c r="AX76">
        <f t="shared" si="46"/>
        <v>77.659574468085097</v>
      </c>
      <c r="AY76">
        <v>5.76</v>
      </c>
      <c r="AZ76">
        <v>109.86799999999999</v>
      </c>
      <c r="BA76">
        <f t="shared" si="47"/>
        <v>84.883720930232556</v>
      </c>
      <c r="BB76">
        <v>0.48599999999999999</v>
      </c>
      <c r="BC76">
        <v>134.38499999999999</v>
      </c>
      <c r="BD76">
        <f t="shared" si="48"/>
        <v>82.954545454545453</v>
      </c>
      <c r="BE76">
        <v>1.1950000000000001</v>
      </c>
      <c r="BF76">
        <v>102.82389999999999</v>
      </c>
      <c r="BG76">
        <f t="shared" si="49"/>
        <v>86.904761904761912</v>
      </c>
      <c r="BH76">
        <v>14.946</v>
      </c>
      <c r="BI76">
        <v>147.46199999999999</v>
      </c>
      <c r="BJ76">
        <f t="shared" si="50"/>
        <v>48.344370860927157</v>
      </c>
      <c r="BK76">
        <v>192.69</v>
      </c>
      <c r="BL76">
        <v>100.904</v>
      </c>
      <c r="BM76">
        <f t="shared" si="51"/>
        <v>76.84210526315789</v>
      </c>
      <c r="BN76">
        <v>51.475999999999999</v>
      </c>
      <c r="BO76">
        <v>86.100999999999999</v>
      </c>
      <c r="BP76">
        <f t="shared" si="52"/>
        <v>73</v>
      </c>
      <c r="BQ76">
        <v>16.117000000000001</v>
      </c>
      <c r="BR76">
        <v>98.108099999999993</v>
      </c>
      <c r="BS76">
        <f t="shared" si="53"/>
        <v>90.123456790123456</v>
      </c>
      <c r="BT76">
        <v>6</v>
      </c>
      <c r="BU76">
        <v>133.297</v>
      </c>
      <c r="BV76">
        <f t="shared" si="54"/>
        <v>74.489795918367349</v>
      </c>
      <c r="BW76">
        <v>41.22</v>
      </c>
      <c r="BX76">
        <v>124.9842</v>
      </c>
      <c r="BY76">
        <f t="shared" si="55"/>
        <v>61.344537815126053</v>
      </c>
      <c r="BZ76">
        <v>165.36699999999999</v>
      </c>
      <c r="CA76">
        <v>76.635999999999996</v>
      </c>
      <c r="CB76">
        <f t="shared" si="56"/>
        <v>90.123456790123456</v>
      </c>
      <c r="CC76">
        <v>6.4610000000000003</v>
      </c>
      <c r="CD76">
        <v>143.358</v>
      </c>
      <c r="CE76">
        <f t="shared" si="57"/>
        <v>69.523809523809518</v>
      </c>
      <c r="CF76">
        <v>136.072</v>
      </c>
      <c r="CG76">
        <v>98.706299999999999</v>
      </c>
      <c r="CH76">
        <f t="shared" si="58"/>
        <v>66.363636363636374</v>
      </c>
      <c r="CI76">
        <v>155.209</v>
      </c>
      <c r="CJ76">
        <v>82.215699999999998</v>
      </c>
      <c r="CK76">
        <f t="shared" si="59"/>
        <v>65.178571428571431</v>
      </c>
      <c r="CL76">
        <v>2.7250000000000001</v>
      </c>
      <c r="CM76">
        <v>142.33799999999999</v>
      </c>
    </row>
    <row r="77" spans="1:91" x14ac:dyDescent="0.65">
      <c r="A77">
        <v>74</v>
      </c>
      <c r="B77">
        <f t="shared" si="30"/>
        <v>76.288659793814432</v>
      </c>
      <c r="C77">
        <v>6.3890000000000002</v>
      </c>
      <c r="D77">
        <v>106.45959999999999</v>
      </c>
      <c r="E77">
        <f t="shared" si="31"/>
        <v>74.747474747474755</v>
      </c>
      <c r="F77">
        <v>12.433999999999999</v>
      </c>
      <c r="G77">
        <v>123.1454</v>
      </c>
      <c r="H77">
        <f t="shared" si="32"/>
        <v>62.711864406779661</v>
      </c>
      <c r="I77">
        <v>64.930000000000007</v>
      </c>
      <c r="J77">
        <v>48.772599999999997</v>
      </c>
      <c r="K77">
        <f t="shared" si="33"/>
        <v>85.057471264367805</v>
      </c>
      <c r="L77">
        <v>0.35199999999999998</v>
      </c>
      <c r="M77">
        <v>119.1699</v>
      </c>
      <c r="N77">
        <f t="shared" si="34"/>
        <v>70.476190476190482</v>
      </c>
      <c r="O77">
        <v>161.559</v>
      </c>
      <c r="P77">
        <v>91.396000000000001</v>
      </c>
      <c r="T77">
        <f t="shared" si="36"/>
        <v>61.157024793388423</v>
      </c>
      <c r="U77">
        <v>128.88</v>
      </c>
      <c r="V77">
        <v>89.873000000000005</v>
      </c>
      <c r="W77">
        <f t="shared" si="37"/>
        <v>63.793103448275865</v>
      </c>
      <c r="X77">
        <v>0</v>
      </c>
      <c r="Y77">
        <v>144.078</v>
      </c>
      <c r="Z77">
        <f t="shared" si="38"/>
        <v>75.510204081632651</v>
      </c>
      <c r="AA77">
        <v>8.3350000000000009</v>
      </c>
      <c r="AB77">
        <v>121.7872</v>
      </c>
      <c r="AC77">
        <f t="shared" si="39"/>
        <v>74.747474747474755</v>
      </c>
      <c r="AD77">
        <v>0</v>
      </c>
      <c r="AE77">
        <v>103.009</v>
      </c>
      <c r="AF77">
        <f t="shared" si="40"/>
        <v>79.569892473118273</v>
      </c>
      <c r="AG77">
        <v>4.8970000000000002</v>
      </c>
      <c r="AH77">
        <v>157.38300000000001</v>
      </c>
      <c r="AI77">
        <f t="shared" si="41"/>
        <v>68.518518518518519</v>
      </c>
      <c r="AJ77">
        <v>193.15</v>
      </c>
      <c r="AK77">
        <v>104.316</v>
      </c>
      <c r="AL77">
        <f t="shared" si="42"/>
        <v>78.723404255319153</v>
      </c>
      <c r="AM77">
        <v>0</v>
      </c>
      <c r="AN77">
        <v>120.172</v>
      </c>
      <c r="AO77">
        <f t="shared" si="43"/>
        <v>81.318681318681314</v>
      </c>
      <c r="AP77">
        <v>0</v>
      </c>
      <c r="AQ77">
        <v>118.82940000000001</v>
      </c>
      <c r="AR77">
        <f t="shared" si="44"/>
        <v>87.058823529411768</v>
      </c>
      <c r="AS77">
        <v>0</v>
      </c>
      <c r="AT77">
        <v>85.552999999999997</v>
      </c>
      <c r="AU77">
        <f t="shared" si="45"/>
        <v>65.486725663716811</v>
      </c>
      <c r="AV77">
        <v>244.31399999999999</v>
      </c>
      <c r="AW77">
        <v>82.86</v>
      </c>
      <c r="AX77">
        <f t="shared" si="46"/>
        <v>78.723404255319153</v>
      </c>
      <c r="AY77">
        <v>1.1160000000000001</v>
      </c>
      <c r="AZ77">
        <v>113.6524</v>
      </c>
      <c r="BA77">
        <f t="shared" si="47"/>
        <v>86.04651162790698</v>
      </c>
      <c r="BB77">
        <v>2.2490000000000001</v>
      </c>
      <c r="BC77">
        <v>131.63499999999999</v>
      </c>
      <c r="BD77">
        <f t="shared" si="48"/>
        <v>84.090909090909093</v>
      </c>
      <c r="BE77">
        <v>2</v>
      </c>
      <c r="BF77">
        <v>98.168899999999994</v>
      </c>
      <c r="BG77">
        <f t="shared" si="49"/>
        <v>88.095238095238088</v>
      </c>
      <c r="BH77">
        <v>6.4139999999999997</v>
      </c>
      <c r="BI77">
        <v>150.178</v>
      </c>
      <c r="BJ77">
        <f t="shared" si="50"/>
        <v>49.006622516556291</v>
      </c>
      <c r="BK77">
        <v>182.94</v>
      </c>
      <c r="BL77">
        <v>103.444</v>
      </c>
      <c r="BM77">
        <f t="shared" si="51"/>
        <v>77.89473684210526</v>
      </c>
      <c r="BN77">
        <v>20.547000000000001</v>
      </c>
      <c r="BO77">
        <v>84.453999999999994</v>
      </c>
      <c r="BP77">
        <f t="shared" si="52"/>
        <v>74</v>
      </c>
      <c r="BQ77">
        <v>6.6369999999999996</v>
      </c>
      <c r="BR77">
        <v>99.927000000000007</v>
      </c>
      <c r="BS77">
        <f t="shared" si="53"/>
        <v>91.358024691358025</v>
      </c>
      <c r="BT77">
        <v>6.758</v>
      </c>
      <c r="BU77">
        <v>134.56899999999999</v>
      </c>
      <c r="BV77">
        <f t="shared" si="54"/>
        <v>75.510204081632651</v>
      </c>
      <c r="BW77">
        <v>15.782</v>
      </c>
      <c r="BX77">
        <v>122.398</v>
      </c>
      <c r="BY77">
        <f t="shared" si="55"/>
        <v>62.184873949579831</v>
      </c>
      <c r="BZ77">
        <v>139.20400000000001</v>
      </c>
      <c r="CA77">
        <v>72.510999999999996</v>
      </c>
      <c r="CB77">
        <f t="shared" si="56"/>
        <v>91.358024691358025</v>
      </c>
      <c r="CC77">
        <v>7.1139999999999999</v>
      </c>
      <c r="CD77">
        <v>135.25200000000001</v>
      </c>
      <c r="CE77">
        <f t="shared" si="57"/>
        <v>70.476190476190482</v>
      </c>
      <c r="CF77">
        <v>138.27699999999999</v>
      </c>
      <c r="CG77">
        <v>101.2886</v>
      </c>
      <c r="CH77">
        <f t="shared" si="58"/>
        <v>67.272727272727266</v>
      </c>
      <c r="CI77">
        <v>138.47300000000001</v>
      </c>
      <c r="CJ77">
        <v>82.473699999999994</v>
      </c>
      <c r="CK77">
        <f t="shared" si="59"/>
        <v>66.071428571428569</v>
      </c>
      <c r="CL77">
        <v>3.5999999999999997E-2</v>
      </c>
      <c r="CM77">
        <v>141.93600000000001</v>
      </c>
    </row>
    <row r="78" spans="1:91" x14ac:dyDescent="0.65">
      <c r="A78">
        <v>75</v>
      </c>
      <c r="B78">
        <f t="shared" si="30"/>
        <v>77.319587628865989</v>
      </c>
      <c r="C78">
        <v>1.3440000000000001</v>
      </c>
      <c r="D78">
        <v>109.9884</v>
      </c>
      <c r="E78">
        <f t="shared" si="31"/>
        <v>75.757575757575751</v>
      </c>
      <c r="F78">
        <v>5.3959999999999999</v>
      </c>
      <c r="G78">
        <v>126.517</v>
      </c>
      <c r="H78">
        <f t="shared" si="32"/>
        <v>63.559322033898304</v>
      </c>
      <c r="I78">
        <v>62.856999999999999</v>
      </c>
      <c r="J78">
        <v>49.843000000000004</v>
      </c>
      <c r="K78">
        <f t="shared" si="33"/>
        <v>86.206896551724128</v>
      </c>
      <c r="L78">
        <v>0</v>
      </c>
      <c r="M78">
        <v>111.77970000000001</v>
      </c>
      <c r="N78">
        <f t="shared" si="34"/>
        <v>71.428571428571431</v>
      </c>
      <c r="O78">
        <v>116.17700000000001</v>
      </c>
      <c r="P78">
        <v>94.605000000000004</v>
      </c>
      <c r="T78">
        <f t="shared" si="36"/>
        <v>61.983471074380169</v>
      </c>
      <c r="U78">
        <v>122.53700000000001</v>
      </c>
      <c r="V78">
        <v>87.22</v>
      </c>
      <c r="W78">
        <f t="shared" si="37"/>
        <v>64.65517241379311</v>
      </c>
      <c r="X78">
        <v>0</v>
      </c>
      <c r="Y78">
        <v>142.96600000000001</v>
      </c>
      <c r="Z78">
        <f t="shared" si="38"/>
        <v>76.530612244897952</v>
      </c>
      <c r="AA78">
        <v>4.3780000000000001</v>
      </c>
      <c r="AB78">
        <v>122.88590000000001</v>
      </c>
      <c r="AC78">
        <f t="shared" si="39"/>
        <v>75.757575757575751</v>
      </c>
      <c r="AD78">
        <v>0</v>
      </c>
      <c r="AE78">
        <v>99.590999999999994</v>
      </c>
      <c r="AF78">
        <f t="shared" si="40"/>
        <v>80.645161290322577</v>
      </c>
      <c r="AG78">
        <v>7.2329999999999997</v>
      </c>
      <c r="AH78">
        <v>162.012</v>
      </c>
      <c r="AI78">
        <f t="shared" si="41"/>
        <v>69.444444444444443</v>
      </c>
      <c r="AJ78">
        <v>165.221</v>
      </c>
      <c r="AK78">
        <v>104.916</v>
      </c>
      <c r="AL78">
        <f t="shared" si="42"/>
        <v>79.787234042553195</v>
      </c>
      <c r="AM78">
        <v>0</v>
      </c>
      <c r="AN78">
        <v>123.291</v>
      </c>
      <c r="AO78">
        <f t="shared" si="43"/>
        <v>82.417582417582409</v>
      </c>
      <c r="AP78">
        <v>0</v>
      </c>
      <c r="AQ78">
        <v>118.7726</v>
      </c>
      <c r="AR78">
        <f t="shared" si="44"/>
        <v>88.235294117647058</v>
      </c>
      <c r="AS78">
        <v>0</v>
      </c>
      <c r="AT78">
        <v>82.081000000000003</v>
      </c>
      <c r="AU78">
        <f t="shared" si="45"/>
        <v>66.371681415929203</v>
      </c>
      <c r="AV78">
        <v>243.39599999999999</v>
      </c>
      <c r="AW78">
        <v>83.683999999999997</v>
      </c>
      <c r="AX78">
        <f t="shared" si="46"/>
        <v>79.787234042553195</v>
      </c>
      <c r="AY78">
        <v>0</v>
      </c>
      <c r="AZ78">
        <v>112.5514</v>
      </c>
      <c r="BA78">
        <f t="shared" si="47"/>
        <v>87.20930232558139</v>
      </c>
      <c r="BB78">
        <v>3.6520000000000001</v>
      </c>
      <c r="BC78">
        <v>123.348</v>
      </c>
      <c r="BD78">
        <f t="shared" si="48"/>
        <v>85.227272727272734</v>
      </c>
      <c r="BE78">
        <v>2.1030000000000002</v>
      </c>
      <c r="BF78">
        <v>95.495800000000003</v>
      </c>
      <c r="BG78">
        <f t="shared" si="49"/>
        <v>89.285714285714292</v>
      </c>
      <c r="BH78">
        <v>2.2349999999999999</v>
      </c>
      <c r="BI78">
        <v>154.61699999999999</v>
      </c>
      <c r="BJ78">
        <f t="shared" si="50"/>
        <v>49.668874172185426</v>
      </c>
      <c r="BK78">
        <v>177.43199999999999</v>
      </c>
      <c r="BL78">
        <v>107.148</v>
      </c>
      <c r="BM78">
        <f t="shared" si="51"/>
        <v>78.94736842105263</v>
      </c>
      <c r="BN78">
        <v>4.9820000000000002</v>
      </c>
      <c r="BO78">
        <v>83.870999999999995</v>
      </c>
      <c r="BP78">
        <f t="shared" si="52"/>
        <v>75</v>
      </c>
      <c r="BQ78">
        <v>1.5920000000000001</v>
      </c>
      <c r="BR78">
        <v>102.79170000000001</v>
      </c>
      <c r="BS78">
        <f t="shared" si="53"/>
        <v>92.592592592592595</v>
      </c>
      <c r="BT78">
        <v>7.6950000000000003</v>
      </c>
      <c r="BU78">
        <v>134.22300000000001</v>
      </c>
      <c r="BV78">
        <f t="shared" si="54"/>
        <v>76.530612244897952</v>
      </c>
      <c r="BW78">
        <v>3.6970000000000001</v>
      </c>
      <c r="BX78">
        <v>118.79430000000001</v>
      </c>
      <c r="BY78">
        <f t="shared" si="55"/>
        <v>63.02521008403361</v>
      </c>
      <c r="BZ78">
        <v>110.04300000000001</v>
      </c>
      <c r="CA78">
        <v>75.813000000000002</v>
      </c>
      <c r="CB78">
        <f t="shared" si="56"/>
        <v>92.592592592592595</v>
      </c>
      <c r="CC78">
        <v>7.548</v>
      </c>
      <c r="CD78">
        <v>127.145</v>
      </c>
      <c r="CE78">
        <f t="shared" si="57"/>
        <v>71.428571428571431</v>
      </c>
      <c r="CF78">
        <v>127.745</v>
      </c>
      <c r="CG78">
        <v>100.83320000000001</v>
      </c>
      <c r="CH78">
        <f t="shared" si="58"/>
        <v>68.181818181818173</v>
      </c>
      <c r="CI78">
        <v>110.46</v>
      </c>
      <c r="CJ78">
        <v>86.626400000000004</v>
      </c>
      <c r="CK78">
        <f t="shared" si="59"/>
        <v>66.964285714285708</v>
      </c>
      <c r="CL78">
        <v>0</v>
      </c>
      <c r="CM78">
        <v>135.077</v>
      </c>
    </row>
    <row r="79" spans="1:91" x14ac:dyDescent="0.65">
      <c r="A79">
        <v>76</v>
      </c>
      <c r="B79">
        <f t="shared" si="30"/>
        <v>78.350515463917532</v>
      </c>
      <c r="C79">
        <v>0</v>
      </c>
      <c r="D79">
        <v>111.94240000000001</v>
      </c>
      <c r="E79">
        <f t="shared" si="31"/>
        <v>76.767676767676761</v>
      </c>
      <c r="F79">
        <v>1.59</v>
      </c>
      <c r="G79">
        <v>127.2664</v>
      </c>
      <c r="H79">
        <f t="shared" si="32"/>
        <v>64.406779661016941</v>
      </c>
      <c r="I79">
        <v>63.670999999999999</v>
      </c>
      <c r="J79">
        <v>50.847700000000003</v>
      </c>
      <c r="K79">
        <f t="shared" si="33"/>
        <v>87.356321839080465</v>
      </c>
      <c r="L79">
        <v>0</v>
      </c>
      <c r="M79">
        <v>105.0939</v>
      </c>
      <c r="N79">
        <f t="shared" si="34"/>
        <v>72.38095238095238</v>
      </c>
      <c r="O79">
        <v>71.63</v>
      </c>
      <c r="P79">
        <v>99.795000000000002</v>
      </c>
      <c r="T79">
        <f t="shared" si="36"/>
        <v>62.809917355371901</v>
      </c>
      <c r="U79">
        <v>127.90300000000001</v>
      </c>
      <c r="V79">
        <v>85.108999999999995</v>
      </c>
      <c r="W79">
        <f t="shared" si="37"/>
        <v>65.517241379310349</v>
      </c>
      <c r="X79">
        <v>0</v>
      </c>
      <c r="Y79">
        <v>135.33600000000001</v>
      </c>
      <c r="Z79">
        <f t="shared" si="38"/>
        <v>77.551020408163268</v>
      </c>
      <c r="AA79">
        <v>1.218</v>
      </c>
      <c r="AB79">
        <v>122.6648</v>
      </c>
      <c r="AC79">
        <f t="shared" si="39"/>
        <v>76.767676767676761</v>
      </c>
      <c r="AD79">
        <v>0</v>
      </c>
      <c r="AE79">
        <v>102.459</v>
      </c>
      <c r="AF79">
        <f t="shared" si="40"/>
        <v>81.72043010752688</v>
      </c>
      <c r="AG79">
        <v>8.4830000000000005</v>
      </c>
      <c r="AH79">
        <v>159.857</v>
      </c>
      <c r="AI79">
        <f t="shared" si="41"/>
        <v>70.370370370370367</v>
      </c>
      <c r="AJ79">
        <v>153.583</v>
      </c>
      <c r="AK79">
        <v>107.58</v>
      </c>
      <c r="AL79">
        <f t="shared" si="42"/>
        <v>80.851063829787222</v>
      </c>
      <c r="AM79">
        <v>0.02</v>
      </c>
      <c r="AN79">
        <v>126.91</v>
      </c>
      <c r="AO79">
        <f t="shared" si="43"/>
        <v>83.516483516483518</v>
      </c>
      <c r="AP79">
        <v>0</v>
      </c>
      <c r="AQ79">
        <v>117.2955</v>
      </c>
      <c r="AR79">
        <f t="shared" si="44"/>
        <v>89.411764705882362</v>
      </c>
      <c r="AS79">
        <v>0</v>
      </c>
      <c r="AT79">
        <v>84.034999999999997</v>
      </c>
      <c r="AU79">
        <f t="shared" si="45"/>
        <v>67.256637168141594</v>
      </c>
      <c r="AV79">
        <v>222.696</v>
      </c>
      <c r="AW79">
        <v>85.623000000000005</v>
      </c>
      <c r="AX79">
        <f t="shared" si="46"/>
        <v>80.851063829787222</v>
      </c>
      <c r="AY79">
        <v>0</v>
      </c>
      <c r="AZ79">
        <v>109.7937</v>
      </c>
      <c r="BA79">
        <f t="shared" si="47"/>
        <v>88.372093023255815</v>
      </c>
      <c r="BB79">
        <v>3.8919999999999999</v>
      </c>
      <c r="BC79">
        <v>118.596</v>
      </c>
      <c r="BD79">
        <f t="shared" si="48"/>
        <v>86.36363636363636</v>
      </c>
      <c r="BE79">
        <v>2.54</v>
      </c>
      <c r="BF79">
        <v>90.618899999999996</v>
      </c>
      <c r="BG79">
        <f t="shared" si="49"/>
        <v>90.476190476190482</v>
      </c>
      <c r="BH79">
        <v>0.38900000000000001</v>
      </c>
      <c r="BI79">
        <v>157.71100000000001</v>
      </c>
      <c r="BJ79">
        <f t="shared" si="50"/>
        <v>50.331125827814574</v>
      </c>
      <c r="BK79">
        <v>184.62899999999999</v>
      </c>
      <c r="BL79">
        <v>117.80200000000001</v>
      </c>
      <c r="BM79">
        <f t="shared" si="51"/>
        <v>80</v>
      </c>
      <c r="BN79">
        <v>0.504</v>
      </c>
      <c r="BO79">
        <v>84.873000000000005</v>
      </c>
      <c r="BP79">
        <f t="shared" si="52"/>
        <v>76</v>
      </c>
      <c r="BQ79">
        <v>4.3999999999999997E-2</v>
      </c>
      <c r="BR79">
        <v>110.88630000000001</v>
      </c>
      <c r="BS79">
        <f t="shared" si="53"/>
        <v>93.827160493827151</v>
      </c>
      <c r="BT79">
        <v>9.2539999999999996</v>
      </c>
      <c r="BU79">
        <v>133.352</v>
      </c>
      <c r="BV79">
        <f t="shared" si="54"/>
        <v>77.551020408163268</v>
      </c>
      <c r="BW79">
        <v>9.1999999999999998E-2</v>
      </c>
      <c r="BX79">
        <v>118.2816</v>
      </c>
      <c r="BY79">
        <f t="shared" si="55"/>
        <v>63.865546218487388</v>
      </c>
      <c r="BZ79">
        <v>83.230999999999995</v>
      </c>
      <c r="CA79">
        <v>78.408000000000001</v>
      </c>
      <c r="CB79">
        <f t="shared" si="56"/>
        <v>93.827160493827151</v>
      </c>
      <c r="CC79">
        <v>7.048</v>
      </c>
      <c r="CD79">
        <v>129.643</v>
      </c>
      <c r="CE79">
        <f t="shared" si="57"/>
        <v>72.38095238095238</v>
      </c>
      <c r="CF79">
        <v>108.63</v>
      </c>
      <c r="CG79">
        <v>102.6307</v>
      </c>
      <c r="CH79">
        <f t="shared" si="58"/>
        <v>69.090909090909093</v>
      </c>
      <c r="CI79">
        <v>85.171999999999997</v>
      </c>
      <c r="CJ79">
        <v>85.626199999999997</v>
      </c>
      <c r="CK79">
        <f t="shared" si="59"/>
        <v>67.857142857142861</v>
      </c>
      <c r="CL79">
        <v>0</v>
      </c>
      <c r="CM79">
        <v>124.997</v>
      </c>
    </row>
    <row r="80" spans="1:91" x14ac:dyDescent="0.65">
      <c r="A80">
        <v>77</v>
      </c>
      <c r="B80">
        <f t="shared" si="30"/>
        <v>79.381443298969074</v>
      </c>
      <c r="C80">
        <v>0</v>
      </c>
      <c r="D80">
        <v>115.3253</v>
      </c>
      <c r="E80">
        <f t="shared" si="31"/>
        <v>77.777777777777786</v>
      </c>
      <c r="F80">
        <v>0.4</v>
      </c>
      <c r="G80">
        <v>134.5403</v>
      </c>
      <c r="H80">
        <f t="shared" si="32"/>
        <v>65.254237288135599</v>
      </c>
      <c r="I80">
        <v>76.152000000000001</v>
      </c>
      <c r="J80">
        <v>53.621699999999997</v>
      </c>
      <c r="K80">
        <f t="shared" si="33"/>
        <v>88.505747126436788</v>
      </c>
      <c r="L80">
        <v>0</v>
      </c>
      <c r="M80">
        <v>99.435299999999998</v>
      </c>
      <c r="N80">
        <f t="shared" si="34"/>
        <v>73.333333333333329</v>
      </c>
      <c r="O80">
        <v>34.195</v>
      </c>
      <c r="P80">
        <v>104.29</v>
      </c>
      <c r="T80">
        <f t="shared" si="36"/>
        <v>63.636363636363633</v>
      </c>
      <c r="U80">
        <v>147.94200000000001</v>
      </c>
      <c r="V80">
        <v>84.521000000000001</v>
      </c>
      <c r="W80">
        <f t="shared" si="37"/>
        <v>66.379310344827587</v>
      </c>
      <c r="X80">
        <v>0</v>
      </c>
      <c r="Y80">
        <v>128.91999999999999</v>
      </c>
      <c r="Z80">
        <f t="shared" si="38"/>
        <v>78.571428571428569</v>
      </c>
      <c r="AA80">
        <v>0</v>
      </c>
      <c r="AB80">
        <v>119.81789999999999</v>
      </c>
      <c r="AC80">
        <f t="shared" si="39"/>
        <v>77.777777777777786</v>
      </c>
      <c r="AD80">
        <v>0</v>
      </c>
      <c r="AE80">
        <v>103.643</v>
      </c>
      <c r="AF80">
        <f t="shared" si="40"/>
        <v>82.795698924731184</v>
      </c>
      <c r="AG80">
        <v>7.0679999999999996</v>
      </c>
      <c r="AH80">
        <v>151.54900000000001</v>
      </c>
      <c r="AI80">
        <f t="shared" si="41"/>
        <v>71.296296296296291</v>
      </c>
      <c r="AJ80">
        <v>149.875</v>
      </c>
      <c r="AK80">
        <v>108.709</v>
      </c>
      <c r="AL80">
        <f t="shared" si="42"/>
        <v>81.914893617021278</v>
      </c>
      <c r="AM80">
        <v>0.313</v>
      </c>
      <c r="AN80">
        <v>126.533</v>
      </c>
      <c r="AO80">
        <f t="shared" si="43"/>
        <v>84.615384615384613</v>
      </c>
      <c r="AP80">
        <v>0</v>
      </c>
      <c r="AQ80">
        <v>111.8083</v>
      </c>
      <c r="AR80">
        <f t="shared" si="44"/>
        <v>90.588235294117652</v>
      </c>
      <c r="AS80">
        <v>0</v>
      </c>
      <c r="AT80">
        <v>89.5</v>
      </c>
      <c r="AU80">
        <f t="shared" si="45"/>
        <v>68.141592920353972</v>
      </c>
      <c r="AV80">
        <v>178.27500000000001</v>
      </c>
      <c r="AW80">
        <v>88.488</v>
      </c>
      <c r="AX80">
        <f t="shared" si="46"/>
        <v>81.914893617021278</v>
      </c>
      <c r="AY80">
        <v>0</v>
      </c>
      <c r="AZ80">
        <v>105.2346</v>
      </c>
      <c r="BA80">
        <f t="shared" si="47"/>
        <v>89.534883720930239</v>
      </c>
      <c r="BB80">
        <v>2.673</v>
      </c>
      <c r="BC80">
        <v>116.63800000000001</v>
      </c>
      <c r="BD80">
        <f t="shared" si="48"/>
        <v>87.5</v>
      </c>
      <c r="BE80">
        <v>3</v>
      </c>
      <c r="BF80">
        <v>84.472800000000007</v>
      </c>
      <c r="BG80">
        <f t="shared" si="49"/>
        <v>91.666666666666657</v>
      </c>
      <c r="BH80">
        <v>0</v>
      </c>
      <c r="BI80">
        <v>156.41999999999999</v>
      </c>
      <c r="BJ80">
        <f t="shared" si="50"/>
        <v>50.993377483443716</v>
      </c>
      <c r="BK80">
        <v>204.19</v>
      </c>
      <c r="BL80">
        <v>123.68</v>
      </c>
      <c r="BM80">
        <f t="shared" si="51"/>
        <v>81.05263157894737</v>
      </c>
      <c r="BN80">
        <v>0</v>
      </c>
      <c r="BO80">
        <v>88.313000000000002</v>
      </c>
      <c r="BP80">
        <f t="shared" si="52"/>
        <v>77</v>
      </c>
      <c r="BQ80">
        <v>0</v>
      </c>
      <c r="BR80">
        <v>114.9807</v>
      </c>
      <c r="BS80">
        <f t="shared" si="53"/>
        <v>95.061728395061735</v>
      </c>
      <c r="BT80">
        <v>8.9489999999999998</v>
      </c>
      <c r="BU80">
        <v>136.31100000000001</v>
      </c>
      <c r="BV80">
        <f t="shared" si="54"/>
        <v>78.571428571428569</v>
      </c>
      <c r="BW80">
        <v>0</v>
      </c>
      <c r="BX80">
        <v>118.923</v>
      </c>
      <c r="BY80">
        <f t="shared" si="55"/>
        <v>64.705882352941174</v>
      </c>
      <c r="BZ80">
        <v>59.146000000000001</v>
      </c>
      <c r="CA80">
        <v>80.959000000000003</v>
      </c>
      <c r="CB80">
        <f t="shared" si="56"/>
        <v>95.061728395061735</v>
      </c>
      <c r="CC80">
        <v>7.64</v>
      </c>
      <c r="CD80">
        <v>129.965</v>
      </c>
      <c r="CE80">
        <f t="shared" si="57"/>
        <v>73.333333333333329</v>
      </c>
      <c r="CF80">
        <v>81.546000000000006</v>
      </c>
      <c r="CG80">
        <v>106.69410000000001</v>
      </c>
      <c r="CH80">
        <f t="shared" si="58"/>
        <v>70</v>
      </c>
      <c r="CI80">
        <v>65.554000000000002</v>
      </c>
      <c r="CJ80">
        <v>81.588700000000003</v>
      </c>
      <c r="CK80">
        <f t="shared" si="59"/>
        <v>68.75</v>
      </c>
      <c r="CL80">
        <v>0</v>
      </c>
      <c r="CM80">
        <v>121.893</v>
      </c>
    </row>
    <row r="81" spans="1:91" x14ac:dyDescent="0.65">
      <c r="A81">
        <v>78</v>
      </c>
      <c r="B81">
        <f t="shared" si="30"/>
        <v>80.412371134020617</v>
      </c>
      <c r="C81">
        <v>0</v>
      </c>
      <c r="D81">
        <v>122.04040000000001</v>
      </c>
      <c r="E81">
        <f t="shared" si="31"/>
        <v>78.787878787878782</v>
      </c>
      <c r="F81">
        <v>0</v>
      </c>
      <c r="G81">
        <v>141.9119</v>
      </c>
      <c r="H81">
        <f t="shared" si="32"/>
        <v>66.101694915254242</v>
      </c>
      <c r="I81">
        <v>98.230999999999995</v>
      </c>
      <c r="J81">
        <v>58.146700000000003</v>
      </c>
      <c r="K81">
        <f t="shared" si="33"/>
        <v>89.65517241379311</v>
      </c>
      <c r="L81">
        <v>7.1999999999999995E-2</v>
      </c>
      <c r="M81">
        <v>96.816500000000005</v>
      </c>
      <c r="N81">
        <f t="shared" si="34"/>
        <v>74.285714285714292</v>
      </c>
      <c r="O81">
        <v>10.795999999999999</v>
      </c>
      <c r="P81">
        <v>106.408</v>
      </c>
      <c r="T81">
        <f t="shared" si="36"/>
        <v>64.462809917355372</v>
      </c>
      <c r="U81">
        <v>169.95099999999999</v>
      </c>
      <c r="V81">
        <v>85.715999999999994</v>
      </c>
      <c r="W81">
        <f t="shared" si="37"/>
        <v>67.241379310344826</v>
      </c>
      <c r="X81">
        <v>0.6</v>
      </c>
      <c r="Y81">
        <v>122.81100000000001</v>
      </c>
      <c r="Z81">
        <f t="shared" si="38"/>
        <v>79.591836734693871</v>
      </c>
      <c r="AA81">
        <v>0</v>
      </c>
      <c r="AB81">
        <v>118.8359</v>
      </c>
      <c r="AC81">
        <f t="shared" si="39"/>
        <v>78.787878787878782</v>
      </c>
      <c r="AD81">
        <v>0</v>
      </c>
      <c r="AE81">
        <v>97.74</v>
      </c>
      <c r="AF81">
        <f t="shared" si="40"/>
        <v>83.870967741935488</v>
      </c>
      <c r="AG81">
        <v>4.4619999999999997</v>
      </c>
      <c r="AH81">
        <v>142.17500000000001</v>
      </c>
      <c r="AI81">
        <f t="shared" si="41"/>
        <v>72.222222222222214</v>
      </c>
      <c r="AJ81">
        <v>147.101</v>
      </c>
      <c r="AK81">
        <v>107.732</v>
      </c>
      <c r="AL81">
        <f t="shared" si="42"/>
        <v>82.978723404255319</v>
      </c>
      <c r="AM81">
        <v>0.876</v>
      </c>
      <c r="AN81">
        <v>123.154</v>
      </c>
      <c r="AO81">
        <f t="shared" si="43"/>
        <v>85.714285714285708</v>
      </c>
      <c r="AP81">
        <v>0</v>
      </c>
      <c r="AQ81">
        <v>110.527</v>
      </c>
      <c r="AR81">
        <f t="shared" si="44"/>
        <v>91.764705882352942</v>
      </c>
      <c r="AS81">
        <v>0</v>
      </c>
      <c r="AT81">
        <v>91.573999999999998</v>
      </c>
      <c r="AU81">
        <f t="shared" si="45"/>
        <v>69.026548672566364</v>
      </c>
      <c r="AV81">
        <v>138.334</v>
      </c>
      <c r="AW81">
        <v>91.417000000000002</v>
      </c>
      <c r="AX81">
        <f t="shared" si="46"/>
        <v>82.978723404255319</v>
      </c>
      <c r="AY81">
        <v>0</v>
      </c>
      <c r="AZ81">
        <v>103.4144</v>
      </c>
      <c r="BA81">
        <f t="shared" si="47"/>
        <v>90.697674418604649</v>
      </c>
      <c r="BB81">
        <v>2</v>
      </c>
      <c r="BC81">
        <v>111.374</v>
      </c>
      <c r="BD81">
        <f t="shared" si="48"/>
        <v>88.63636363636364</v>
      </c>
      <c r="BE81">
        <v>3.004</v>
      </c>
      <c r="BF81">
        <v>79.816400000000002</v>
      </c>
      <c r="BG81">
        <f t="shared" si="49"/>
        <v>92.857142857142861</v>
      </c>
      <c r="BH81">
        <v>0</v>
      </c>
      <c r="BI81">
        <v>148.99</v>
      </c>
      <c r="BJ81">
        <f t="shared" si="50"/>
        <v>51.655629139072843</v>
      </c>
      <c r="BK81">
        <v>212.274</v>
      </c>
      <c r="BL81">
        <v>120.408</v>
      </c>
      <c r="BM81">
        <f t="shared" si="51"/>
        <v>82.10526315789474</v>
      </c>
      <c r="BN81">
        <v>0</v>
      </c>
      <c r="BO81">
        <v>90.084999999999994</v>
      </c>
      <c r="BP81">
        <f t="shared" si="52"/>
        <v>78</v>
      </c>
      <c r="BQ81">
        <v>0</v>
      </c>
      <c r="BR81">
        <v>113.3164</v>
      </c>
      <c r="BS81">
        <f t="shared" si="53"/>
        <v>96.296296296296291</v>
      </c>
      <c r="BT81">
        <v>8.8149999999999995</v>
      </c>
      <c r="BU81">
        <v>142.64699999999999</v>
      </c>
      <c r="BV81">
        <f t="shared" si="54"/>
        <v>79.591836734693871</v>
      </c>
      <c r="BW81">
        <v>0</v>
      </c>
      <c r="BX81">
        <v>121.78449999999999</v>
      </c>
      <c r="BY81">
        <f t="shared" si="55"/>
        <v>65.546218487394952</v>
      </c>
      <c r="BZ81">
        <v>45.771000000000001</v>
      </c>
      <c r="CA81">
        <v>87.177999999999997</v>
      </c>
      <c r="CB81">
        <f t="shared" si="56"/>
        <v>96.296296296296291</v>
      </c>
      <c r="CC81">
        <v>8.1989999999999998</v>
      </c>
      <c r="CD81">
        <v>130.60599999999999</v>
      </c>
      <c r="CE81">
        <f t="shared" si="57"/>
        <v>74.285714285714292</v>
      </c>
      <c r="CF81">
        <v>50.917999999999999</v>
      </c>
      <c r="CG81">
        <v>109.3312</v>
      </c>
      <c r="CH81">
        <f t="shared" si="58"/>
        <v>70.909090909090907</v>
      </c>
      <c r="CI81">
        <v>46.759</v>
      </c>
      <c r="CJ81">
        <v>88.584599999999995</v>
      </c>
      <c r="CK81">
        <f t="shared" si="59"/>
        <v>69.642857142857139</v>
      </c>
      <c r="CL81">
        <v>0</v>
      </c>
      <c r="CM81">
        <v>124.83499999999999</v>
      </c>
    </row>
    <row r="82" spans="1:91" x14ac:dyDescent="0.65">
      <c r="A82">
        <v>79</v>
      </c>
      <c r="B82">
        <f t="shared" si="30"/>
        <v>81.44329896907216</v>
      </c>
      <c r="C82">
        <v>0</v>
      </c>
      <c r="D82">
        <v>126.7264</v>
      </c>
      <c r="E82">
        <f t="shared" si="31"/>
        <v>79.797979797979806</v>
      </c>
      <c r="F82">
        <v>0.20300000000000001</v>
      </c>
      <c r="G82">
        <v>149.2165</v>
      </c>
      <c r="H82">
        <f t="shared" si="32"/>
        <v>66.949152542372886</v>
      </c>
      <c r="I82">
        <v>117.593</v>
      </c>
      <c r="J82">
        <v>60.268999999999998</v>
      </c>
      <c r="K82">
        <f t="shared" si="33"/>
        <v>90.804597701149419</v>
      </c>
      <c r="L82">
        <v>0.36499999999999999</v>
      </c>
      <c r="M82">
        <v>94.086100000000002</v>
      </c>
      <c r="N82">
        <f t="shared" si="34"/>
        <v>75.238095238095241</v>
      </c>
      <c r="O82">
        <v>1.756</v>
      </c>
      <c r="P82">
        <v>110.11499999999999</v>
      </c>
      <c r="T82">
        <f t="shared" si="36"/>
        <v>65.289256198347118</v>
      </c>
      <c r="U82">
        <v>184.95</v>
      </c>
      <c r="V82">
        <v>84.016000000000005</v>
      </c>
      <c r="W82">
        <f t="shared" si="37"/>
        <v>68.103448275862064</v>
      </c>
      <c r="X82">
        <v>1.5569999999999999</v>
      </c>
      <c r="Y82">
        <v>115.392</v>
      </c>
      <c r="Z82">
        <f t="shared" si="38"/>
        <v>80.612244897959187</v>
      </c>
      <c r="AA82">
        <v>0.35199999999999998</v>
      </c>
      <c r="AB82">
        <v>117.285</v>
      </c>
      <c r="AC82">
        <f t="shared" si="39"/>
        <v>79.797979797979806</v>
      </c>
      <c r="AD82">
        <v>0.77800000000000002</v>
      </c>
      <c r="AE82">
        <v>98.650999999999996</v>
      </c>
      <c r="AF82">
        <f t="shared" si="40"/>
        <v>84.946236559139791</v>
      </c>
      <c r="AG82">
        <v>2.4350000000000001</v>
      </c>
      <c r="AH82">
        <v>144.73699999999999</v>
      </c>
      <c r="AI82">
        <f t="shared" si="41"/>
        <v>73.148148148148152</v>
      </c>
      <c r="AJ82">
        <v>140.88800000000001</v>
      </c>
      <c r="AK82">
        <v>105.485</v>
      </c>
      <c r="AL82">
        <f t="shared" si="42"/>
        <v>84.042553191489361</v>
      </c>
      <c r="AM82">
        <v>1.242</v>
      </c>
      <c r="AN82">
        <v>122.741</v>
      </c>
      <c r="AO82">
        <f t="shared" si="43"/>
        <v>86.813186813186817</v>
      </c>
      <c r="AP82" s="1">
        <v>3.7429999999999999E-4</v>
      </c>
      <c r="AQ82">
        <v>110.9033</v>
      </c>
      <c r="AR82">
        <f t="shared" si="44"/>
        <v>92.941176470588232</v>
      </c>
      <c r="AS82">
        <v>0</v>
      </c>
      <c r="AT82">
        <v>91.073999999999998</v>
      </c>
      <c r="AU82">
        <f t="shared" si="45"/>
        <v>69.911504424778755</v>
      </c>
      <c r="AV82">
        <v>95.701999999999998</v>
      </c>
      <c r="AW82">
        <v>97.01</v>
      </c>
      <c r="AX82">
        <f t="shared" si="46"/>
        <v>84.042553191489361</v>
      </c>
      <c r="AY82">
        <v>0</v>
      </c>
      <c r="AZ82">
        <v>105.232</v>
      </c>
      <c r="BA82">
        <f t="shared" si="47"/>
        <v>91.860465116279073</v>
      </c>
      <c r="BB82">
        <v>2</v>
      </c>
      <c r="BC82">
        <v>105.65</v>
      </c>
      <c r="BD82">
        <f t="shared" si="48"/>
        <v>89.772727272727266</v>
      </c>
      <c r="BE82">
        <v>3</v>
      </c>
      <c r="BF82">
        <v>81.5625</v>
      </c>
      <c r="BG82">
        <f t="shared" si="49"/>
        <v>94.047619047619051</v>
      </c>
      <c r="BH82">
        <v>0</v>
      </c>
      <c r="BI82">
        <v>141.06399999999999</v>
      </c>
      <c r="BJ82">
        <f t="shared" si="50"/>
        <v>52.317880794701985</v>
      </c>
      <c r="BK82">
        <v>208.51400000000001</v>
      </c>
      <c r="BL82">
        <v>119.46599999999999</v>
      </c>
      <c r="BM82">
        <f t="shared" si="51"/>
        <v>83.15789473684211</v>
      </c>
      <c r="BN82">
        <v>0</v>
      </c>
      <c r="BO82">
        <v>89.23</v>
      </c>
      <c r="BP82">
        <f t="shared" si="52"/>
        <v>79</v>
      </c>
      <c r="BQ82">
        <v>0</v>
      </c>
      <c r="BR82">
        <v>109.59820000000001</v>
      </c>
      <c r="BS82">
        <f t="shared" si="53"/>
        <v>97.53086419753086</v>
      </c>
      <c r="BT82">
        <v>9</v>
      </c>
      <c r="BU82">
        <v>150.107</v>
      </c>
      <c r="BV82">
        <f t="shared" si="54"/>
        <v>80.612244897959187</v>
      </c>
      <c r="BW82">
        <v>0</v>
      </c>
      <c r="BX82">
        <v>126.6831</v>
      </c>
      <c r="BY82">
        <f t="shared" si="55"/>
        <v>66.386554621848731</v>
      </c>
      <c r="BZ82">
        <v>35.468000000000004</v>
      </c>
      <c r="CA82">
        <v>91.494</v>
      </c>
      <c r="CB82">
        <f t="shared" si="56"/>
        <v>97.53086419753086</v>
      </c>
      <c r="CC82">
        <v>7.2480000000000002</v>
      </c>
      <c r="CD82">
        <v>127.246</v>
      </c>
      <c r="CE82">
        <f t="shared" si="57"/>
        <v>75.238095238095241</v>
      </c>
      <c r="CF82">
        <v>24.677</v>
      </c>
      <c r="CG82">
        <v>109.9923</v>
      </c>
      <c r="CH82">
        <f t="shared" si="58"/>
        <v>71.818181818181813</v>
      </c>
      <c r="CI82">
        <v>25.37</v>
      </c>
      <c r="CJ82">
        <v>94.064300000000003</v>
      </c>
      <c r="CK82">
        <f t="shared" si="59"/>
        <v>70.535714285714292</v>
      </c>
      <c r="CL82">
        <v>0</v>
      </c>
      <c r="CM82">
        <v>134.12899999999999</v>
      </c>
    </row>
    <row r="83" spans="1:91" x14ac:dyDescent="0.65">
      <c r="A83">
        <v>80</v>
      </c>
      <c r="B83">
        <f t="shared" si="30"/>
        <v>82.474226804123703</v>
      </c>
      <c r="C83">
        <v>0</v>
      </c>
      <c r="D83">
        <v>129.3152</v>
      </c>
      <c r="E83">
        <f t="shared" si="31"/>
        <v>80.808080808080803</v>
      </c>
      <c r="F83">
        <v>1.6850000000000001</v>
      </c>
      <c r="G83">
        <v>156.77029999999999</v>
      </c>
      <c r="H83">
        <f t="shared" si="32"/>
        <v>67.796610169491515</v>
      </c>
      <c r="I83">
        <v>113.4</v>
      </c>
      <c r="J83">
        <v>64.736900000000006</v>
      </c>
      <c r="K83">
        <f t="shared" si="33"/>
        <v>91.954022988505741</v>
      </c>
      <c r="L83">
        <v>0.21299999999999999</v>
      </c>
      <c r="M83">
        <v>90.397599999999997</v>
      </c>
      <c r="N83">
        <f t="shared" si="34"/>
        <v>76.19047619047619</v>
      </c>
      <c r="O83">
        <v>0</v>
      </c>
      <c r="P83">
        <v>112.592</v>
      </c>
      <c r="T83">
        <f t="shared" si="36"/>
        <v>66.11570247933885</v>
      </c>
      <c r="U83">
        <v>192.89</v>
      </c>
      <c r="V83">
        <v>87.754000000000005</v>
      </c>
      <c r="W83">
        <f t="shared" si="37"/>
        <v>68.965517241379317</v>
      </c>
      <c r="X83">
        <v>2.028</v>
      </c>
      <c r="Y83">
        <v>111.562</v>
      </c>
      <c r="Z83">
        <f t="shared" si="38"/>
        <v>81.632653061224488</v>
      </c>
      <c r="AA83">
        <v>3.3439999999999999</v>
      </c>
      <c r="AB83">
        <v>117.6409</v>
      </c>
      <c r="AC83">
        <f t="shared" si="39"/>
        <v>80.808080808080803</v>
      </c>
      <c r="AD83">
        <v>1.6950000000000001</v>
      </c>
      <c r="AE83">
        <v>100.22199999999999</v>
      </c>
      <c r="AF83">
        <f t="shared" si="40"/>
        <v>86.021505376344081</v>
      </c>
      <c r="AG83">
        <v>2</v>
      </c>
      <c r="AH83">
        <v>146.05199999999999</v>
      </c>
      <c r="AI83">
        <f t="shared" si="41"/>
        <v>74.074074074074076</v>
      </c>
      <c r="AJ83">
        <v>111.56100000000001</v>
      </c>
      <c r="AK83">
        <v>100.94199999999999</v>
      </c>
      <c r="AL83">
        <f t="shared" si="42"/>
        <v>85.106382978723403</v>
      </c>
      <c r="AM83">
        <v>0.98199999999999998</v>
      </c>
      <c r="AN83">
        <v>115.575</v>
      </c>
      <c r="AO83">
        <f t="shared" si="43"/>
        <v>87.912087912087912</v>
      </c>
      <c r="AP83">
        <v>0.52800000000000002</v>
      </c>
      <c r="AQ83">
        <v>107.3677</v>
      </c>
      <c r="AR83">
        <f t="shared" si="44"/>
        <v>94.117647058823522</v>
      </c>
      <c r="AS83">
        <v>0</v>
      </c>
      <c r="AT83">
        <v>89.801000000000002</v>
      </c>
      <c r="AU83">
        <f t="shared" si="45"/>
        <v>70.796460176991147</v>
      </c>
      <c r="AV83">
        <v>59.860999999999997</v>
      </c>
      <c r="AW83">
        <v>102.13200000000001</v>
      </c>
      <c r="AX83">
        <f t="shared" si="46"/>
        <v>85.106382978723403</v>
      </c>
      <c r="AY83">
        <v>0</v>
      </c>
      <c r="AZ83">
        <v>107.30589999999999</v>
      </c>
      <c r="BA83">
        <f t="shared" si="47"/>
        <v>93.023255813953483</v>
      </c>
      <c r="BB83">
        <v>2.141</v>
      </c>
      <c r="BC83">
        <v>99.853999999999999</v>
      </c>
      <c r="BD83">
        <f t="shared" si="48"/>
        <v>90.909090909090907</v>
      </c>
      <c r="BE83">
        <v>3</v>
      </c>
      <c r="BF83">
        <v>82.910600000000002</v>
      </c>
      <c r="BG83">
        <f t="shared" si="49"/>
        <v>95.238095238095227</v>
      </c>
      <c r="BH83">
        <v>0</v>
      </c>
      <c r="BI83">
        <v>138.786</v>
      </c>
      <c r="BJ83">
        <f t="shared" si="50"/>
        <v>52.980132450331126</v>
      </c>
      <c r="BK83">
        <v>184.68600000000001</v>
      </c>
      <c r="BL83">
        <v>126.233</v>
      </c>
      <c r="BM83">
        <f t="shared" si="51"/>
        <v>84.210526315789465</v>
      </c>
      <c r="BN83">
        <v>0</v>
      </c>
      <c r="BO83">
        <v>86.869</v>
      </c>
      <c r="BP83">
        <f t="shared" si="52"/>
        <v>80</v>
      </c>
      <c r="BQ83">
        <v>0.36</v>
      </c>
      <c r="BR83">
        <v>109.14490000000001</v>
      </c>
      <c r="BS83">
        <f t="shared" si="53"/>
        <v>98.76543209876543</v>
      </c>
      <c r="BT83">
        <v>9</v>
      </c>
      <c r="BU83">
        <v>150.37100000000001</v>
      </c>
      <c r="BV83">
        <f t="shared" si="54"/>
        <v>81.632653061224488</v>
      </c>
      <c r="BW83">
        <v>0</v>
      </c>
      <c r="BX83">
        <v>132.42619999999999</v>
      </c>
      <c r="BY83">
        <f t="shared" si="55"/>
        <v>67.226890756302524</v>
      </c>
      <c r="BZ83">
        <v>27.885000000000002</v>
      </c>
      <c r="CA83">
        <v>98.959000000000003</v>
      </c>
      <c r="CB83">
        <f t="shared" si="56"/>
        <v>98.76543209876543</v>
      </c>
      <c r="CC83">
        <v>6.7430000000000003</v>
      </c>
      <c r="CD83">
        <v>129.654</v>
      </c>
      <c r="CE83">
        <f t="shared" si="57"/>
        <v>76.19047619047619</v>
      </c>
      <c r="CF83">
        <v>7.649</v>
      </c>
      <c r="CG83">
        <v>107.79040000000001</v>
      </c>
      <c r="CH83">
        <f t="shared" si="58"/>
        <v>72.727272727272734</v>
      </c>
      <c r="CI83">
        <v>12.734</v>
      </c>
      <c r="CJ83">
        <v>96.645899999999997</v>
      </c>
      <c r="CK83">
        <f t="shared" si="59"/>
        <v>71.428571428571431</v>
      </c>
      <c r="CL83">
        <v>1.2E-2</v>
      </c>
      <c r="CM83">
        <v>145.501</v>
      </c>
    </row>
    <row r="84" spans="1:91" x14ac:dyDescent="0.65">
      <c r="A84">
        <v>81</v>
      </c>
      <c r="B84">
        <f t="shared" si="30"/>
        <v>83.505154639175259</v>
      </c>
      <c r="C84">
        <v>0</v>
      </c>
      <c r="D84">
        <v>134.6293</v>
      </c>
      <c r="E84">
        <f t="shared" si="31"/>
        <v>81.818181818181827</v>
      </c>
      <c r="F84">
        <v>3</v>
      </c>
      <c r="G84">
        <v>157</v>
      </c>
      <c r="H84">
        <f t="shared" si="32"/>
        <v>68.644067796610159</v>
      </c>
      <c r="I84">
        <v>88.697000000000003</v>
      </c>
      <c r="J84">
        <v>67.985200000000006</v>
      </c>
      <c r="K84">
        <f t="shared" si="33"/>
        <v>93.103448275862064</v>
      </c>
      <c r="L84">
        <v>0.16600000000000001</v>
      </c>
      <c r="M84">
        <v>88.473100000000002</v>
      </c>
      <c r="N84">
        <f t="shared" si="34"/>
        <v>77.142857142857153</v>
      </c>
      <c r="O84">
        <v>0</v>
      </c>
      <c r="P84">
        <v>114.971</v>
      </c>
      <c r="T84">
        <f t="shared" si="36"/>
        <v>66.942148760330582</v>
      </c>
      <c r="U84">
        <v>189.77600000000001</v>
      </c>
      <c r="V84">
        <v>92.281999999999996</v>
      </c>
      <c r="W84">
        <f t="shared" si="37"/>
        <v>69.827586206896555</v>
      </c>
      <c r="X84">
        <v>2.8149999999999999</v>
      </c>
      <c r="Y84">
        <v>110.34699999999999</v>
      </c>
      <c r="Z84">
        <f t="shared" si="38"/>
        <v>82.653061224489804</v>
      </c>
      <c r="AA84">
        <v>11.464</v>
      </c>
      <c r="AB84">
        <v>126.2724</v>
      </c>
      <c r="AC84">
        <f t="shared" si="39"/>
        <v>81.818181818181827</v>
      </c>
      <c r="AD84">
        <v>2.343</v>
      </c>
      <c r="AE84">
        <v>96.007000000000005</v>
      </c>
      <c r="AF84">
        <f t="shared" si="40"/>
        <v>87.096774193548384</v>
      </c>
      <c r="AG84">
        <v>2.4870000000000001</v>
      </c>
      <c r="AH84">
        <v>141.54599999999999</v>
      </c>
      <c r="AI84">
        <f t="shared" si="41"/>
        <v>75</v>
      </c>
      <c r="AJ84">
        <v>76.986999999999995</v>
      </c>
      <c r="AK84">
        <v>96.516000000000005</v>
      </c>
      <c r="AL84">
        <f t="shared" si="42"/>
        <v>86.170212765957444</v>
      </c>
      <c r="AM84">
        <v>1</v>
      </c>
      <c r="AN84">
        <v>107.44499999999999</v>
      </c>
      <c r="AO84">
        <f t="shared" si="43"/>
        <v>89.010989010989007</v>
      </c>
      <c r="AP84">
        <v>1.867</v>
      </c>
      <c r="AQ84">
        <v>107.0551</v>
      </c>
      <c r="AR84">
        <f t="shared" si="44"/>
        <v>95.294117647058812</v>
      </c>
      <c r="AS84">
        <v>0</v>
      </c>
      <c r="AT84">
        <v>91.391000000000005</v>
      </c>
      <c r="AU84">
        <f t="shared" si="45"/>
        <v>71.681415929203538</v>
      </c>
      <c r="AV84">
        <v>31.245000000000001</v>
      </c>
      <c r="AW84">
        <v>103.746</v>
      </c>
      <c r="AX84">
        <f t="shared" si="46"/>
        <v>86.170212765957444</v>
      </c>
      <c r="AY84">
        <v>0</v>
      </c>
      <c r="AZ84">
        <v>110.06310000000001</v>
      </c>
      <c r="BA84">
        <f t="shared" si="47"/>
        <v>94.186046511627907</v>
      </c>
      <c r="BB84">
        <v>2.6949999999999998</v>
      </c>
      <c r="BC84">
        <v>97.936000000000007</v>
      </c>
      <c r="BD84">
        <f t="shared" si="48"/>
        <v>92.045454545454547</v>
      </c>
      <c r="BE84">
        <v>3.0070000000000001</v>
      </c>
      <c r="BF84">
        <v>81.1601</v>
      </c>
      <c r="BG84">
        <f t="shared" si="49"/>
        <v>96.428571428571431</v>
      </c>
      <c r="BH84">
        <v>0</v>
      </c>
      <c r="BI84">
        <v>143.65100000000001</v>
      </c>
      <c r="BJ84">
        <f t="shared" si="50"/>
        <v>53.642384105960261</v>
      </c>
      <c r="BK84">
        <v>146.68100000000001</v>
      </c>
      <c r="BL84">
        <v>134.90199999999999</v>
      </c>
      <c r="BM84">
        <f t="shared" si="51"/>
        <v>85.263157894736835</v>
      </c>
      <c r="BN84">
        <v>0.46200000000000002</v>
      </c>
      <c r="BO84">
        <v>81.861999999999995</v>
      </c>
      <c r="BP84">
        <f t="shared" si="52"/>
        <v>81</v>
      </c>
      <c r="BQ84">
        <v>1.2709999999999999</v>
      </c>
      <c r="BR84">
        <v>107.5577</v>
      </c>
      <c r="BS84">
        <f t="shared" si="53"/>
        <v>100</v>
      </c>
      <c r="BT84">
        <v>9.2319999999999993</v>
      </c>
      <c r="BU84">
        <v>143.87</v>
      </c>
      <c r="BV84">
        <f t="shared" si="54"/>
        <v>82.653061224489804</v>
      </c>
      <c r="BW84">
        <v>0</v>
      </c>
      <c r="BX84">
        <v>128.20740000000001</v>
      </c>
      <c r="BY84">
        <f t="shared" si="55"/>
        <v>68.067226890756302</v>
      </c>
      <c r="BZ84">
        <v>18.684000000000001</v>
      </c>
      <c r="CA84">
        <v>103.642</v>
      </c>
      <c r="CB84">
        <f t="shared" si="56"/>
        <v>100</v>
      </c>
      <c r="CC84">
        <v>7.0609999999999999</v>
      </c>
      <c r="CD84">
        <v>132.45400000000001</v>
      </c>
      <c r="CE84">
        <f t="shared" si="57"/>
        <v>77.142857142857153</v>
      </c>
      <c r="CF84">
        <v>0.84399999999999997</v>
      </c>
      <c r="CG84">
        <v>104.36969999999999</v>
      </c>
      <c r="CH84">
        <f t="shared" si="58"/>
        <v>73.636363636363626</v>
      </c>
      <c r="CI84">
        <v>3.8069999999999999</v>
      </c>
      <c r="CJ84">
        <v>97.627899999999997</v>
      </c>
      <c r="CK84">
        <f t="shared" si="59"/>
        <v>72.321428571428569</v>
      </c>
      <c r="CL84">
        <v>0.622</v>
      </c>
      <c r="CM84">
        <v>152.18</v>
      </c>
    </row>
    <row r="85" spans="1:91" x14ac:dyDescent="0.65">
      <c r="A85">
        <v>82</v>
      </c>
      <c r="B85">
        <f t="shared" si="30"/>
        <v>84.536082474226802</v>
      </c>
      <c r="C85">
        <v>0</v>
      </c>
      <c r="D85">
        <v>137.57480000000001</v>
      </c>
      <c r="E85">
        <f t="shared" si="31"/>
        <v>82.828282828282823</v>
      </c>
      <c r="F85">
        <v>4.6859999999999999</v>
      </c>
      <c r="G85">
        <v>154.2457</v>
      </c>
      <c r="H85">
        <f t="shared" si="32"/>
        <v>69.491525423728817</v>
      </c>
      <c r="I85">
        <v>55.692</v>
      </c>
      <c r="J85">
        <v>72.280699999999996</v>
      </c>
      <c r="K85">
        <f t="shared" si="33"/>
        <v>94.252873563218387</v>
      </c>
      <c r="L85">
        <v>1.0940000000000001</v>
      </c>
      <c r="M85">
        <v>87.911500000000004</v>
      </c>
      <c r="N85">
        <f t="shared" si="34"/>
        <v>78.095238095238102</v>
      </c>
      <c r="O85">
        <v>0</v>
      </c>
      <c r="P85">
        <v>123.983</v>
      </c>
      <c r="T85">
        <f t="shared" si="36"/>
        <v>67.768595041322314</v>
      </c>
      <c r="U85">
        <v>155.631</v>
      </c>
      <c r="V85">
        <v>99.415999999999997</v>
      </c>
      <c r="W85">
        <f t="shared" si="37"/>
        <v>70.689655172413794</v>
      </c>
      <c r="X85">
        <v>4.0599999999999996</v>
      </c>
      <c r="Y85">
        <v>112.154</v>
      </c>
      <c r="Z85">
        <f t="shared" si="38"/>
        <v>83.673469387755105</v>
      </c>
      <c r="AA85">
        <v>22.448</v>
      </c>
      <c r="AB85">
        <v>135.2467</v>
      </c>
      <c r="AC85">
        <f t="shared" si="39"/>
        <v>82.828282828282823</v>
      </c>
      <c r="AD85">
        <v>2.605</v>
      </c>
      <c r="AE85">
        <v>87.358000000000004</v>
      </c>
      <c r="AF85">
        <f t="shared" si="40"/>
        <v>88.172043010752688</v>
      </c>
      <c r="AG85">
        <v>3.65</v>
      </c>
      <c r="AH85">
        <v>134.98400000000001</v>
      </c>
      <c r="AI85">
        <f t="shared" si="41"/>
        <v>75.925925925925924</v>
      </c>
      <c r="AJ85">
        <v>45.923000000000002</v>
      </c>
      <c r="AK85">
        <v>89.325000000000003</v>
      </c>
      <c r="AL85">
        <f t="shared" si="42"/>
        <v>87.2340425531915</v>
      </c>
      <c r="AM85">
        <v>1.2210000000000001</v>
      </c>
      <c r="AN85">
        <v>104.56</v>
      </c>
      <c r="AO85">
        <f t="shared" si="43"/>
        <v>90.109890109890117</v>
      </c>
      <c r="AP85">
        <v>3</v>
      </c>
      <c r="AQ85">
        <v>108.578</v>
      </c>
      <c r="AR85">
        <f t="shared" si="44"/>
        <v>96.470588235294116</v>
      </c>
      <c r="AS85">
        <v>0.45800000000000002</v>
      </c>
      <c r="AT85">
        <v>94.45</v>
      </c>
      <c r="AU85">
        <f t="shared" si="45"/>
        <v>72.56637168141593</v>
      </c>
      <c r="AV85">
        <v>11.358000000000001</v>
      </c>
      <c r="AW85">
        <v>101.584</v>
      </c>
      <c r="AX85">
        <f t="shared" si="46"/>
        <v>87.2340425531915</v>
      </c>
      <c r="AY85">
        <v>0</v>
      </c>
      <c r="AZ85">
        <v>112.6464</v>
      </c>
      <c r="BA85">
        <f t="shared" si="47"/>
        <v>95.348837209302332</v>
      </c>
      <c r="BB85">
        <v>3</v>
      </c>
      <c r="BC85">
        <v>102.374</v>
      </c>
      <c r="BD85">
        <f t="shared" si="48"/>
        <v>93.181818181818173</v>
      </c>
      <c r="BE85">
        <v>3.214</v>
      </c>
      <c r="BF85">
        <v>82.35</v>
      </c>
      <c r="BG85">
        <f t="shared" si="49"/>
        <v>97.61904761904762</v>
      </c>
      <c r="BH85">
        <v>0</v>
      </c>
      <c r="BI85">
        <v>149.65899999999999</v>
      </c>
      <c r="BJ85">
        <f t="shared" si="50"/>
        <v>54.304635761589402</v>
      </c>
      <c r="BK85">
        <v>111.878</v>
      </c>
      <c r="BL85">
        <v>133.874</v>
      </c>
      <c r="BM85">
        <f t="shared" si="51"/>
        <v>86.31578947368422</v>
      </c>
      <c r="BN85">
        <v>2.1080000000000001</v>
      </c>
      <c r="BO85">
        <v>73.185000000000002</v>
      </c>
      <c r="BP85">
        <f t="shared" si="52"/>
        <v>82</v>
      </c>
      <c r="BQ85">
        <v>2.403</v>
      </c>
      <c r="BR85">
        <v>104.5484</v>
      </c>
      <c r="BV85">
        <f t="shared" si="54"/>
        <v>83.673469387755105</v>
      </c>
      <c r="BW85">
        <v>0</v>
      </c>
      <c r="BX85">
        <v>119.0378</v>
      </c>
      <c r="BY85">
        <f t="shared" si="55"/>
        <v>68.907563025210081</v>
      </c>
      <c r="BZ85">
        <v>9.2629999999999999</v>
      </c>
      <c r="CA85">
        <v>100.148</v>
      </c>
      <c r="CE85">
        <f t="shared" si="57"/>
        <v>78.095238095238102</v>
      </c>
      <c r="CF85">
        <v>0</v>
      </c>
      <c r="CG85">
        <v>103.143</v>
      </c>
      <c r="CH85">
        <f t="shared" si="58"/>
        <v>74.545454545454547</v>
      </c>
      <c r="CI85">
        <v>0.32700000000000001</v>
      </c>
      <c r="CJ85">
        <v>98.920400000000001</v>
      </c>
      <c r="CK85">
        <f t="shared" si="59"/>
        <v>73.214285714285708</v>
      </c>
      <c r="CL85">
        <v>1.18</v>
      </c>
      <c r="CM85">
        <v>152.96600000000001</v>
      </c>
    </row>
    <row r="86" spans="1:91" x14ac:dyDescent="0.65">
      <c r="A86">
        <v>83</v>
      </c>
      <c r="B86">
        <f t="shared" si="30"/>
        <v>85.567010309278345</v>
      </c>
      <c r="C86">
        <v>0</v>
      </c>
      <c r="D86">
        <v>138.7338</v>
      </c>
      <c r="E86">
        <f t="shared" si="31"/>
        <v>83.838383838383834</v>
      </c>
      <c r="F86">
        <v>6.3719999999999999</v>
      </c>
      <c r="G86">
        <v>152.42509999999999</v>
      </c>
      <c r="H86">
        <f t="shared" si="32"/>
        <v>70.33898305084746</v>
      </c>
      <c r="I86">
        <v>28.111999999999998</v>
      </c>
      <c r="J86">
        <v>75.990200000000002</v>
      </c>
      <c r="K86">
        <f t="shared" si="33"/>
        <v>95.402298850574709</v>
      </c>
      <c r="L86">
        <v>2.226</v>
      </c>
      <c r="M86">
        <v>91.726100000000002</v>
      </c>
      <c r="N86">
        <f t="shared" si="34"/>
        <v>79.047619047619051</v>
      </c>
      <c r="O86">
        <v>0</v>
      </c>
      <c r="P86">
        <v>123.044</v>
      </c>
      <c r="T86">
        <f t="shared" si="36"/>
        <v>68.59504132231406</v>
      </c>
      <c r="U86">
        <v>118.322</v>
      </c>
      <c r="V86">
        <v>107.703</v>
      </c>
      <c r="W86">
        <f t="shared" si="37"/>
        <v>71.551724137931032</v>
      </c>
      <c r="X86">
        <v>5.3049999999999997</v>
      </c>
      <c r="Y86">
        <v>116.49</v>
      </c>
      <c r="Z86">
        <f t="shared" si="38"/>
        <v>84.693877551020407</v>
      </c>
      <c r="AA86">
        <v>31.725999999999999</v>
      </c>
      <c r="AB86">
        <v>137.24979999999999</v>
      </c>
      <c r="AC86">
        <f t="shared" si="39"/>
        <v>83.838383838383834</v>
      </c>
      <c r="AD86">
        <v>3.6840000000000002</v>
      </c>
      <c r="AE86">
        <v>82.019000000000005</v>
      </c>
      <c r="AF86">
        <f t="shared" si="40"/>
        <v>89.247311827956992</v>
      </c>
      <c r="AG86">
        <v>4.3380000000000001</v>
      </c>
      <c r="AH86">
        <v>132.58600000000001</v>
      </c>
      <c r="AI86">
        <f t="shared" si="41"/>
        <v>76.851851851851848</v>
      </c>
      <c r="AJ86">
        <v>24.87</v>
      </c>
      <c r="AK86">
        <v>85.872</v>
      </c>
      <c r="AL86">
        <f t="shared" si="42"/>
        <v>88.297872340425528</v>
      </c>
      <c r="AM86">
        <v>2.3370000000000002</v>
      </c>
      <c r="AN86">
        <v>102.593</v>
      </c>
      <c r="AO86">
        <f t="shared" si="43"/>
        <v>91.208791208791212</v>
      </c>
      <c r="AP86">
        <v>3</v>
      </c>
      <c r="AQ86">
        <v>106.4567</v>
      </c>
      <c r="AR86">
        <f t="shared" si="44"/>
        <v>97.647058823529406</v>
      </c>
      <c r="AS86">
        <v>1.397</v>
      </c>
      <c r="AT86">
        <v>98.962000000000003</v>
      </c>
      <c r="AU86">
        <f t="shared" si="45"/>
        <v>73.451327433628322</v>
      </c>
      <c r="AV86">
        <v>2.0169999999999999</v>
      </c>
      <c r="AW86">
        <v>99.382999999999996</v>
      </c>
      <c r="AX86">
        <f t="shared" si="46"/>
        <v>88.297872340425528</v>
      </c>
      <c r="AY86">
        <v>0.108</v>
      </c>
      <c r="AZ86">
        <v>111.81699999999999</v>
      </c>
      <c r="BA86">
        <f t="shared" si="47"/>
        <v>96.511627906976756</v>
      </c>
      <c r="BB86">
        <v>3</v>
      </c>
      <c r="BC86">
        <v>103.414</v>
      </c>
      <c r="BD86">
        <f t="shared" si="48"/>
        <v>94.318181818181827</v>
      </c>
      <c r="BE86">
        <v>3.9729999999999999</v>
      </c>
      <c r="BF86">
        <v>82.009699999999995</v>
      </c>
      <c r="BG86">
        <f t="shared" si="49"/>
        <v>98.80952380952381</v>
      </c>
      <c r="BH86">
        <v>0.14399999999999999</v>
      </c>
      <c r="BI86">
        <v>150.73400000000001</v>
      </c>
      <c r="BJ86">
        <f t="shared" si="50"/>
        <v>54.966887417218544</v>
      </c>
      <c r="BK86">
        <v>81.287999999999997</v>
      </c>
      <c r="BL86">
        <v>130.702</v>
      </c>
      <c r="BM86">
        <f t="shared" si="51"/>
        <v>87.368421052631589</v>
      </c>
      <c r="BN86">
        <v>4.4450000000000003</v>
      </c>
      <c r="BO86">
        <v>66.927000000000007</v>
      </c>
      <c r="BP86">
        <f t="shared" si="52"/>
        <v>83</v>
      </c>
      <c r="BQ86">
        <v>2.9239999999999999</v>
      </c>
      <c r="BR86">
        <v>103.4431</v>
      </c>
      <c r="BV86">
        <f t="shared" si="54"/>
        <v>84.693877551020407</v>
      </c>
      <c r="BW86">
        <v>0.23300000000000001</v>
      </c>
      <c r="BX86">
        <v>114.1277</v>
      </c>
      <c r="BY86">
        <f t="shared" si="55"/>
        <v>69.747899159663859</v>
      </c>
      <c r="BZ86">
        <v>4.024</v>
      </c>
      <c r="CA86">
        <v>99.108999999999995</v>
      </c>
      <c r="CE86">
        <f t="shared" si="57"/>
        <v>79.047619047619051</v>
      </c>
      <c r="CF86">
        <v>0</v>
      </c>
      <c r="CG86">
        <v>108.0527</v>
      </c>
      <c r="CH86">
        <f t="shared" si="58"/>
        <v>75.454545454545453</v>
      </c>
      <c r="CI86">
        <v>0</v>
      </c>
      <c r="CJ86">
        <v>99.939300000000003</v>
      </c>
      <c r="CK86">
        <f t="shared" si="59"/>
        <v>74.107142857142861</v>
      </c>
      <c r="CL86">
        <v>1.895</v>
      </c>
      <c r="CM86">
        <v>149.76</v>
      </c>
    </row>
    <row r="87" spans="1:91" x14ac:dyDescent="0.65">
      <c r="A87">
        <v>84</v>
      </c>
      <c r="B87">
        <f t="shared" si="30"/>
        <v>86.597938144329902</v>
      </c>
      <c r="C87">
        <v>0</v>
      </c>
      <c r="D87">
        <v>140.3357</v>
      </c>
      <c r="E87">
        <f t="shared" si="31"/>
        <v>84.848484848484844</v>
      </c>
      <c r="F87">
        <v>7</v>
      </c>
      <c r="G87">
        <v>146.34309999999999</v>
      </c>
      <c r="H87">
        <f t="shared" si="32"/>
        <v>71.186440677966104</v>
      </c>
      <c r="I87">
        <v>11.157</v>
      </c>
      <c r="J87">
        <v>78.082400000000007</v>
      </c>
      <c r="K87">
        <f t="shared" si="33"/>
        <v>96.551724137931032</v>
      </c>
      <c r="L87">
        <v>4.7169999999999996</v>
      </c>
      <c r="M87">
        <v>95.823700000000002</v>
      </c>
      <c r="N87">
        <f t="shared" si="34"/>
        <v>80</v>
      </c>
      <c r="O87">
        <v>0</v>
      </c>
      <c r="P87">
        <v>116.60599999999999</v>
      </c>
      <c r="T87">
        <f t="shared" si="36"/>
        <v>69.421487603305792</v>
      </c>
      <c r="U87">
        <v>88.042000000000002</v>
      </c>
      <c r="V87">
        <v>109.431</v>
      </c>
      <c r="W87">
        <f t="shared" si="37"/>
        <v>72.41379310344827</v>
      </c>
      <c r="X87">
        <v>6</v>
      </c>
      <c r="Y87">
        <v>119.34</v>
      </c>
      <c r="Z87">
        <f t="shared" si="38"/>
        <v>85.714285714285708</v>
      </c>
      <c r="AA87">
        <v>36.854999999999997</v>
      </c>
      <c r="AB87">
        <v>136.92359999999999</v>
      </c>
      <c r="AC87">
        <f t="shared" si="39"/>
        <v>84.848484848484844</v>
      </c>
      <c r="AD87">
        <v>4.7690000000000001</v>
      </c>
      <c r="AE87">
        <v>77.545000000000002</v>
      </c>
      <c r="AF87">
        <f t="shared" si="40"/>
        <v>90.322580645161281</v>
      </c>
      <c r="AG87">
        <v>5.1539999999999999</v>
      </c>
      <c r="AH87">
        <v>125.782</v>
      </c>
      <c r="AI87">
        <f t="shared" si="41"/>
        <v>77.777777777777786</v>
      </c>
      <c r="AJ87">
        <v>13.848000000000001</v>
      </c>
      <c r="AK87">
        <v>84.927999999999997</v>
      </c>
      <c r="AL87">
        <f t="shared" si="42"/>
        <v>89.361702127659569</v>
      </c>
      <c r="AM87">
        <v>4.0140000000000002</v>
      </c>
      <c r="AN87">
        <v>105.41</v>
      </c>
      <c r="AO87">
        <f t="shared" si="43"/>
        <v>92.307692307692307</v>
      </c>
      <c r="AP87">
        <v>3.2469999999999999</v>
      </c>
      <c r="AQ87">
        <v>104.1493</v>
      </c>
      <c r="AR87">
        <f t="shared" si="44"/>
        <v>98.82352941176471</v>
      </c>
      <c r="AS87">
        <v>2.363</v>
      </c>
      <c r="AT87">
        <v>104.386</v>
      </c>
      <c r="AU87">
        <f t="shared" si="45"/>
        <v>74.336283185840713</v>
      </c>
      <c r="AV87">
        <v>0</v>
      </c>
      <c r="AW87">
        <v>98.197999999999993</v>
      </c>
      <c r="AX87">
        <f t="shared" si="46"/>
        <v>89.361702127659569</v>
      </c>
      <c r="AY87">
        <v>1.105</v>
      </c>
      <c r="AZ87">
        <v>109.12949999999999</v>
      </c>
      <c r="BA87">
        <f t="shared" si="47"/>
        <v>97.674418604651152</v>
      </c>
      <c r="BB87">
        <v>3</v>
      </c>
      <c r="BC87">
        <v>107.28400000000001</v>
      </c>
      <c r="BD87">
        <f t="shared" si="48"/>
        <v>95.454545454545453</v>
      </c>
      <c r="BE87">
        <v>4</v>
      </c>
      <c r="BF87">
        <v>78.12</v>
      </c>
      <c r="BG87">
        <f t="shared" si="49"/>
        <v>100</v>
      </c>
      <c r="BH87">
        <v>1.077</v>
      </c>
      <c r="BI87">
        <v>151.21700000000001</v>
      </c>
      <c r="BJ87">
        <f t="shared" si="50"/>
        <v>55.629139072847678</v>
      </c>
      <c r="BK87">
        <v>55.356999999999999</v>
      </c>
      <c r="BL87">
        <v>133.32</v>
      </c>
      <c r="BM87">
        <f t="shared" si="51"/>
        <v>88.421052631578945</v>
      </c>
      <c r="BN87">
        <v>5.8109999999999999</v>
      </c>
      <c r="BO87">
        <v>66.147999999999996</v>
      </c>
      <c r="BP87">
        <f t="shared" si="52"/>
        <v>84</v>
      </c>
      <c r="BQ87">
        <v>3</v>
      </c>
      <c r="BR87">
        <v>95.1995</v>
      </c>
      <c r="BV87">
        <f t="shared" si="54"/>
        <v>85.714285714285708</v>
      </c>
      <c r="BW87">
        <v>0.53100000000000003</v>
      </c>
      <c r="BX87">
        <v>111.6896</v>
      </c>
      <c r="BY87">
        <f t="shared" si="55"/>
        <v>70.588235294117652</v>
      </c>
      <c r="BZ87">
        <v>0.873</v>
      </c>
      <c r="CA87">
        <v>101.358</v>
      </c>
      <c r="CE87">
        <f t="shared" si="57"/>
        <v>80</v>
      </c>
      <c r="CF87">
        <v>0</v>
      </c>
      <c r="CG87">
        <v>110.0879</v>
      </c>
      <c r="CH87">
        <f t="shared" si="58"/>
        <v>76.363636363636374</v>
      </c>
      <c r="CI87">
        <v>0</v>
      </c>
      <c r="CJ87">
        <v>103.6477</v>
      </c>
      <c r="CK87">
        <f t="shared" si="59"/>
        <v>75</v>
      </c>
      <c r="CL87">
        <v>2.7250000000000001</v>
      </c>
      <c r="CM87">
        <v>146.077</v>
      </c>
    </row>
    <row r="88" spans="1:91" x14ac:dyDescent="0.65">
      <c r="A88">
        <v>85</v>
      </c>
      <c r="B88">
        <f t="shared" si="30"/>
        <v>87.628865979381445</v>
      </c>
      <c r="C88">
        <v>0</v>
      </c>
      <c r="D88">
        <v>137.79839999999999</v>
      </c>
      <c r="E88">
        <f t="shared" si="31"/>
        <v>85.858585858585855</v>
      </c>
      <c r="F88">
        <v>7</v>
      </c>
      <c r="G88">
        <v>137.18870000000001</v>
      </c>
      <c r="H88">
        <f t="shared" si="32"/>
        <v>72.033898305084747</v>
      </c>
      <c r="I88">
        <v>4.3760000000000003</v>
      </c>
      <c r="J88">
        <v>81.017399999999995</v>
      </c>
      <c r="K88">
        <f t="shared" si="33"/>
        <v>97.701149425287355</v>
      </c>
      <c r="L88">
        <v>5.9050000000000002</v>
      </c>
      <c r="M88">
        <v>97.885499999999993</v>
      </c>
      <c r="N88">
        <f t="shared" si="34"/>
        <v>80.952380952380949</v>
      </c>
      <c r="O88">
        <v>0</v>
      </c>
      <c r="P88">
        <v>108.337</v>
      </c>
      <c r="T88">
        <f t="shared" si="36"/>
        <v>70.247933884297524</v>
      </c>
      <c r="U88">
        <v>63.661999999999999</v>
      </c>
      <c r="V88">
        <v>110</v>
      </c>
      <c r="W88">
        <f t="shared" si="37"/>
        <v>73.275862068965509</v>
      </c>
      <c r="X88">
        <v>6.3040000000000003</v>
      </c>
      <c r="Y88">
        <v>119.467</v>
      </c>
      <c r="Z88">
        <f t="shared" si="38"/>
        <v>86.734693877551024</v>
      </c>
      <c r="AA88">
        <v>41.921999999999997</v>
      </c>
      <c r="AB88">
        <v>134.05500000000001</v>
      </c>
      <c r="AC88">
        <f t="shared" si="39"/>
        <v>85.858585858585855</v>
      </c>
      <c r="AD88">
        <v>5.306</v>
      </c>
      <c r="AE88">
        <v>73.98</v>
      </c>
      <c r="AF88">
        <f t="shared" si="40"/>
        <v>91.397849462365585</v>
      </c>
      <c r="AG88">
        <v>5.9729999999999999</v>
      </c>
      <c r="AH88">
        <v>115.39400000000001</v>
      </c>
      <c r="AI88">
        <f t="shared" si="41"/>
        <v>78.703703703703709</v>
      </c>
      <c r="AJ88">
        <v>9.6630000000000003</v>
      </c>
      <c r="AK88">
        <v>87.757000000000005</v>
      </c>
      <c r="AL88">
        <f t="shared" si="42"/>
        <v>90.425531914893625</v>
      </c>
      <c r="AM88">
        <v>4.4349999999999996</v>
      </c>
      <c r="AN88">
        <v>111.078</v>
      </c>
      <c r="AO88">
        <f t="shared" si="43"/>
        <v>93.406593406593402</v>
      </c>
      <c r="AP88">
        <v>3.45</v>
      </c>
      <c r="AQ88">
        <v>103.55</v>
      </c>
      <c r="AR88">
        <f t="shared" si="44"/>
        <v>100</v>
      </c>
      <c r="AS88">
        <v>3.6</v>
      </c>
      <c r="AT88">
        <v>109.035</v>
      </c>
      <c r="AU88">
        <f t="shared" si="45"/>
        <v>75.221238938053091</v>
      </c>
      <c r="AV88">
        <v>0</v>
      </c>
      <c r="AW88">
        <v>99.632000000000005</v>
      </c>
      <c r="AX88">
        <f t="shared" si="46"/>
        <v>90.425531914893625</v>
      </c>
      <c r="AY88">
        <v>2.17</v>
      </c>
      <c r="AZ88">
        <v>105.5501</v>
      </c>
      <c r="BA88">
        <f t="shared" si="47"/>
        <v>98.837209302325576</v>
      </c>
      <c r="BB88">
        <v>3.339</v>
      </c>
      <c r="BC88">
        <v>112.599</v>
      </c>
      <c r="BD88">
        <f t="shared" si="48"/>
        <v>96.590909090909093</v>
      </c>
      <c r="BE88">
        <v>4</v>
      </c>
      <c r="BF88">
        <v>77.03</v>
      </c>
      <c r="BJ88">
        <f t="shared" si="50"/>
        <v>56.29139072847682</v>
      </c>
      <c r="BK88">
        <v>33.267000000000003</v>
      </c>
      <c r="BL88">
        <v>140.71100000000001</v>
      </c>
      <c r="BM88">
        <f t="shared" si="51"/>
        <v>89.473684210526315</v>
      </c>
      <c r="BN88">
        <v>5.5640000000000001</v>
      </c>
      <c r="BO88">
        <v>65.638000000000005</v>
      </c>
      <c r="BP88">
        <f t="shared" si="52"/>
        <v>85</v>
      </c>
      <c r="BQ88">
        <v>3</v>
      </c>
      <c r="BR88">
        <v>85.4071</v>
      </c>
      <c r="BV88">
        <f t="shared" si="54"/>
        <v>86.734693877551024</v>
      </c>
      <c r="BW88">
        <v>1.4830000000000001</v>
      </c>
      <c r="BX88">
        <v>113.2216</v>
      </c>
      <c r="BY88">
        <f t="shared" si="55"/>
        <v>71.428571428571431</v>
      </c>
      <c r="BZ88">
        <v>0.185</v>
      </c>
      <c r="CA88">
        <v>107.943</v>
      </c>
      <c r="CE88">
        <f t="shared" si="57"/>
        <v>80.952380952380949</v>
      </c>
      <c r="CF88">
        <v>0</v>
      </c>
      <c r="CG88">
        <v>116.0741</v>
      </c>
      <c r="CH88">
        <f t="shared" si="58"/>
        <v>77.272727272727266</v>
      </c>
      <c r="CI88">
        <v>0</v>
      </c>
      <c r="CJ88">
        <v>108.0714</v>
      </c>
      <c r="CK88">
        <f t="shared" si="59"/>
        <v>75.892857142857139</v>
      </c>
      <c r="CL88">
        <v>3.8340000000000001</v>
      </c>
      <c r="CM88">
        <v>141.619</v>
      </c>
    </row>
    <row r="89" spans="1:91" x14ac:dyDescent="0.65">
      <c r="A89">
        <v>86</v>
      </c>
      <c r="B89">
        <f t="shared" si="30"/>
        <v>88.659793814432987</v>
      </c>
      <c r="C89">
        <v>0.41899999999999998</v>
      </c>
      <c r="D89">
        <v>131.3193</v>
      </c>
      <c r="E89">
        <f t="shared" si="31"/>
        <v>86.868686868686879</v>
      </c>
      <c r="F89">
        <v>6.3769999999999998</v>
      </c>
      <c r="G89">
        <v>128.0102</v>
      </c>
      <c r="H89">
        <f t="shared" si="32"/>
        <v>72.881355932203391</v>
      </c>
      <c r="I89">
        <v>2.0289999999999999</v>
      </c>
      <c r="J89">
        <v>82.496200000000002</v>
      </c>
      <c r="K89">
        <f t="shared" si="33"/>
        <v>98.850574712643677</v>
      </c>
      <c r="L89">
        <v>5.601</v>
      </c>
      <c r="M89">
        <v>99.196600000000004</v>
      </c>
      <c r="N89">
        <f t="shared" si="34"/>
        <v>81.904761904761898</v>
      </c>
      <c r="O89">
        <v>0.36299999999999999</v>
      </c>
      <c r="P89">
        <v>103.93300000000001</v>
      </c>
      <c r="T89">
        <f t="shared" si="36"/>
        <v>71.074380165289256</v>
      </c>
      <c r="U89">
        <v>46.457000000000001</v>
      </c>
      <c r="V89">
        <v>113.158</v>
      </c>
      <c r="W89">
        <f t="shared" si="37"/>
        <v>74.137931034482762</v>
      </c>
      <c r="X89">
        <v>7</v>
      </c>
      <c r="Y89">
        <v>120.42100000000001</v>
      </c>
      <c r="Z89">
        <f t="shared" si="38"/>
        <v>87.755102040816325</v>
      </c>
      <c r="AA89">
        <v>42.521999999999998</v>
      </c>
      <c r="AB89">
        <v>133.3768</v>
      </c>
      <c r="AC89">
        <f t="shared" si="39"/>
        <v>86.868686868686879</v>
      </c>
      <c r="AD89">
        <v>6</v>
      </c>
      <c r="AE89">
        <v>73.501999999999995</v>
      </c>
      <c r="AF89">
        <f t="shared" si="40"/>
        <v>92.473118279569889</v>
      </c>
      <c r="AG89">
        <v>6.91</v>
      </c>
      <c r="AH89">
        <v>107.11</v>
      </c>
      <c r="AI89">
        <f t="shared" si="41"/>
        <v>79.629629629629633</v>
      </c>
      <c r="AJ89">
        <v>6.2480000000000002</v>
      </c>
      <c r="AK89">
        <v>94.137</v>
      </c>
      <c r="AL89">
        <f t="shared" si="42"/>
        <v>91.489361702127653</v>
      </c>
      <c r="AM89">
        <v>4.9530000000000003</v>
      </c>
      <c r="AN89">
        <v>116.337</v>
      </c>
      <c r="AO89">
        <f t="shared" si="43"/>
        <v>94.505494505494497</v>
      </c>
      <c r="AP89">
        <v>4.45</v>
      </c>
      <c r="AQ89">
        <v>104.35</v>
      </c>
      <c r="AU89">
        <f t="shared" si="45"/>
        <v>76.106194690265482</v>
      </c>
      <c r="AV89">
        <v>0</v>
      </c>
      <c r="AW89">
        <v>100.681</v>
      </c>
      <c r="AX89">
        <f t="shared" si="46"/>
        <v>91.489361702127653</v>
      </c>
      <c r="AY89">
        <v>3.7240000000000002</v>
      </c>
      <c r="AZ89">
        <v>103.15770000000001</v>
      </c>
      <c r="BA89">
        <f t="shared" si="47"/>
        <v>100</v>
      </c>
      <c r="BB89">
        <v>3.8919999999999999</v>
      </c>
      <c r="BC89">
        <v>113.744</v>
      </c>
      <c r="BD89">
        <f t="shared" si="48"/>
        <v>97.727272727272734</v>
      </c>
      <c r="BE89">
        <v>4</v>
      </c>
      <c r="BF89">
        <v>75.06</v>
      </c>
      <c r="BJ89">
        <f t="shared" si="50"/>
        <v>56.953642384105962</v>
      </c>
      <c r="BK89">
        <v>15.026999999999999</v>
      </c>
      <c r="BL89">
        <v>142.39400000000001</v>
      </c>
      <c r="BM89">
        <f t="shared" si="51"/>
        <v>90.526315789473685</v>
      </c>
      <c r="BN89">
        <v>4.5709999999999997</v>
      </c>
      <c r="BO89">
        <v>65.738</v>
      </c>
      <c r="BP89">
        <f t="shared" si="52"/>
        <v>86</v>
      </c>
      <c r="BQ89">
        <v>4.4169999999999998</v>
      </c>
      <c r="BR89">
        <v>87.872100000000003</v>
      </c>
      <c r="BV89">
        <f t="shared" si="54"/>
        <v>87.755102040816325</v>
      </c>
      <c r="BW89">
        <v>2.6080000000000001</v>
      </c>
      <c r="BX89">
        <v>115.5715</v>
      </c>
      <c r="BY89">
        <f t="shared" si="55"/>
        <v>72.268907563025209</v>
      </c>
      <c r="BZ89">
        <v>0</v>
      </c>
      <c r="CA89">
        <v>112.259</v>
      </c>
      <c r="CE89">
        <f t="shared" si="57"/>
        <v>81.904761904761898</v>
      </c>
      <c r="CF89">
        <v>0</v>
      </c>
      <c r="CG89">
        <v>121.5997</v>
      </c>
      <c r="CH89">
        <f t="shared" si="58"/>
        <v>78.181818181818187</v>
      </c>
      <c r="CI89">
        <v>0</v>
      </c>
      <c r="CJ89">
        <v>104.3471</v>
      </c>
      <c r="CK89">
        <f t="shared" si="59"/>
        <v>76.785714285714292</v>
      </c>
      <c r="CL89">
        <v>4.4740000000000002</v>
      </c>
      <c r="CM89">
        <v>136.23400000000001</v>
      </c>
    </row>
    <row r="90" spans="1:91" x14ac:dyDescent="0.65">
      <c r="A90">
        <v>87</v>
      </c>
      <c r="B90">
        <f t="shared" si="30"/>
        <v>89.690721649484544</v>
      </c>
      <c r="C90">
        <v>1.3009999999999999</v>
      </c>
      <c r="D90">
        <v>126.70359999999999</v>
      </c>
      <c r="E90">
        <f t="shared" si="31"/>
        <v>87.878787878787875</v>
      </c>
      <c r="F90">
        <v>5.6079999999999997</v>
      </c>
      <c r="G90">
        <v>118.3169</v>
      </c>
      <c r="H90">
        <f t="shared" si="32"/>
        <v>73.728813559322035</v>
      </c>
      <c r="I90">
        <v>2.56</v>
      </c>
      <c r="J90">
        <v>81.348299999999995</v>
      </c>
      <c r="K90">
        <f t="shared" si="33"/>
        <v>100</v>
      </c>
      <c r="L90">
        <v>5.3620000000000001</v>
      </c>
      <c r="M90">
        <v>95.216099999999997</v>
      </c>
      <c r="N90">
        <f t="shared" si="34"/>
        <v>82.857142857142861</v>
      </c>
      <c r="O90">
        <v>0.95799999999999996</v>
      </c>
      <c r="P90">
        <v>97.608999999999995</v>
      </c>
      <c r="T90">
        <f t="shared" si="36"/>
        <v>71.900826446281002</v>
      </c>
      <c r="U90">
        <v>37.393999999999998</v>
      </c>
      <c r="V90">
        <v>113.777</v>
      </c>
      <c r="W90">
        <f t="shared" si="37"/>
        <v>75</v>
      </c>
      <c r="X90">
        <v>7</v>
      </c>
      <c r="Y90">
        <v>124.76300000000001</v>
      </c>
      <c r="Z90">
        <f t="shared" si="38"/>
        <v>88.775510204081627</v>
      </c>
      <c r="AA90">
        <v>41.509</v>
      </c>
      <c r="AB90">
        <v>130.75129999999999</v>
      </c>
      <c r="AC90">
        <f t="shared" si="39"/>
        <v>87.878787878787875</v>
      </c>
      <c r="AD90">
        <v>6</v>
      </c>
      <c r="AE90">
        <v>74.846999999999994</v>
      </c>
      <c r="AF90">
        <f t="shared" si="40"/>
        <v>93.548387096774192</v>
      </c>
      <c r="AG90">
        <v>7.7619999999999996</v>
      </c>
      <c r="AH90">
        <v>108.447</v>
      </c>
      <c r="AI90">
        <f t="shared" si="41"/>
        <v>80.555555555555557</v>
      </c>
      <c r="AJ90">
        <v>2.8730000000000002</v>
      </c>
      <c r="AK90">
        <v>99.858999999999995</v>
      </c>
      <c r="AL90">
        <f t="shared" si="42"/>
        <v>92.553191489361694</v>
      </c>
      <c r="AM90">
        <v>4.1390000000000002</v>
      </c>
      <c r="AN90">
        <v>115.818</v>
      </c>
      <c r="AO90">
        <f t="shared" si="43"/>
        <v>95.604395604395606</v>
      </c>
      <c r="AP90">
        <v>5</v>
      </c>
      <c r="AQ90">
        <v>106.45</v>
      </c>
      <c r="AU90">
        <f t="shared" si="45"/>
        <v>76.991150442477874</v>
      </c>
      <c r="AV90">
        <v>0</v>
      </c>
      <c r="AW90">
        <v>101.491</v>
      </c>
      <c r="AX90">
        <f t="shared" si="46"/>
        <v>92.553191489361694</v>
      </c>
      <c r="AY90">
        <v>5.0990000000000002</v>
      </c>
      <c r="AZ90">
        <v>102.40309999999999</v>
      </c>
      <c r="BD90">
        <f t="shared" si="48"/>
        <v>98.86363636363636</v>
      </c>
      <c r="BE90">
        <v>4</v>
      </c>
      <c r="BF90">
        <v>69.180000000000007</v>
      </c>
      <c r="BJ90">
        <f t="shared" si="50"/>
        <v>57.615894039735096</v>
      </c>
      <c r="BK90">
        <v>4.202</v>
      </c>
      <c r="BL90">
        <v>138.20400000000001</v>
      </c>
      <c r="BM90">
        <f t="shared" si="51"/>
        <v>91.578947368421055</v>
      </c>
      <c r="BN90">
        <v>3.9969999999999999</v>
      </c>
      <c r="BO90">
        <v>67.703999999999994</v>
      </c>
      <c r="BP90">
        <f t="shared" si="52"/>
        <v>87</v>
      </c>
      <c r="BQ90">
        <v>5.5460000000000003</v>
      </c>
      <c r="BR90">
        <v>89.859099999999998</v>
      </c>
      <c r="BV90">
        <f t="shared" si="54"/>
        <v>88.775510204081627</v>
      </c>
      <c r="BW90">
        <v>3.8849999999999998</v>
      </c>
      <c r="BX90">
        <v>113.0772</v>
      </c>
      <c r="BY90">
        <f t="shared" si="55"/>
        <v>73.109243697478988</v>
      </c>
      <c r="BZ90">
        <v>0</v>
      </c>
      <c r="CA90">
        <v>114.068</v>
      </c>
      <c r="CE90">
        <f t="shared" si="57"/>
        <v>82.857142857142861</v>
      </c>
      <c r="CF90">
        <v>0</v>
      </c>
      <c r="CG90">
        <v>131.0607</v>
      </c>
      <c r="CH90">
        <f t="shared" si="58"/>
        <v>79.090909090909093</v>
      </c>
      <c r="CI90">
        <v>0</v>
      </c>
      <c r="CJ90">
        <v>103.84010000000001</v>
      </c>
      <c r="CK90">
        <f t="shared" si="59"/>
        <v>77.678571428571431</v>
      </c>
      <c r="CL90">
        <v>5.8330000000000002</v>
      </c>
      <c r="CM90">
        <v>134.40199999999999</v>
      </c>
    </row>
    <row r="91" spans="1:91" x14ac:dyDescent="0.65">
      <c r="A91">
        <v>88</v>
      </c>
      <c r="B91">
        <f t="shared" si="30"/>
        <v>90.721649484536087</v>
      </c>
      <c r="C91">
        <v>2.7130000000000001</v>
      </c>
      <c r="D91">
        <v>122.9806</v>
      </c>
      <c r="E91">
        <f t="shared" si="31"/>
        <v>88.888888888888886</v>
      </c>
      <c r="F91">
        <v>5.351</v>
      </c>
      <c r="G91">
        <v>112.6523</v>
      </c>
      <c r="H91">
        <f t="shared" si="32"/>
        <v>74.576271186440678</v>
      </c>
      <c r="I91">
        <v>1.6779999999999999</v>
      </c>
      <c r="J91">
        <v>83.608599999999996</v>
      </c>
      <c r="N91">
        <f t="shared" si="34"/>
        <v>83.80952380952381</v>
      </c>
      <c r="O91">
        <v>6.4000000000000001E-2</v>
      </c>
      <c r="P91">
        <v>89.769000000000005</v>
      </c>
      <c r="T91">
        <f t="shared" si="36"/>
        <v>72.727272727272734</v>
      </c>
      <c r="U91">
        <v>32.841999999999999</v>
      </c>
      <c r="V91">
        <v>109.422</v>
      </c>
      <c r="W91">
        <f t="shared" si="37"/>
        <v>75.862068965517238</v>
      </c>
      <c r="X91">
        <v>6.8220000000000001</v>
      </c>
      <c r="Y91">
        <v>126.77</v>
      </c>
      <c r="Z91">
        <f t="shared" si="38"/>
        <v>89.795918367346943</v>
      </c>
      <c r="AA91">
        <v>40.926000000000002</v>
      </c>
      <c r="AB91">
        <v>130.51589999999999</v>
      </c>
      <c r="AC91">
        <f t="shared" si="39"/>
        <v>88.888888888888886</v>
      </c>
      <c r="AD91">
        <v>6.2560000000000002</v>
      </c>
      <c r="AE91">
        <v>72.293999999999997</v>
      </c>
      <c r="AF91">
        <f t="shared" si="40"/>
        <v>94.623655913978496</v>
      </c>
      <c r="AG91">
        <v>8.5410000000000004</v>
      </c>
      <c r="AH91">
        <v>113.11499999999999</v>
      </c>
      <c r="AI91">
        <f t="shared" si="41"/>
        <v>81.481481481481481</v>
      </c>
      <c r="AJ91">
        <v>0.20200000000000001</v>
      </c>
      <c r="AK91">
        <v>107.709</v>
      </c>
      <c r="AL91">
        <f t="shared" si="42"/>
        <v>93.61702127659575</v>
      </c>
      <c r="AM91">
        <v>4.6660000000000004</v>
      </c>
      <c r="AN91">
        <v>117.34</v>
      </c>
      <c r="AO91">
        <f t="shared" si="43"/>
        <v>96.703296703296701</v>
      </c>
      <c r="AP91">
        <v>5.45</v>
      </c>
      <c r="AQ91">
        <v>107</v>
      </c>
      <c r="AU91">
        <f t="shared" si="45"/>
        <v>77.876106194690266</v>
      </c>
      <c r="AV91">
        <v>0</v>
      </c>
      <c r="AW91">
        <v>104.712</v>
      </c>
      <c r="AX91">
        <f t="shared" si="46"/>
        <v>93.61702127659575</v>
      </c>
      <c r="AY91">
        <v>6.0529999999999999</v>
      </c>
      <c r="AZ91">
        <v>102.68389999999999</v>
      </c>
      <c r="BD91">
        <f t="shared" si="48"/>
        <v>100</v>
      </c>
      <c r="BE91">
        <v>4</v>
      </c>
      <c r="BF91">
        <v>69.97</v>
      </c>
      <c r="BJ91">
        <f t="shared" si="50"/>
        <v>58.278145695364238</v>
      </c>
      <c r="BK91">
        <v>0.314</v>
      </c>
      <c r="BL91">
        <v>139.13</v>
      </c>
      <c r="BM91">
        <f t="shared" si="51"/>
        <v>92.631578947368425</v>
      </c>
      <c r="BN91">
        <v>3.8780000000000001</v>
      </c>
      <c r="BO91">
        <v>72.474999999999994</v>
      </c>
      <c r="BP91">
        <f t="shared" si="52"/>
        <v>88</v>
      </c>
      <c r="BQ91">
        <v>5.1580000000000004</v>
      </c>
      <c r="BR91">
        <v>89.246600000000001</v>
      </c>
      <c r="BV91">
        <f t="shared" si="54"/>
        <v>89.795918367346943</v>
      </c>
      <c r="BW91">
        <v>6.3440000000000003</v>
      </c>
      <c r="BX91">
        <v>107.6183</v>
      </c>
      <c r="BY91">
        <f t="shared" si="55"/>
        <v>73.94957983193278</v>
      </c>
      <c r="BZ91">
        <v>0</v>
      </c>
      <c r="CA91">
        <v>119.04900000000001</v>
      </c>
      <c r="CE91">
        <f t="shared" si="57"/>
        <v>83.80952380952381</v>
      </c>
      <c r="CF91">
        <v>0.85299999999999998</v>
      </c>
      <c r="CG91">
        <v>138.9528</v>
      </c>
      <c r="CH91">
        <f t="shared" si="58"/>
        <v>80</v>
      </c>
      <c r="CI91">
        <v>0</v>
      </c>
      <c r="CJ91">
        <v>108.0949</v>
      </c>
      <c r="CK91">
        <f t="shared" si="59"/>
        <v>78.571428571428569</v>
      </c>
      <c r="CL91">
        <v>7.1980000000000004</v>
      </c>
      <c r="CM91">
        <v>133.23699999999999</v>
      </c>
    </row>
    <row r="92" spans="1:91" x14ac:dyDescent="0.65">
      <c r="A92">
        <v>89</v>
      </c>
      <c r="B92">
        <f t="shared" si="30"/>
        <v>91.75257731958763</v>
      </c>
      <c r="C92">
        <v>3</v>
      </c>
      <c r="D92">
        <v>115.6395</v>
      </c>
      <c r="E92">
        <f t="shared" si="31"/>
        <v>89.898989898989896</v>
      </c>
      <c r="F92">
        <v>5.0460000000000003</v>
      </c>
      <c r="G92">
        <v>107.17140000000001</v>
      </c>
      <c r="H92">
        <f t="shared" si="32"/>
        <v>75.423728813559322</v>
      </c>
      <c r="I92">
        <v>0.86099999999999999</v>
      </c>
      <c r="J92">
        <v>86.667299999999997</v>
      </c>
      <c r="N92">
        <f t="shared" si="34"/>
        <v>84.761904761904759</v>
      </c>
      <c r="O92">
        <v>0</v>
      </c>
      <c r="P92">
        <v>88.04</v>
      </c>
      <c r="T92">
        <f t="shared" si="36"/>
        <v>73.553719008264466</v>
      </c>
      <c r="U92">
        <v>25.66</v>
      </c>
      <c r="V92">
        <v>106.65600000000001</v>
      </c>
      <c r="W92">
        <f t="shared" si="37"/>
        <v>76.724137931034491</v>
      </c>
      <c r="X92">
        <v>5.8639999999999999</v>
      </c>
      <c r="Y92">
        <v>126.542</v>
      </c>
      <c r="Z92">
        <f t="shared" si="38"/>
        <v>90.816326530612244</v>
      </c>
      <c r="AA92">
        <v>38.746000000000002</v>
      </c>
      <c r="AB92">
        <v>130.62559999999999</v>
      </c>
      <c r="AC92">
        <f t="shared" si="39"/>
        <v>89.898989898989896</v>
      </c>
      <c r="AD92">
        <v>6.9809999999999999</v>
      </c>
      <c r="AE92">
        <v>68.471999999999994</v>
      </c>
      <c r="AF92">
        <f t="shared" si="40"/>
        <v>95.6989247311828</v>
      </c>
      <c r="AG92">
        <v>8.2289999999999992</v>
      </c>
      <c r="AH92">
        <v>127.542</v>
      </c>
      <c r="AI92">
        <f t="shared" si="41"/>
        <v>82.407407407407405</v>
      </c>
      <c r="AJ92">
        <v>0</v>
      </c>
      <c r="AK92">
        <v>112.645</v>
      </c>
      <c r="AL92">
        <f t="shared" si="42"/>
        <v>94.680851063829792</v>
      </c>
      <c r="AM92">
        <v>4.13</v>
      </c>
      <c r="AN92">
        <v>120.346</v>
      </c>
      <c r="AO92">
        <f t="shared" si="43"/>
        <v>97.802197802197796</v>
      </c>
      <c r="AP92">
        <v>6</v>
      </c>
      <c r="AQ92">
        <v>110.15</v>
      </c>
      <c r="AU92">
        <f t="shared" si="45"/>
        <v>78.761061946902657</v>
      </c>
      <c r="AV92">
        <v>0</v>
      </c>
      <c r="AW92">
        <v>108.20099999999999</v>
      </c>
      <c r="AX92">
        <f t="shared" si="46"/>
        <v>94.680851063829792</v>
      </c>
      <c r="AY92">
        <v>6.5570000000000004</v>
      </c>
      <c r="AZ92">
        <v>107.8753</v>
      </c>
      <c r="BJ92">
        <f t="shared" si="50"/>
        <v>58.940397350993379</v>
      </c>
      <c r="BK92">
        <v>0</v>
      </c>
      <c r="BL92">
        <v>140.37200000000001</v>
      </c>
      <c r="BM92">
        <f t="shared" si="51"/>
        <v>93.684210526315795</v>
      </c>
      <c r="BN92">
        <v>4.2690000000000001</v>
      </c>
      <c r="BO92">
        <v>78.522000000000006</v>
      </c>
      <c r="BP92">
        <f t="shared" si="52"/>
        <v>89</v>
      </c>
      <c r="BQ92">
        <v>5.2539999999999996</v>
      </c>
      <c r="BR92">
        <v>90.703199999999995</v>
      </c>
      <c r="BV92">
        <f t="shared" si="54"/>
        <v>90.816326530612244</v>
      </c>
      <c r="BW92">
        <v>8.8859999999999992</v>
      </c>
      <c r="BX92">
        <v>104.1675</v>
      </c>
      <c r="BY92">
        <f t="shared" si="55"/>
        <v>74.789915966386559</v>
      </c>
      <c r="BZ92">
        <v>0</v>
      </c>
      <c r="CA92">
        <v>124.949</v>
      </c>
      <c r="CE92">
        <f t="shared" si="57"/>
        <v>84.761904761904759</v>
      </c>
      <c r="CF92">
        <v>2.0950000000000002</v>
      </c>
      <c r="CG92">
        <v>151.5335</v>
      </c>
      <c r="CH92">
        <f t="shared" si="58"/>
        <v>80.909090909090907</v>
      </c>
      <c r="CI92">
        <v>0</v>
      </c>
      <c r="CJ92">
        <v>108.759</v>
      </c>
      <c r="CK92">
        <f t="shared" si="59"/>
        <v>79.464285714285708</v>
      </c>
      <c r="CL92">
        <v>7.0439999999999996</v>
      </c>
      <c r="CM92">
        <v>137.00200000000001</v>
      </c>
    </row>
    <row r="93" spans="1:91" x14ac:dyDescent="0.65">
      <c r="A93">
        <v>90</v>
      </c>
      <c r="B93">
        <f t="shared" si="30"/>
        <v>92.783505154639172</v>
      </c>
      <c r="C93">
        <v>2.9239999999999999</v>
      </c>
      <c r="D93">
        <v>111.2735</v>
      </c>
      <c r="E93">
        <f t="shared" si="31"/>
        <v>90.909090909090907</v>
      </c>
      <c r="F93">
        <v>5.7489999999999997</v>
      </c>
      <c r="G93">
        <v>103.2996</v>
      </c>
      <c r="H93">
        <f t="shared" si="32"/>
        <v>76.271186440677965</v>
      </c>
      <c r="I93">
        <v>0</v>
      </c>
      <c r="J93">
        <v>90.081299999999999</v>
      </c>
      <c r="N93">
        <f t="shared" si="34"/>
        <v>85.714285714285708</v>
      </c>
      <c r="O93">
        <v>0</v>
      </c>
      <c r="P93">
        <v>90.177000000000007</v>
      </c>
      <c r="T93">
        <f t="shared" si="36"/>
        <v>74.380165289256198</v>
      </c>
      <c r="U93">
        <v>16.428999999999998</v>
      </c>
      <c r="V93">
        <v>103.054</v>
      </c>
      <c r="W93">
        <f t="shared" si="37"/>
        <v>77.58620689655173</v>
      </c>
      <c r="X93">
        <v>5.0069999999999997</v>
      </c>
      <c r="Y93">
        <v>129.19300000000001</v>
      </c>
      <c r="Z93">
        <f t="shared" si="38"/>
        <v>91.83673469387756</v>
      </c>
      <c r="AA93">
        <v>39.923999999999999</v>
      </c>
      <c r="AB93">
        <v>131.26480000000001</v>
      </c>
      <c r="AC93">
        <f t="shared" si="39"/>
        <v>90.909090909090907</v>
      </c>
      <c r="AD93">
        <v>7.0330000000000004</v>
      </c>
      <c r="AE93">
        <v>74.55</v>
      </c>
      <c r="AF93">
        <f t="shared" si="40"/>
        <v>96.774193548387103</v>
      </c>
      <c r="AG93">
        <v>9.0449999999999999</v>
      </c>
      <c r="AH93">
        <v>146.54300000000001</v>
      </c>
      <c r="AI93">
        <f t="shared" si="41"/>
        <v>83.333333333333343</v>
      </c>
      <c r="AJ93">
        <v>0</v>
      </c>
      <c r="AK93">
        <v>114.102</v>
      </c>
      <c r="AL93">
        <f t="shared" si="42"/>
        <v>95.744680851063833</v>
      </c>
      <c r="AM93">
        <v>4.2480000000000002</v>
      </c>
      <c r="AN93">
        <v>117.363</v>
      </c>
      <c r="AO93">
        <f t="shared" si="43"/>
        <v>98.901098901098905</v>
      </c>
      <c r="AP93">
        <v>6</v>
      </c>
      <c r="AQ93">
        <v>112.65</v>
      </c>
      <c r="AU93">
        <f t="shared" si="45"/>
        <v>79.646017699115049</v>
      </c>
      <c r="AV93">
        <v>0</v>
      </c>
      <c r="AW93">
        <v>115.16800000000001</v>
      </c>
      <c r="AX93">
        <f t="shared" si="46"/>
        <v>95.744680851063833</v>
      </c>
      <c r="AY93">
        <v>6</v>
      </c>
      <c r="AZ93">
        <v>112.1919</v>
      </c>
      <c r="BJ93">
        <f t="shared" si="50"/>
        <v>59.602649006622521</v>
      </c>
      <c r="BK93">
        <v>0</v>
      </c>
      <c r="BL93">
        <v>134.601</v>
      </c>
      <c r="BM93">
        <f t="shared" si="51"/>
        <v>94.73684210526315</v>
      </c>
      <c r="BN93">
        <v>5.1420000000000003</v>
      </c>
      <c r="BO93">
        <v>83.358999999999995</v>
      </c>
      <c r="BP93">
        <f t="shared" si="52"/>
        <v>90</v>
      </c>
      <c r="BQ93">
        <v>5.5469999999999997</v>
      </c>
      <c r="BR93">
        <v>92.184600000000003</v>
      </c>
      <c r="BV93">
        <f t="shared" si="54"/>
        <v>91.83673469387756</v>
      </c>
      <c r="BW93">
        <v>11.079000000000001</v>
      </c>
      <c r="BX93">
        <v>102.21550000000001</v>
      </c>
      <c r="BY93">
        <f t="shared" si="55"/>
        <v>75.630252100840337</v>
      </c>
      <c r="BZ93">
        <v>0</v>
      </c>
      <c r="CA93">
        <v>125.18899999999999</v>
      </c>
      <c r="CE93">
        <f t="shared" si="57"/>
        <v>85.714285714285708</v>
      </c>
      <c r="CF93">
        <v>3.3359999999999999</v>
      </c>
      <c r="CG93">
        <v>151.59630000000001</v>
      </c>
      <c r="CH93">
        <f t="shared" si="58"/>
        <v>81.818181818181827</v>
      </c>
      <c r="CI93">
        <v>0.107</v>
      </c>
      <c r="CJ93">
        <v>107.6909</v>
      </c>
      <c r="CK93">
        <f t="shared" si="59"/>
        <v>80.357142857142861</v>
      </c>
      <c r="CL93">
        <v>7.68</v>
      </c>
      <c r="CM93">
        <v>136.77099999999999</v>
      </c>
    </row>
    <row r="94" spans="1:91" x14ac:dyDescent="0.65">
      <c r="A94">
        <v>91</v>
      </c>
      <c r="B94">
        <f t="shared" si="30"/>
        <v>93.814432989690715</v>
      </c>
      <c r="C94">
        <v>2.2599999999999998</v>
      </c>
      <c r="D94">
        <v>109.417</v>
      </c>
      <c r="E94">
        <f t="shared" si="31"/>
        <v>91.919191919191917</v>
      </c>
      <c r="F94">
        <v>7.1020000000000003</v>
      </c>
      <c r="G94">
        <v>104.48350000000001</v>
      </c>
      <c r="H94">
        <f t="shared" si="32"/>
        <v>77.118644067796609</v>
      </c>
      <c r="I94">
        <v>0</v>
      </c>
      <c r="J94">
        <v>89.282899999999998</v>
      </c>
      <c r="N94">
        <f t="shared" si="34"/>
        <v>86.666666666666671</v>
      </c>
      <c r="O94">
        <v>0</v>
      </c>
      <c r="P94">
        <v>93.456000000000003</v>
      </c>
      <c r="T94">
        <f t="shared" si="36"/>
        <v>75.206611570247944</v>
      </c>
      <c r="U94">
        <v>9.0050000000000008</v>
      </c>
      <c r="V94">
        <v>98.427999999999997</v>
      </c>
      <c r="W94">
        <f t="shared" si="37"/>
        <v>78.448275862068968</v>
      </c>
      <c r="X94">
        <v>5.2149999999999999</v>
      </c>
      <c r="Y94">
        <v>124.979</v>
      </c>
      <c r="Z94">
        <f t="shared" si="38"/>
        <v>92.857142857142861</v>
      </c>
      <c r="AA94">
        <v>42.893000000000001</v>
      </c>
      <c r="AB94">
        <v>131.7473</v>
      </c>
      <c r="AC94">
        <f t="shared" si="39"/>
        <v>91.919191919191917</v>
      </c>
      <c r="AD94">
        <v>7.8760000000000003</v>
      </c>
      <c r="AE94">
        <v>81.709000000000003</v>
      </c>
      <c r="AF94">
        <f t="shared" si="40"/>
        <v>97.849462365591393</v>
      </c>
      <c r="AG94">
        <v>9.5150000000000006</v>
      </c>
      <c r="AH94">
        <v>151.239</v>
      </c>
      <c r="AI94">
        <f t="shared" si="41"/>
        <v>84.259259259259252</v>
      </c>
      <c r="AJ94">
        <v>0</v>
      </c>
      <c r="AK94">
        <v>114.88200000000001</v>
      </c>
      <c r="AL94">
        <f t="shared" si="42"/>
        <v>96.808510638297875</v>
      </c>
      <c r="AM94">
        <v>4.03</v>
      </c>
      <c r="AN94">
        <v>120.428</v>
      </c>
      <c r="AO94">
        <f t="shared" si="43"/>
        <v>100</v>
      </c>
      <c r="AP94">
        <v>6</v>
      </c>
      <c r="AQ94">
        <v>110.55</v>
      </c>
      <c r="AU94">
        <f t="shared" si="45"/>
        <v>80.530973451327441</v>
      </c>
      <c r="AV94">
        <v>0</v>
      </c>
      <c r="AW94">
        <v>123.127</v>
      </c>
      <c r="AX94">
        <f t="shared" si="46"/>
        <v>96.808510638297875</v>
      </c>
      <c r="AY94">
        <v>6</v>
      </c>
      <c r="AZ94">
        <v>113.8569</v>
      </c>
      <c r="BJ94">
        <f t="shared" si="50"/>
        <v>60.264900662251655</v>
      </c>
      <c r="BK94">
        <v>0</v>
      </c>
      <c r="BL94">
        <v>126.67700000000001</v>
      </c>
      <c r="BM94">
        <f t="shared" si="51"/>
        <v>95.78947368421052</v>
      </c>
      <c r="BN94">
        <v>5.4669999999999996</v>
      </c>
      <c r="BO94">
        <v>85.281000000000006</v>
      </c>
      <c r="BP94">
        <f t="shared" si="52"/>
        <v>91</v>
      </c>
      <c r="BQ94">
        <v>5.8819999999999997</v>
      </c>
      <c r="BR94">
        <v>92.360299999999995</v>
      </c>
      <c r="BV94">
        <f t="shared" si="54"/>
        <v>92.857142857142861</v>
      </c>
      <c r="BW94">
        <v>12.196</v>
      </c>
      <c r="BX94">
        <v>100.04519999999999</v>
      </c>
      <c r="BY94">
        <f t="shared" si="55"/>
        <v>76.470588235294116</v>
      </c>
      <c r="BZ94">
        <v>0</v>
      </c>
      <c r="CA94">
        <v>128.01499999999999</v>
      </c>
      <c r="CE94">
        <f t="shared" si="57"/>
        <v>86.666666666666671</v>
      </c>
      <c r="CF94">
        <v>4.5780000000000003</v>
      </c>
      <c r="CG94">
        <v>143.4425</v>
      </c>
      <c r="CH94">
        <f t="shared" si="58"/>
        <v>82.727272727272734</v>
      </c>
      <c r="CI94">
        <v>0.88</v>
      </c>
      <c r="CJ94">
        <v>102.9911</v>
      </c>
      <c r="CK94">
        <f t="shared" si="59"/>
        <v>81.25</v>
      </c>
      <c r="CL94">
        <v>8.7200000000000006</v>
      </c>
      <c r="CM94">
        <v>136.489</v>
      </c>
    </row>
    <row r="95" spans="1:91" x14ac:dyDescent="0.65">
      <c r="A95">
        <v>92</v>
      </c>
      <c r="B95">
        <f t="shared" si="30"/>
        <v>94.845360824742258</v>
      </c>
      <c r="C95">
        <v>2</v>
      </c>
      <c r="D95">
        <v>106.26179999999999</v>
      </c>
      <c r="E95">
        <f t="shared" si="31"/>
        <v>92.929292929292927</v>
      </c>
      <c r="F95">
        <v>7.8120000000000003</v>
      </c>
      <c r="G95">
        <v>108.6452</v>
      </c>
      <c r="H95">
        <f t="shared" si="32"/>
        <v>77.966101694915253</v>
      </c>
      <c r="I95">
        <v>0</v>
      </c>
      <c r="J95">
        <v>85.228200000000001</v>
      </c>
      <c r="N95">
        <f t="shared" si="34"/>
        <v>87.61904761904762</v>
      </c>
      <c r="O95">
        <v>0</v>
      </c>
      <c r="P95">
        <v>97.052999999999997</v>
      </c>
      <c r="T95">
        <f t="shared" si="36"/>
        <v>76.033057851239676</v>
      </c>
      <c r="U95">
        <v>4.3049999999999997</v>
      </c>
      <c r="V95">
        <v>100.479</v>
      </c>
      <c r="W95">
        <f t="shared" si="37"/>
        <v>79.310344827586206</v>
      </c>
      <c r="X95">
        <v>5.4980000000000002</v>
      </c>
      <c r="Y95">
        <v>128.02699999999999</v>
      </c>
      <c r="Z95">
        <f t="shared" si="38"/>
        <v>93.877551020408163</v>
      </c>
      <c r="AA95">
        <v>38.445</v>
      </c>
      <c r="AB95">
        <v>123.8421</v>
      </c>
      <c r="AC95">
        <f t="shared" si="39"/>
        <v>92.929292929292927</v>
      </c>
      <c r="AD95">
        <v>8.1219999999999999</v>
      </c>
      <c r="AE95">
        <v>86.596999999999994</v>
      </c>
      <c r="AF95">
        <f t="shared" si="40"/>
        <v>98.924731182795696</v>
      </c>
      <c r="AG95">
        <v>8.9410000000000007</v>
      </c>
      <c r="AH95">
        <v>156.20400000000001</v>
      </c>
      <c r="AI95">
        <f t="shared" si="41"/>
        <v>85.18518518518519</v>
      </c>
      <c r="AJ95">
        <v>0</v>
      </c>
      <c r="AK95">
        <v>114.242</v>
      </c>
      <c r="AL95">
        <f t="shared" si="42"/>
        <v>97.872340425531917</v>
      </c>
      <c r="AM95">
        <v>4.2469999999999999</v>
      </c>
      <c r="AN95">
        <v>125.771</v>
      </c>
      <c r="AU95">
        <f t="shared" si="45"/>
        <v>81.415929203539832</v>
      </c>
      <c r="AV95">
        <v>0</v>
      </c>
      <c r="AW95">
        <v>127.999</v>
      </c>
      <c r="AX95">
        <f t="shared" si="46"/>
        <v>97.872340425531917</v>
      </c>
      <c r="AY95">
        <v>6.0880000000000001</v>
      </c>
      <c r="AZ95">
        <v>114.8485</v>
      </c>
      <c r="BJ95">
        <f t="shared" si="50"/>
        <v>60.927152317880797</v>
      </c>
      <c r="BK95">
        <v>0</v>
      </c>
      <c r="BL95">
        <v>122.14100000000001</v>
      </c>
      <c r="BM95">
        <f t="shared" si="51"/>
        <v>96.84210526315789</v>
      </c>
      <c r="BN95">
        <v>5.9710000000000001</v>
      </c>
      <c r="BO95">
        <v>86.397000000000006</v>
      </c>
      <c r="BP95">
        <f t="shared" si="52"/>
        <v>92</v>
      </c>
      <c r="BQ95">
        <v>6.2110000000000003</v>
      </c>
      <c r="BR95">
        <v>97.552400000000006</v>
      </c>
      <c r="BV95">
        <f t="shared" si="54"/>
        <v>93.877551020408163</v>
      </c>
      <c r="BW95">
        <v>10.162000000000001</v>
      </c>
      <c r="BX95">
        <v>101.7851</v>
      </c>
      <c r="BY95">
        <f t="shared" si="55"/>
        <v>77.310924369747909</v>
      </c>
      <c r="BZ95">
        <v>0</v>
      </c>
      <c r="CA95">
        <v>127.324</v>
      </c>
      <c r="CE95">
        <f t="shared" si="57"/>
        <v>87.61904761904762</v>
      </c>
      <c r="CF95">
        <v>5</v>
      </c>
      <c r="CG95">
        <v>135.83590000000001</v>
      </c>
      <c r="CH95">
        <f t="shared" si="58"/>
        <v>83.636363636363626</v>
      </c>
      <c r="CI95">
        <v>2.137</v>
      </c>
      <c r="CJ95">
        <v>98.343999999999994</v>
      </c>
      <c r="CK95">
        <f t="shared" si="59"/>
        <v>82.142857142857139</v>
      </c>
      <c r="CL95">
        <v>9.2509999999999994</v>
      </c>
      <c r="CM95">
        <v>139.58199999999999</v>
      </c>
    </row>
    <row r="96" spans="1:91" x14ac:dyDescent="0.65">
      <c r="A96">
        <v>93</v>
      </c>
      <c r="B96">
        <f t="shared" si="30"/>
        <v>95.876288659793815</v>
      </c>
      <c r="C96">
        <v>2.0489999999999999</v>
      </c>
      <c r="D96">
        <v>105.75879999999999</v>
      </c>
      <c r="E96">
        <f t="shared" si="31"/>
        <v>93.939393939393938</v>
      </c>
      <c r="F96">
        <v>7.5270000000000001</v>
      </c>
      <c r="G96">
        <v>112.0377</v>
      </c>
      <c r="H96">
        <f t="shared" si="32"/>
        <v>78.813559322033896</v>
      </c>
      <c r="I96">
        <v>0</v>
      </c>
      <c r="J96">
        <v>82.952500000000001</v>
      </c>
      <c r="N96">
        <f t="shared" si="34"/>
        <v>88.571428571428569</v>
      </c>
      <c r="O96">
        <v>0.437</v>
      </c>
      <c r="P96">
        <v>97.924000000000007</v>
      </c>
      <c r="T96">
        <f t="shared" si="36"/>
        <v>76.859504132231407</v>
      </c>
      <c r="U96">
        <v>1.2529999999999999</v>
      </c>
      <c r="V96">
        <v>101.23399999999999</v>
      </c>
      <c r="W96">
        <f t="shared" si="37"/>
        <v>80.172413793103445</v>
      </c>
      <c r="X96">
        <v>5.0259999999999998</v>
      </c>
      <c r="Y96">
        <v>131.64599999999999</v>
      </c>
      <c r="Z96">
        <f t="shared" si="38"/>
        <v>94.897959183673478</v>
      </c>
      <c r="AA96">
        <v>30.887</v>
      </c>
      <c r="AB96">
        <v>114.3875</v>
      </c>
      <c r="AC96">
        <f t="shared" si="39"/>
        <v>93.939393939393938</v>
      </c>
      <c r="AD96">
        <v>7.5220000000000002</v>
      </c>
      <c r="AE96">
        <v>87.444999999999993</v>
      </c>
      <c r="AF96">
        <f t="shared" si="40"/>
        <v>100</v>
      </c>
      <c r="AG96">
        <v>8.1850000000000005</v>
      </c>
      <c r="AH96">
        <v>155.68899999999999</v>
      </c>
      <c r="AI96">
        <f t="shared" si="41"/>
        <v>86.111111111111114</v>
      </c>
      <c r="AJ96">
        <v>0</v>
      </c>
      <c r="AK96">
        <v>113.23</v>
      </c>
      <c r="AL96">
        <f t="shared" si="42"/>
        <v>98.936170212765958</v>
      </c>
      <c r="AM96">
        <v>4.5449999999999999</v>
      </c>
      <c r="AN96">
        <v>134.898</v>
      </c>
      <c r="AU96">
        <f t="shared" si="45"/>
        <v>82.30088495575221</v>
      </c>
      <c r="AV96">
        <v>0</v>
      </c>
      <c r="AW96">
        <v>120.712</v>
      </c>
      <c r="AX96">
        <f t="shared" si="46"/>
        <v>98.936170212765958</v>
      </c>
      <c r="AY96">
        <v>7</v>
      </c>
      <c r="AZ96">
        <v>110.3464</v>
      </c>
      <c r="BJ96">
        <f t="shared" si="50"/>
        <v>61.589403973509938</v>
      </c>
      <c r="BK96">
        <v>0</v>
      </c>
      <c r="BL96">
        <v>118.59099999999999</v>
      </c>
      <c r="BM96">
        <f t="shared" si="51"/>
        <v>97.894736842105274</v>
      </c>
      <c r="BN96">
        <v>6.8129999999999997</v>
      </c>
      <c r="BO96">
        <v>86.885999999999996</v>
      </c>
      <c r="BP96">
        <f t="shared" si="52"/>
        <v>93</v>
      </c>
      <c r="BQ96">
        <v>7.2679999999999998</v>
      </c>
      <c r="BR96">
        <v>101.0442</v>
      </c>
      <c r="BV96">
        <f t="shared" si="54"/>
        <v>94.897959183673478</v>
      </c>
      <c r="BW96">
        <v>7.8380000000000001</v>
      </c>
      <c r="BX96">
        <v>106.1656</v>
      </c>
      <c r="BY96">
        <f t="shared" si="55"/>
        <v>78.151260504201687</v>
      </c>
      <c r="BZ96">
        <v>0.50900000000000001</v>
      </c>
      <c r="CA96">
        <v>123.70699999999999</v>
      </c>
      <c r="CE96">
        <f t="shared" si="57"/>
        <v>88.571428571428569</v>
      </c>
      <c r="CF96">
        <v>4.3570000000000002</v>
      </c>
      <c r="CG96">
        <v>128.06549999999999</v>
      </c>
      <c r="CH96">
        <f t="shared" si="58"/>
        <v>84.545454545454547</v>
      </c>
      <c r="CI96">
        <v>2.532</v>
      </c>
      <c r="CJ96">
        <v>98.443200000000004</v>
      </c>
      <c r="CK96">
        <f t="shared" si="59"/>
        <v>83.035714285714292</v>
      </c>
      <c r="CL96">
        <v>8.9809999999999999</v>
      </c>
      <c r="CM96">
        <v>145.56899999999999</v>
      </c>
    </row>
    <row r="97" spans="1:91" x14ac:dyDescent="0.65">
      <c r="A97">
        <v>94</v>
      </c>
      <c r="B97">
        <f t="shared" si="30"/>
        <v>96.907216494845358</v>
      </c>
      <c r="C97">
        <v>2.8530000000000002</v>
      </c>
      <c r="D97">
        <v>107.4371</v>
      </c>
      <c r="E97">
        <f t="shared" si="31"/>
        <v>94.949494949494948</v>
      </c>
      <c r="F97">
        <v>8.0709999999999997</v>
      </c>
      <c r="G97">
        <v>115.7666</v>
      </c>
      <c r="H97">
        <f t="shared" si="32"/>
        <v>79.66101694915254</v>
      </c>
      <c r="I97">
        <v>0.06</v>
      </c>
      <c r="J97">
        <v>80.615399999999994</v>
      </c>
      <c r="N97">
        <f t="shared" si="34"/>
        <v>89.523809523809533</v>
      </c>
      <c r="O97">
        <v>3.28</v>
      </c>
      <c r="P97">
        <v>97.876999999999995</v>
      </c>
      <c r="T97">
        <f t="shared" si="36"/>
        <v>77.685950413223139</v>
      </c>
      <c r="U97">
        <v>0</v>
      </c>
      <c r="V97">
        <v>102.119</v>
      </c>
      <c r="W97">
        <f t="shared" si="37"/>
        <v>81.034482758620683</v>
      </c>
      <c r="X97">
        <v>5</v>
      </c>
      <c r="Y97">
        <v>132.51300000000001</v>
      </c>
      <c r="Z97">
        <f t="shared" si="38"/>
        <v>95.918367346938766</v>
      </c>
      <c r="AA97">
        <v>21.594000000000001</v>
      </c>
      <c r="AB97">
        <v>110.75839999999999</v>
      </c>
      <c r="AC97">
        <f t="shared" si="39"/>
        <v>94.949494949494948</v>
      </c>
      <c r="AD97">
        <v>7.8250000000000002</v>
      </c>
      <c r="AE97">
        <v>86.573999999999998</v>
      </c>
      <c r="AI97">
        <f t="shared" si="41"/>
        <v>87.037037037037038</v>
      </c>
      <c r="AJ97">
        <v>0</v>
      </c>
      <c r="AK97">
        <v>113.012</v>
      </c>
      <c r="AL97">
        <f t="shared" si="42"/>
        <v>100</v>
      </c>
      <c r="AM97">
        <v>4.3970000000000002</v>
      </c>
      <c r="AN97">
        <v>133.922</v>
      </c>
      <c r="AU97">
        <f t="shared" si="45"/>
        <v>83.185840707964601</v>
      </c>
      <c r="AV97">
        <v>0</v>
      </c>
      <c r="AW97">
        <v>114.027</v>
      </c>
      <c r="AX97">
        <f t="shared" si="46"/>
        <v>100</v>
      </c>
      <c r="AY97">
        <v>7</v>
      </c>
      <c r="AZ97">
        <v>104.85039999999999</v>
      </c>
      <c r="BJ97">
        <f t="shared" si="50"/>
        <v>62.251655629139066</v>
      </c>
      <c r="BK97">
        <v>0</v>
      </c>
      <c r="BL97">
        <v>114.188</v>
      </c>
      <c r="BM97">
        <f t="shared" si="51"/>
        <v>98.94736842105263</v>
      </c>
      <c r="BN97">
        <v>7</v>
      </c>
      <c r="BO97">
        <v>84.177000000000007</v>
      </c>
      <c r="BP97">
        <f t="shared" si="52"/>
        <v>94</v>
      </c>
      <c r="BQ97">
        <v>8.0559999999999992</v>
      </c>
      <c r="BR97">
        <v>98.1447</v>
      </c>
      <c r="BV97">
        <f t="shared" si="54"/>
        <v>95.918367346938766</v>
      </c>
      <c r="BW97">
        <v>5.61</v>
      </c>
      <c r="BX97">
        <v>108.9909</v>
      </c>
      <c r="BY97">
        <f t="shared" si="55"/>
        <v>78.991596638655466</v>
      </c>
      <c r="BZ97">
        <v>1.6140000000000001</v>
      </c>
      <c r="CA97">
        <v>120.535</v>
      </c>
      <c r="CE97">
        <f t="shared" si="57"/>
        <v>89.523809523809533</v>
      </c>
      <c r="CF97">
        <v>4</v>
      </c>
      <c r="CG97">
        <v>121.86790000000001</v>
      </c>
      <c r="CH97">
        <f t="shared" si="58"/>
        <v>85.454545454545453</v>
      </c>
      <c r="CI97">
        <v>2.8759999999999999</v>
      </c>
      <c r="CJ97">
        <v>100.1418</v>
      </c>
      <c r="CK97">
        <f t="shared" si="59"/>
        <v>83.928571428571431</v>
      </c>
      <c r="CL97">
        <v>8.9260000000000002</v>
      </c>
      <c r="CM97">
        <v>145.32499999999999</v>
      </c>
    </row>
    <row r="98" spans="1:91" x14ac:dyDescent="0.65">
      <c r="A98">
        <v>95</v>
      </c>
      <c r="B98">
        <f t="shared" si="30"/>
        <v>97.9381443298969</v>
      </c>
      <c r="C98">
        <v>3.3980000000000001</v>
      </c>
      <c r="D98">
        <v>109.43600000000001</v>
      </c>
      <c r="E98">
        <f t="shared" si="31"/>
        <v>95.959595959595958</v>
      </c>
      <c r="F98">
        <v>8.6150000000000002</v>
      </c>
      <c r="G98">
        <v>125.583</v>
      </c>
      <c r="H98">
        <f t="shared" si="32"/>
        <v>80.508474576271183</v>
      </c>
      <c r="I98">
        <v>1.2010000000000001</v>
      </c>
      <c r="J98">
        <v>73.906400000000005</v>
      </c>
      <c r="N98">
        <f t="shared" si="34"/>
        <v>90.476190476190482</v>
      </c>
      <c r="O98">
        <v>7.4969999999999999</v>
      </c>
      <c r="P98">
        <v>96.311999999999998</v>
      </c>
      <c r="T98">
        <f t="shared" si="36"/>
        <v>78.512396694214885</v>
      </c>
      <c r="U98">
        <v>0</v>
      </c>
      <c r="V98">
        <v>102.486</v>
      </c>
      <c r="W98">
        <f t="shared" si="37"/>
        <v>81.896551724137936</v>
      </c>
      <c r="X98">
        <v>5</v>
      </c>
      <c r="Y98">
        <v>132.70500000000001</v>
      </c>
      <c r="Z98">
        <f t="shared" si="38"/>
        <v>96.938775510204081</v>
      </c>
      <c r="AA98">
        <v>12.712</v>
      </c>
      <c r="AB98">
        <v>113.16930000000001</v>
      </c>
      <c r="AC98">
        <f t="shared" si="39"/>
        <v>95.959595959595958</v>
      </c>
      <c r="AD98">
        <v>8.8810000000000002</v>
      </c>
      <c r="AE98">
        <v>89.132999999999996</v>
      </c>
      <c r="AI98">
        <f t="shared" si="41"/>
        <v>87.962962962962962</v>
      </c>
      <c r="AJ98">
        <v>0</v>
      </c>
      <c r="AK98">
        <v>105.241</v>
      </c>
      <c r="AU98">
        <f t="shared" si="45"/>
        <v>84.070796460176993</v>
      </c>
      <c r="AV98">
        <v>0</v>
      </c>
      <c r="AW98">
        <v>106.31699999999999</v>
      </c>
      <c r="BJ98">
        <f t="shared" si="50"/>
        <v>62.913907284768214</v>
      </c>
      <c r="BK98">
        <v>0</v>
      </c>
      <c r="BL98">
        <v>116.38</v>
      </c>
      <c r="BM98">
        <f t="shared" si="51"/>
        <v>100</v>
      </c>
      <c r="BN98">
        <v>7.343</v>
      </c>
      <c r="BO98">
        <v>78.578999999999994</v>
      </c>
      <c r="BP98">
        <f t="shared" si="52"/>
        <v>95</v>
      </c>
      <c r="BQ98">
        <v>7.9539999999999997</v>
      </c>
      <c r="BR98">
        <v>96.000600000000006</v>
      </c>
      <c r="BV98">
        <f t="shared" si="54"/>
        <v>96.938775510204081</v>
      </c>
      <c r="BW98">
        <v>3.99</v>
      </c>
      <c r="BX98">
        <v>111.30759999999999</v>
      </c>
      <c r="BY98">
        <f t="shared" si="55"/>
        <v>79.831932773109244</v>
      </c>
      <c r="BZ98">
        <v>2.3410000000000002</v>
      </c>
      <c r="CA98">
        <v>117.741</v>
      </c>
      <c r="CE98">
        <f t="shared" si="57"/>
        <v>90.476190476190482</v>
      </c>
      <c r="CF98">
        <v>4</v>
      </c>
      <c r="CG98">
        <v>116.8135</v>
      </c>
      <c r="CH98">
        <f t="shared" si="58"/>
        <v>86.36363636363636</v>
      </c>
      <c r="CI98">
        <v>3.794</v>
      </c>
      <c r="CJ98">
        <v>100.6888</v>
      </c>
      <c r="CK98">
        <f t="shared" si="59"/>
        <v>84.821428571428569</v>
      </c>
      <c r="CL98">
        <v>8.0449999999999999</v>
      </c>
      <c r="CM98">
        <v>145.673</v>
      </c>
    </row>
    <row r="99" spans="1:91" x14ac:dyDescent="0.65">
      <c r="A99">
        <v>96</v>
      </c>
      <c r="B99">
        <f t="shared" si="30"/>
        <v>98.969072164948457</v>
      </c>
      <c r="C99">
        <v>4</v>
      </c>
      <c r="D99">
        <v>112.1181</v>
      </c>
      <c r="E99">
        <f t="shared" si="31"/>
        <v>96.969696969696969</v>
      </c>
      <c r="F99">
        <v>8.9079999999999995</v>
      </c>
      <c r="G99">
        <v>135.2474</v>
      </c>
      <c r="H99">
        <f t="shared" si="32"/>
        <v>81.355932203389841</v>
      </c>
      <c r="I99">
        <v>3.3210000000000002</v>
      </c>
      <c r="J99">
        <v>66.687700000000007</v>
      </c>
      <c r="N99">
        <f t="shared" si="34"/>
        <v>91.428571428571431</v>
      </c>
      <c r="O99">
        <v>11.866</v>
      </c>
      <c r="P99">
        <v>92.94</v>
      </c>
      <c r="T99">
        <f t="shared" si="36"/>
        <v>79.338842975206617</v>
      </c>
      <c r="U99">
        <v>0</v>
      </c>
      <c r="V99">
        <v>102.59699999999999</v>
      </c>
      <c r="W99">
        <f t="shared" si="37"/>
        <v>82.758620689655174</v>
      </c>
      <c r="X99">
        <v>5</v>
      </c>
      <c r="Y99">
        <v>131.928</v>
      </c>
      <c r="Z99">
        <f t="shared" si="38"/>
        <v>97.959183673469383</v>
      </c>
      <c r="AA99">
        <v>6.3419999999999996</v>
      </c>
      <c r="AB99">
        <v>116.22969999999999</v>
      </c>
      <c r="AC99">
        <f t="shared" si="39"/>
        <v>96.969696969696969</v>
      </c>
      <c r="AD99">
        <v>10.683999999999999</v>
      </c>
      <c r="AE99">
        <v>97.843000000000004</v>
      </c>
      <c r="AI99">
        <f t="shared" si="41"/>
        <v>88.888888888888886</v>
      </c>
      <c r="AJ99">
        <v>0</v>
      </c>
      <c r="AK99">
        <v>99.533000000000001</v>
      </c>
      <c r="AU99">
        <f t="shared" si="45"/>
        <v>84.955752212389385</v>
      </c>
      <c r="AV99">
        <v>0.21299999999999999</v>
      </c>
      <c r="AW99">
        <v>96.784000000000006</v>
      </c>
      <c r="BJ99">
        <f t="shared" si="50"/>
        <v>63.576158940397356</v>
      </c>
      <c r="BK99">
        <v>0</v>
      </c>
      <c r="BL99">
        <v>126.015</v>
      </c>
      <c r="BP99">
        <f t="shared" si="52"/>
        <v>96</v>
      </c>
      <c r="BQ99">
        <v>7.3739999999999997</v>
      </c>
      <c r="BR99">
        <v>100.21559999999999</v>
      </c>
      <c r="BV99">
        <f t="shared" si="54"/>
        <v>97.959183673469383</v>
      </c>
      <c r="BW99">
        <v>3.17</v>
      </c>
      <c r="BX99">
        <v>112.81189999999999</v>
      </c>
      <c r="BY99">
        <f t="shared" si="55"/>
        <v>80.672268907563023</v>
      </c>
      <c r="BZ99">
        <v>2.8940000000000001</v>
      </c>
      <c r="CA99">
        <v>119.02200000000001</v>
      </c>
      <c r="CE99">
        <f t="shared" si="57"/>
        <v>91.428571428571431</v>
      </c>
      <c r="CF99">
        <v>4</v>
      </c>
      <c r="CG99">
        <v>111.7162</v>
      </c>
      <c r="CH99">
        <f t="shared" si="58"/>
        <v>87.272727272727266</v>
      </c>
      <c r="CI99">
        <v>3.9550000000000001</v>
      </c>
      <c r="CJ99">
        <v>98.834400000000002</v>
      </c>
      <c r="CK99">
        <f t="shared" si="59"/>
        <v>85.714285714285708</v>
      </c>
      <c r="CL99">
        <v>7.1340000000000003</v>
      </c>
      <c r="CM99">
        <v>148.32400000000001</v>
      </c>
    </row>
    <row r="100" spans="1:91" x14ac:dyDescent="0.65">
      <c r="A100">
        <v>97</v>
      </c>
      <c r="B100">
        <f t="shared" si="30"/>
        <v>100</v>
      </c>
      <c r="C100">
        <v>4.5030000000000001</v>
      </c>
      <c r="D100">
        <v>112.1367</v>
      </c>
      <c r="E100">
        <f t="shared" si="31"/>
        <v>97.979797979797979</v>
      </c>
      <c r="F100">
        <v>9</v>
      </c>
      <c r="G100">
        <v>135.52109999999999</v>
      </c>
      <c r="H100">
        <f t="shared" si="32"/>
        <v>82.203389830508485</v>
      </c>
      <c r="I100">
        <v>6.0490000000000004</v>
      </c>
      <c r="J100">
        <v>63.708100000000002</v>
      </c>
      <c r="N100">
        <f t="shared" si="34"/>
        <v>92.38095238095238</v>
      </c>
      <c r="O100">
        <v>15.56</v>
      </c>
      <c r="P100">
        <v>88.63</v>
      </c>
      <c r="T100">
        <f t="shared" si="36"/>
        <v>80.165289256198349</v>
      </c>
      <c r="U100">
        <v>0</v>
      </c>
      <c r="V100">
        <v>100.86499999999999</v>
      </c>
      <c r="W100">
        <f t="shared" si="37"/>
        <v>83.620689655172413</v>
      </c>
      <c r="X100">
        <v>5</v>
      </c>
      <c r="Y100">
        <v>132.661</v>
      </c>
      <c r="Z100">
        <f t="shared" si="38"/>
        <v>98.979591836734699</v>
      </c>
      <c r="AA100">
        <v>3.4390000000000001</v>
      </c>
      <c r="AB100">
        <v>111.3871</v>
      </c>
      <c r="AC100">
        <f t="shared" si="39"/>
        <v>97.979797979797979</v>
      </c>
      <c r="AD100">
        <v>12.853999999999999</v>
      </c>
      <c r="AE100">
        <v>107.95</v>
      </c>
      <c r="AI100">
        <f t="shared" si="41"/>
        <v>89.81481481481481</v>
      </c>
      <c r="AJ100">
        <v>0.55200000000000005</v>
      </c>
      <c r="AK100">
        <v>92.745999999999995</v>
      </c>
      <c r="AU100">
        <f t="shared" si="45"/>
        <v>85.840707964601776</v>
      </c>
      <c r="AV100">
        <v>1.0329999999999999</v>
      </c>
      <c r="AW100">
        <v>89.194999999999993</v>
      </c>
      <c r="BJ100">
        <f t="shared" si="50"/>
        <v>64.238410596026483</v>
      </c>
      <c r="BK100">
        <v>0</v>
      </c>
      <c r="BL100">
        <v>132.97499999999999</v>
      </c>
      <c r="BP100">
        <f t="shared" si="52"/>
        <v>97</v>
      </c>
      <c r="BQ100">
        <v>7.8490000000000002</v>
      </c>
      <c r="BR100">
        <v>104.9002</v>
      </c>
      <c r="BV100">
        <f t="shared" si="54"/>
        <v>98.979591836734699</v>
      </c>
      <c r="BW100">
        <v>4.6230000000000002</v>
      </c>
      <c r="BX100">
        <v>112.1078</v>
      </c>
      <c r="BY100">
        <f t="shared" si="55"/>
        <v>81.512605042016801</v>
      </c>
      <c r="BZ100">
        <v>3.1789999999999998</v>
      </c>
      <c r="CA100">
        <v>124.152</v>
      </c>
      <c r="CE100">
        <f t="shared" si="57"/>
        <v>92.38095238095238</v>
      </c>
      <c r="CF100">
        <v>4</v>
      </c>
      <c r="CG100">
        <v>109.1987</v>
      </c>
      <c r="CH100">
        <f t="shared" si="58"/>
        <v>88.181818181818187</v>
      </c>
      <c r="CI100">
        <v>3.5710000000000002</v>
      </c>
      <c r="CJ100">
        <v>92.887299999999996</v>
      </c>
      <c r="CK100">
        <f t="shared" si="59"/>
        <v>86.607142857142861</v>
      </c>
      <c r="CL100">
        <v>7.3639999999999999</v>
      </c>
      <c r="CM100">
        <v>143.45500000000001</v>
      </c>
    </row>
    <row r="101" spans="1:91" x14ac:dyDescent="0.65">
      <c r="A101">
        <v>98</v>
      </c>
      <c r="E101">
        <f t="shared" si="31"/>
        <v>98.98989898989899</v>
      </c>
      <c r="F101">
        <v>9</v>
      </c>
      <c r="G101">
        <v>132.2364</v>
      </c>
      <c r="H101">
        <f t="shared" si="32"/>
        <v>83.050847457627114</v>
      </c>
      <c r="I101">
        <v>7.016</v>
      </c>
      <c r="J101">
        <v>58.391199999999998</v>
      </c>
      <c r="N101">
        <f t="shared" si="34"/>
        <v>93.333333333333329</v>
      </c>
      <c r="O101">
        <v>16.245000000000001</v>
      </c>
      <c r="P101">
        <v>88.397999999999996</v>
      </c>
      <c r="T101">
        <f t="shared" si="36"/>
        <v>80.991735537190081</v>
      </c>
      <c r="U101">
        <v>0</v>
      </c>
      <c r="V101">
        <v>92.774000000000001</v>
      </c>
      <c r="W101">
        <f t="shared" si="37"/>
        <v>84.482758620689651</v>
      </c>
      <c r="X101">
        <v>4.609</v>
      </c>
      <c r="Y101">
        <v>132.86699999999999</v>
      </c>
      <c r="Z101">
        <f t="shared" si="38"/>
        <v>100</v>
      </c>
      <c r="AA101">
        <v>3.0009999999999999</v>
      </c>
      <c r="AB101">
        <v>105.178</v>
      </c>
      <c r="AC101">
        <f t="shared" si="39"/>
        <v>98.98989898989899</v>
      </c>
      <c r="AD101">
        <v>13.503</v>
      </c>
      <c r="AE101">
        <v>115.093</v>
      </c>
      <c r="AI101">
        <f t="shared" si="41"/>
        <v>90.740740740740748</v>
      </c>
      <c r="AJ101">
        <v>1.2789999999999999</v>
      </c>
      <c r="AK101">
        <v>86.405000000000001</v>
      </c>
      <c r="AU101">
        <f t="shared" si="45"/>
        <v>86.725663716814154</v>
      </c>
      <c r="AV101">
        <v>1.7410000000000001</v>
      </c>
      <c r="AW101">
        <v>83.692999999999998</v>
      </c>
      <c r="BJ101">
        <f t="shared" si="50"/>
        <v>64.900662251655632</v>
      </c>
      <c r="BK101">
        <v>2.4E-2</v>
      </c>
      <c r="BL101">
        <v>136.41300000000001</v>
      </c>
      <c r="BP101">
        <f t="shared" si="52"/>
        <v>98</v>
      </c>
      <c r="BQ101">
        <v>7.4950000000000001</v>
      </c>
      <c r="BR101">
        <v>105.95569999999999</v>
      </c>
      <c r="BV101">
        <f t="shared" si="54"/>
        <v>100</v>
      </c>
      <c r="BW101">
        <v>6.7869999999999999</v>
      </c>
      <c r="BX101">
        <v>108.0013</v>
      </c>
      <c r="BY101">
        <f t="shared" si="55"/>
        <v>82.35294117647058</v>
      </c>
      <c r="BZ101">
        <v>3.3010000000000002</v>
      </c>
      <c r="CA101">
        <v>126.803</v>
      </c>
      <c r="CE101">
        <f t="shared" si="57"/>
        <v>93.333333333333329</v>
      </c>
      <c r="CF101">
        <v>3.9660000000000002</v>
      </c>
      <c r="CG101">
        <v>109.02370000000001</v>
      </c>
      <c r="CH101">
        <f t="shared" si="58"/>
        <v>89.090909090909093</v>
      </c>
      <c r="CI101">
        <v>3.0190000000000001</v>
      </c>
      <c r="CJ101">
        <v>87.142799999999994</v>
      </c>
      <c r="CK101">
        <f t="shared" si="59"/>
        <v>87.5</v>
      </c>
      <c r="CL101">
        <v>7.6619999999999999</v>
      </c>
      <c r="CM101">
        <v>140.113</v>
      </c>
    </row>
    <row r="102" spans="1:91" x14ac:dyDescent="0.65">
      <c r="A102">
        <v>99</v>
      </c>
      <c r="E102">
        <f t="shared" si="31"/>
        <v>100</v>
      </c>
      <c r="F102">
        <v>8.9060000000000006</v>
      </c>
      <c r="G102">
        <v>123.9663</v>
      </c>
      <c r="H102">
        <f t="shared" si="32"/>
        <v>83.898305084745758</v>
      </c>
      <c r="I102">
        <v>7.4020000000000001</v>
      </c>
      <c r="J102">
        <v>59.799799999999998</v>
      </c>
      <c r="N102">
        <f t="shared" si="34"/>
        <v>94.285714285714278</v>
      </c>
      <c r="O102">
        <v>11.75</v>
      </c>
      <c r="P102">
        <v>88.174000000000007</v>
      </c>
      <c r="T102">
        <f t="shared" si="36"/>
        <v>81.818181818181827</v>
      </c>
      <c r="U102">
        <v>5.0000000000000001E-3</v>
      </c>
      <c r="V102">
        <v>88.448999999999998</v>
      </c>
      <c r="W102">
        <f t="shared" si="37"/>
        <v>85.34482758620689</v>
      </c>
      <c r="X102">
        <v>4.452</v>
      </c>
      <c r="Y102">
        <v>130.46899999999999</v>
      </c>
      <c r="AC102">
        <f t="shared" si="39"/>
        <v>100</v>
      </c>
      <c r="AD102">
        <v>12.484999999999999</v>
      </c>
      <c r="AE102">
        <v>116.551</v>
      </c>
      <c r="AI102">
        <f t="shared" si="41"/>
        <v>91.666666666666657</v>
      </c>
      <c r="AJ102">
        <v>1.726</v>
      </c>
      <c r="AK102">
        <v>83.3</v>
      </c>
      <c r="AU102">
        <f t="shared" si="45"/>
        <v>87.610619469026545</v>
      </c>
      <c r="AV102">
        <v>3.085</v>
      </c>
      <c r="AW102">
        <v>81.007000000000005</v>
      </c>
      <c r="BJ102">
        <f t="shared" si="50"/>
        <v>65.562913907284766</v>
      </c>
      <c r="BK102">
        <v>0.40200000000000002</v>
      </c>
      <c r="BL102">
        <v>139.77000000000001</v>
      </c>
      <c r="BP102">
        <f t="shared" si="52"/>
        <v>99</v>
      </c>
      <c r="BQ102">
        <v>7.8540000000000001</v>
      </c>
      <c r="BR102">
        <v>109.125</v>
      </c>
      <c r="BY102">
        <f t="shared" si="55"/>
        <v>83.193277310924373</v>
      </c>
      <c r="BZ102">
        <v>3.3769999999999998</v>
      </c>
      <c r="CA102">
        <v>125.27500000000001</v>
      </c>
      <c r="CE102">
        <f t="shared" si="57"/>
        <v>94.285714285714278</v>
      </c>
      <c r="CF102">
        <v>4</v>
      </c>
      <c r="CG102">
        <v>110.5548</v>
      </c>
      <c r="CH102">
        <f t="shared" si="58"/>
        <v>90</v>
      </c>
      <c r="CI102">
        <v>3.7170000000000001</v>
      </c>
      <c r="CJ102">
        <v>83.941900000000004</v>
      </c>
      <c r="CK102">
        <f t="shared" si="59"/>
        <v>88.392857142857139</v>
      </c>
      <c r="CL102">
        <v>9.3780000000000001</v>
      </c>
      <c r="CM102">
        <v>133.798</v>
      </c>
    </row>
    <row r="103" spans="1:91" x14ac:dyDescent="0.65">
      <c r="A103">
        <v>100</v>
      </c>
      <c r="H103">
        <f t="shared" si="32"/>
        <v>84.745762711864401</v>
      </c>
      <c r="I103">
        <v>6.9219999999999997</v>
      </c>
      <c r="J103">
        <v>61.071899999999999</v>
      </c>
      <c r="N103">
        <f t="shared" si="34"/>
        <v>95.238095238095227</v>
      </c>
      <c r="O103">
        <v>6.6609999999999996</v>
      </c>
      <c r="P103">
        <v>92.384</v>
      </c>
      <c r="T103">
        <f t="shared" si="36"/>
        <v>82.644628099173559</v>
      </c>
      <c r="U103">
        <v>0.372</v>
      </c>
      <c r="V103">
        <v>83.584000000000003</v>
      </c>
      <c r="W103">
        <f t="shared" si="37"/>
        <v>86.206896551724128</v>
      </c>
      <c r="X103">
        <v>4.3029999999999999</v>
      </c>
      <c r="Y103">
        <v>131.637</v>
      </c>
      <c r="AI103">
        <f t="shared" si="41"/>
        <v>92.592592592592595</v>
      </c>
      <c r="AJ103">
        <v>2.173</v>
      </c>
      <c r="AK103">
        <v>82.034000000000006</v>
      </c>
      <c r="AU103">
        <f t="shared" si="45"/>
        <v>88.495575221238937</v>
      </c>
      <c r="AV103">
        <v>4.5049999999999999</v>
      </c>
      <c r="AW103">
        <v>83.573999999999998</v>
      </c>
      <c r="BJ103">
        <f t="shared" si="50"/>
        <v>66.225165562913915</v>
      </c>
      <c r="BK103">
        <v>1</v>
      </c>
      <c r="BL103">
        <v>139.804</v>
      </c>
      <c r="BP103">
        <f t="shared" si="52"/>
        <v>100</v>
      </c>
      <c r="BQ103">
        <v>9.8249999999999993</v>
      </c>
      <c r="BR103">
        <v>113.6884</v>
      </c>
      <c r="BY103">
        <f t="shared" si="55"/>
        <v>84.033613445378151</v>
      </c>
      <c r="BZ103">
        <v>3.0910000000000002</v>
      </c>
      <c r="CA103">
        <v>121.02500000000001</v>
      </c>
      <c r="CE103">
        <f t="shared" si="57"/>
        <v>95.238095238095227</v>
      </c>
      <c r="CF103">
        <v>4.5730000000000004</v>
      </c>
      <c r="CG103">
        <v>111.4166</v>
      </c>
      <c r="CH103">
        <f t="shared" si="58"/>
        <v>90.909090909090907</v>
      </c>
      <c r="CI103">
        <v>4</v>
      </c>
      <c r="CJ103">
        <v>84.571700000000007</v>
      </c>
      <c r="CK103">
        <f t="shared" si="59"/>
        <v>89.285714285714292</v>
      </c>
      <c r="CL103">
        <v>10.090999999999999</v>
      </c>
      <c r="CM103">
        <v>125.646</v>
      </c>
    </row>
    <row r="104" spans="1:91" x14ac:dyDescent="0.65">
      <c r="A104">
        <v>101</v>
      </c>
      <c r="H104">
        <f t="shared" si="32"/>
        <v>85.593220338983059</v>
      </c>
      <c r="I104">
        <v>4.9640000000000004</v>
      </c>
      <c r="J104">
        <v>63.0503</v>
      </c>
      <c r="N104">
        <f t="shared" si="34"/>
        <v>96.19047619047619</v>
      </c>
      <c r="O104">
        <v>4.2910000000000004</v>
      </c>
      <c r="P104">
        <v>100.127</v>
      </c>
      <c r="T104">
        <f t="shared" si="36"/>
        <v>83.471074380165291</v>
      </c>
      <c r="U104">
        <v>1.466</v>
      </c>
      <c r="V104">
        <v>75.117000000000004</v>
      </c>
      <c r="W104">
        <f t="shared" si="37"/>
        <v>87.068965517241381</v>
      </c>
      <c r="X104">
        <v>4.0140000000000002</v>
      </c>
      <c r="Y104">
        <v>131.33699999999999</v>
      </c>
      <c r="AI104">
        <f t="shared" si="41"/>
        <v>93.518518518518519</v>
      </c>
      <c r="AJ104">
        <v>2.77</v>
      </c>
      <c r="AK104">
        <v>83.611000000000004</v>
      </c>
      <c r="AU104">
        <f t="shared" si="45"/>
        <v>89.380530973451329</v>
      </c>
      <c r="AV104">
        <v>5.8860000000000001</v>
      </c>
      <c r="AW104">
        <v>82.370999999999995</v>
      </c>
      <c r="BJ104">
        <f t="shared" si="50"/>
        <v>66.88741721854305</v>
      </c>
      <c r="BK104">
        <v>1.33</v>
      </c>
      <c r="BL104">
        <v>140.31</v>
      </c>
      <c r="BY104">
        <f t="shared" si="55"/>
        <v>84.87394957983193</v>
      </c>
      <c r="BZ104">
        <v>3.488</v>
      </c>
      <c r="CA104">
        <v>116.654</v>
      </c>
      <c r="CE104">
        <f t="shared" si="57"/>
        <v>96.19047619047619</v>
      </c>
      <c r="CF104">
        <v>5</v>
      </c>
      <c r="CG104">
        <v>108.2501</v>
      </c>
      <c r="CH104">
        <f t="shared" si="58"/>
        <v>91.818181818181827</v>
      </c>
      <c r="CI104">
        <v>4.5960000000000001</v>
      </c>
      <c r="CJ104">
        <v>85.654600000000002</v>
      </c>
      <c r="CK104">
        <f t="shared" si="59"/>
        <v>90.178571428571431</v>
      </c>
      <c r="CL104">
        <v>10.349</v>
      </c>
      <c r="CM104">
        <v>120.34399999999999</v>
      </c>
    </row>
    <row r="105" spans="1:91" x14ac:dyDescent="0.65">
      <c r="A105">
        <v>102</v>
      </c>
      <c r="H105">
        <f t="shared" si="32"/>
        <v>86.440677966101703</v>
      </c>
      <c r="I105">
        <v>3.9889999999999999</v>
      </c>
      <c r="J105">
        <v>64.384299999999996</v>
      </c>
      <c r="N105">
        <f t="shared" si="34"/>
        <v>97.142857142857139</v>
      </c>
      <c r="O105">
        <v>3.4649999999999999</v>
      </c>
      <c r="P105">
        <v>107.19199999999999</v>
      </c>
      <c r="T105">
        <f t="shared" si="36"/>
        <v>84.297520661157023</v>
      </c>
      <c r="U105">
        <v>1.758</v>
      </c>
      <c r="V105">
        <v>72.37</v>
      </c>
      <c r="W105">
        <f t="shared" si="37"/>
        <v>87.931034482758619</v>
      </c>
      <c r="X105">
        <v>4.5759999999999996</v>
      </c>
      <c r="Y105">
        <v>127.78400000000001</v>
      </c>
      <c r="AI105">
        <f t="shared" si="41"/>
        <v>94.444444444444443</v>
      </c>
      <c r="AJ105">
        <v>4.0679999999999996</v>
      </c>
      <c r="AK105">
        <v>89.028000000000006</v>
      </c>
      <c r="AU105">
        <f t="shared" si="45"/>
        <v>90.265486725663706</v>
      </c>
      <c r="AV105">
        <v>6.4960000000000004</v>
      </c>
      <c r="AW105">
        <v>81.686000000000007</v>
      </c>
      <c r="BJ105">
        <f t="shared" si="50"/>
        <v>67.549668874172184</v>
      </c>
      <c r="BK105">
        <v>1.853</v>
      </c>
      <c r="BL105">
        <v>146.69900000000001</v>
      </c>
      <c r="BY105">
        <f t="shared" si="55"/>
        <v>85.714285714285708</v>
      </c>
      <c r="BZ105">
        <v>4</v>
      </c>
      <c r="CA105">
        <v>112.444</v>
      </c>
      <c r="CE105">
        <f t="shared" si="57"/>
        <v>97.142857142857139</v>
      </c>
      <c r="CF105">
        <v>5</v>
      </c>
      <c r="CG105">
        <v>104.9042</v>
      </c>
      <c r="CH105">
        <f t="shared" si="58"/>
        <v>92.72727272727272</v>
      </c>
      <c r="CI105">
        <v>5</v>
      </c>
      <c r="CJ105">
        <v>88.603999999999999</v>
      </c>
      <c r="CK105">
        <f t="shared" si="59"/>
        <v>91.071428571428569</v>
      </c>
      <c r="CL105">
        <v>10.875999999999999</v>
      </c>
      <c r="CM105">
        <v>117.07599999999999</v>
      </c>
    </row>
    <row r="106" spans="1:91" x14ac:dyDescent="0.65">
      <c r="A106">
        <v>103</v>
      </c>
      <c r="H106">
        <f t="shared" si="32"/>
        <v>87.288135593220346</v>
      </c>
      <c r="I106">
        <v>3.7589999999999999</v>
      </c>
      <c r="J106">
        <v>65.813299999999998</v>
      </c>
      <c r="N106">
        <f t="shared" si="34"/>
        <v>98.095238095238088</v>
      </c>
      <c r="O106">
        <v>4.6890000000000001</v>
      </c>
      <c r="P106">
        <v>105.289</v>
      </c>
      <c r="T106">
        <f t="shared" si="36"/>
        <v>85.123966942148769</v>
      </c>
      <c r="U106">
        <v>2.9049999999999998</v>
      </c>
      <c r="V106">
        <v>73.480999999999995</v>
      </c>
      <c r="W106">
        <f t="shared" si="37"/>
        <v>88.793103448275872</v>
      </c>
      <c r="X106">
        <v>5</v>
      </c>
      <c r="Y106">
        <v>127.062</v>
      </c>
      <c r="AI106">
        <f t="shared" si="41"/>
        <v>95.370370370370367</v>
      </c>
      <c r="AJ106">
        <v>4.5449999999999999</v>
      </c>
      <c r="AK106">
        <v>90.453000000000003</v>
      </c>
      <c r="AU106">
        <f t="shared" si="45"/>
        <v>91.150442477876098</v>
      </c>
      <c r="AV106">
        <v>6.7409999999999997</v>
      </c>
      <c r="AW106">
        <v>86.266000000000005</v>
      </c>
      <c r="BJ106">
        <f t="shared" si="50"/>
        <v>68.211920529801333</v>
      </c>
      <c r="BK106">
        <v>2.39</v>
      </c>
      <c r="BL106">
        <v>152.62</v>
      </c>
      <c r="BY106">
        <f t="shared" si="55"/>
        <v>86.554621848739501</v>
      </c>
      <c r="BZ106">
        <v>4.5490000000000004</v>
      </c>
      <c r="CA106">
        <v>109.996</v>
      </c>
      <c r="CE106">
        <f t="shared" si="57"/>
        <v>98.095238095238088</v>
      </c>
      <c r="CF106">
        <v>5.1909999999999998</v>
      </c>
      <c r="CG106">
        <v>105.4622</v>
      </c>
      <c r="CH106">
        <f t="shared" si="58"/>
        <v>93.63636363636364</v>
      </c>
      <c r="CI106">
        <v>5.19</v>
      </c>
      <c r="CJ106">
        <v>92.175399999999996</v>
      </c>
      <c r="CK106">
        <f t="shared" si="59"/>
        <v>91.964285714285708</v>
      </c>
      <c r="CL106">
        <v>10.32</v>
      </c>
      <c r="CM106">
        <v>112.86499999999999</v>
      </c>
    </row>
    <row r="107" spans="1:91" x14ac:dyDescent="0.65">
      <c r="A107">
        <v>104</v>
      </c>
      <c r="H107">
        <f t="shared" si="32"/>
        <v>88.135593220338976</v>
      </c>
      <c r="I107">
        <v>4.0209999999999999</v>
      </c>
      <c r="J107">
        <v>59.173499999999997</v>
      </c>
      <c r="N107">
        <f t="shared" si="34"/>
        <v>99.047619047619051</v>
      </c>
      <c r="O107">
        <v>7.3170000000000002</v>
      </c>
      <c r="P107">
        <v>104.34099999999999</v>
      </c>
      <c r="T107">
        <f t="shared" si="36"/>
        <v>85.950413223140501</v>
      </c>
      <c r="U107">
        <v>3.145</v>
      </c>
      <c r="V107">
        <v>74.835999999999999</v>
      </c>
      <c r="W107">
        <f t="shared" si="37"/>
        <v>89.65517241379311</v>
      </c>
      <c r="X107">
        <v>5.3029999999999999</v>
      </c>
      <c r="Y107">
        <v>129.137</v>
      </c>
      <c r="AI107">
        <f t="shared" si="41"/>
        <v>96.296296296296291</v>
      </c>
      <c r="AJ107">
        <v>5.8869999999999996</v>
      </c>
      <c r="AK107">
        <v>87.403000000000006</v>
      </c>
      <c r="AU107">
        <f t="shared" si="45"/>
        <v>92.035398230088489</v>
      </c>
      <c r="AV107">
        <v>6.8140000000000001</v>
      </c>
      <c r="AW107">
        <v>94.203000000000003</v>
      </c>
      <c r="BJ107">
        <f t="shared" si="50"/>
        <v>68.874172185430467</v>
      </c>
      <c r="BK107">
        <v>3.2349999999999999</v>
      </c>
      <c r="BL107">
        <v>154.59399999999999</v>
      </c>
      <c r="BY107">
        <f t="shared" si="55"/>
        <v>87.394957983193279</v>
      </c>
      <c r="BZ107">
        <v>6.125</v>
      </c>
      <c r="CA107">
        <v>112.8</v>
      </c>
      <c r="CE107">
        <f t="shared" si="57"/>
        <v>99.047619047619051</v>
      </c>
      <c r="CF107">
        <v>5.21</v>
      </c>
      <c r="CG107">
        <v>109.98699999999999</v>
      </c>
      <c r="CH107">
        <f t="shared" si="58"/>
        <v>94.545454545454547</v>
      </c>
      <c r="CI107">
        <v>5.05</v>
      </c>
      <c r="CJ107">
        <v>94.354299999999995</v>
      </c>
      <c r="CK107">
        <f t="shared" si="59"/>
        <v>92.857142857142861</v>
      </c>
      <c r="CL107">
        <v>9.2989999999999995</v>
      </c>
      <c r="CM107">
        <v>111.072</v>
      </c>
    </row>
    <row r="108" spans="1:91" x14ac:dyDescent="0.65">
      <c r="A108">
        <v>105</v>
      </c>
      <c r="H108">
        <f t="shared" si="32"/>
        <v>88.983050847457619</v>
      </c>
      <c r="I108">
        <v>4.92</v>
      </c>
      <c r="J108">
        <v>53.063299999999998</v>
      </c>
      <c r="N108">
        <f t="shared" si="34"/>
        <v>100</v>
      </c>
      <c r="O108">
        <v>7.9950000000000001</v>
      </c>
      <c r="P108">
        <v>100.187</v>
      </c>
      <c r="T108">
        <f t="shared" si="36"/>
        <v>86.776859504132233</v>
      </c>
      <c r="U108">
        <v>4.3360000000000003</v>
      </c>
      <c r="V108">
        <v>78.016999999999996</v>
      </c>
      <c r="W108">
        <f t="shared" si="37"/>
        <v>90.517241379310349</v>
      </c>
      <c r="X108">
        <v>4.9480000000000004</v>
      </c>
      <c r="Y108">
        <v>130.32900000000001</v>
      </c>
      <c r="AI108">
        <f t="shared" si="41"/>
        <v>97.222222222222214</v>
      </c>
      <c r="AJ108">
        <v>6.335</v>
      </c>
      <c r="AK108">
        <v>83.611000000000004</v>
      </c>
      <c r="AU108">
        <f t="shared" si="45"/>
        <v>92.920353982300881</v>
      </c>
      <c r="AV108">
        <v>5.66</v>
      </c>
      <c r="AW108">
        <v>99.578000000000003</v>
      </c>
      <c r="BJ108">
        <f t="shared" si="50"/>
        <v>69.536423841059602</v>
      </c>
      <c r="BK108">
        <v>3.7120000000000002</v>
      </c>
      <c r="BL108">
        <v>152.02799999999999</v>
      </c>
      <c r="BY108">
        <f t="shared" si="55"/>
        <v>88.235294117647058</v>
      </c>
      <c r="BZ108">
        <v>7.4589999999999996</v>
      </c>
      <c r="CA108">
        <v>115.291</v>
      </c>
      <c r="CE108">
        <f t="shared" si="57"/>
        <v>100</v>
      </c>
      <c r="CF108">
        <v>5.5549999999999997</v>
      </c>
      <c r="CG108">
        <v>110.1163</v>
      </c>
      <c r="CH108">
        <f t="shared" si="58"/>
        <v>95.454545454545453</v>
      </c>
      <c r="CI108">
        <v>5</v>
      </c>
      <c r="CJ108">
        <v>95.421800000000005</v>
      </c>
      <c r="CK108">
        <f t="shared" si="59"/>
        <v>93.75</v>
      </c>
      <c r="CL108">
        <v>7.3819999999999997</v>
      </c>
      <c r="CM108">
        <v>111.364</v>
      </c>
    </row>
    <row r="109" spans="1:91" x14ac:dyDescent="0.65">
      <c r="A109">
        <v>106</v>
      </c>
      <c r="H109">
        <f t="shared" si="32"/>
        <v>89.830508474576277</v>
      </c>
      <c r="I109">
        <v>5</v>
      </c>
      <c r="J109">
        <v>52.071800000000003</v>
      </c>
      <c r="T109">
        <f t="shared" si="36"/>
        <v>87.603305785123965</v>
      </c>
      <c r="U109">
        <v>4.9909999999999997</v>
      </c>
      <c r="V109">
        <v>83.212000000000003</v>
      </c>
      <c r="W109">
        <f t="shared" si="37"/>
        <v>91.379310344827587</v>
      </c>
      <c r="X109">
        <v>5.1550000000000002</v>
      </c>
      <c r="Y109">
        <v>135.43</v>
      </c>
      <c r="AI109">
        <f t="shared" si="41"/>
        <v>98.148148148148152</v>
      </c>
      <c r="AJ109">
        <v>6.9589999999999996</v>
      </c>
      <c r="AK109">
        <v>77.861999999999995</v>
      </c>
      <c r="AU109">
        <f t="shared" si="45"/>
        <v>93.805309734513273</v>
      </c>
      <c r="AV109">
        <v>5.2190000000000003</v>
      </c>
      <c r="AW109">
        <v>104.636</v>
      </c>
      <c r="BJ109">
        <f t="shared" si="50"/>
        <v>70.19867549668875</v>
      </c>
      <c r="BK109">
        <v>4.2080000000000002</v>
      </c>
      <c r="BL109">
        <v>142.887</v>
      </c>
      <c r="BY109">
        <f t="shared" si="55"/>
        <v>89.075630252100851</v>
      </c>
      <c r="BZ109">
        <v>8.1219999999999999</v>
      </c>
      <c r="CA109">
        <v>114.989</v>
      </c>
      <c r="CH109">
        <f t="shared" si="58"/>
        <v>96.36363636363636</v>
      </c>
      <c r="CI109">
        <v>4.6379999999999999</v>
      </c>
      <c r="CJ109">
        <v>93.359499999999997</v>
      </c>
      <c r="CK109">
        <f t="shared" si="59"/>
        <v>94.642857142857139</v>
      </c>
      <c r="CL109">
        <v>6.5060000000000002</v>
      </c>
      <c r="CM109">
        <v>112.398</v>
      </c>
    </row>
    <row r="110" spans="1:91" x14ac:dyDescent="0.65">
      <c r="A110">
        <v>107</v>
      </c>
      <c r="H110">
        <f t="shared" si="32"/>
        <v>90.677966101694921</v>
      </c>
      <c r="I110">
        <v>5</v>
      </c>
      <c r="J110">
        <v>55.677900000000001</v>
      </c>
      <c r="T110">
        <f t="shared" si="36"/>
        <v>88.429752066115711</v>
      </c>
      <c r="U110">
        <v>5</v>
      </c>
      <c r="V110">
        <v>86.962999999999994</v>
      </c>
      <c r="W110">
        <f t="shared" si="37"/>
        <v>92.241379310344826</v>
      </c>
      <c r="X110">
        <v>5.25</v>
      </c>
      <c r="Y110">
        <v>139.79300000000001</v>
      </c>
      <c r="AI110">
        <f t="shared" si="41"/>
        <v>99.074074074074076</v>
      </c>
      <c r="AJ110">
        <v>7.423</v>
      </c>
      <c r="AK110">
        <v>76.715000000000003</v>
      </c>
      <c r="AU110">
        <f t="shared" si="45"/>
        <v>94.690265486725664</v>
      </c>
      <c r="AV110">
        <v>3.831</v>
      </c>
      <c r="AW110">
        <v>109.544</v>
      </c>
      <c r="BJ110">
        <f t="shared" si="50"/>
        <v>70.860927152317871</v>
      </c>
      <c r="BK110">
        <v>5.1420000000000003</v>
      </c>
      <c r="BL110">
        <v>131.46299999999999</v>
      </c>
      <c r="BY110">
        <f t="shared" si="55"/>
        <v>89.915966386554629</v>
      </c>
      <c r="BZ110">
        <v>8.0969999999999995</v>
      </c>
      <c r="CA110">
        <v>114.679</v>
      </c>
      <c r="CH110">
        <f t="shared" si="58"/>
        <v>97.27272727272728</v>
      </c>
      <c r="CI110">
        <v>4.7610000000000001</v>
      </c>
      <c r="CJ110">
        <v>94.602900000000005</v>
      </c>
      <c r="CK110">
        <f t="shared" si="59"/>
        <v>95.535714285714292</v>
      </c>
      <c r="CL110">
        <v>6.2770000000000001</v>
      </c>
      <c r="CM110">
        <v>115.393</v>
      </c>
    </row>
    <row r="111" spans="1:91" x14ac:dyDescent="0.65">
      <c r="A111">
        <v>108</v>
      </c>
      <c r="H111">
        <f t="shared" si="32"/>
        <v>91.525423728813564</v>
      </c>
      <c r="I111">
        <v>5</v>
      </c>
      <c r="J111">
        <v>56.531399999999998</v>
      </c>
      <c r="T111">
        <f t="shared" si="36"/>
        <v>89.256198347107443</v>
      </c>
      <c r="U111">
        <v>5.9320000000000004</v>
      </c>
      <c r="V111">
        <v>83.363</v>
      </c>
      <c r="W111">
        <f t="shared" si="37"/>
        <v>93.103448275862064</v>
      </c>
      <c r="X111">
        <v>5.2320000000000002</v>
      </c>
      <c r="Y111">
        <v>140.20500000000001</v>
      </c>
      <c r="AI111">
        <f t="shared" si="41"/>
        <v>100</v>
      </c>
      <c r="AJ111">
        <v>7.3739999999999997</v>
      </c>
      <c r="AK111">
        <v>74.741</v>
      </c>
      <c r="AU111">
        <f t="shared" si="45"/>
        <v>95.575221238938056</v>
      </c>
      <c r="AV111">
        <v>3.0569999999999999</v>
      </c>
      <c r="AW111">
        <v>112.187</v>
      </c>
      <c r="BJ111">
        <f t="shared" si="50"/>
        <v>71.523178807947019</v>
      </c>
      <c r="BK111">
        <v>6.2610000000000001</v>
      </c>
      <c r="BL111">
        <v>123.38500000000001</v>
      </c>
      <c r="BY111">
        <f t="shared" si="55"/>
        <v>90.756302521008408</v>
      </c>
      <c r="BZ111">
        <v>7.3479999999999999</v>
      </c>
      <c r="CA111">
        <v>112.381</v>
      </c>
      <c r="CH111">
        <f t="shared" si="58"/>
        <v>98.181818181818187</v>
      </c>
      <c r="CI111">
        <v>5</v>
      </c>
      <c r="CJ111">
        <v>100.1219</v>
      </c>
      <c r="CK111">
        <f t="shared" si="59"/>
        <v>96.428571428571431</v>
      </c>
      <c r="CL111">
        <v>6.5949999999999998</v>
      </c>
      <c r="CM111">
        <v>122.105</v>
      </c>
    </row>
    <row r="112" spans="1:91" x14ac:dyDescent="0.65">
      <c r="A112">
        <v>109</v>
      </c>
      <c r="H112">
        <f t="shared" si="32"/>
        <v>92.372881355932208</v>
      </c>
      <c r="I112">
        <v>4.992</v>
      </c>
      <c r="J112">
        <v>59.2699</v>
      </c>
      <c r="T112">
        <f t="shared" si="36"/>
        <v>90.082644628099175</v>
      </c>
      <c r="U112">
        <v>6.1289999999999996</v>
      </c>
      <c r="V112">
        <v>84.147999999999996</v>
      </c>
      <c r="W112">
        <f t="shared" si="37"/>
        <v>93.965517241379317</v>
      </c>
      <c r="X112">
        <v>5.0019999999999998</v>
      </c>
      <c r="Y112">
        <v>136.69</v>
      </c>
      <c r="AU112">
        <f t="shared" si="45"/>
        <v>96.460176991150433</v>
      </c>
      <c r="AV112">
        <v>3.1859999999999999</v>
      </c>
      <c r="AW112">
        <v>109.384</v>
      </c>
      <c r="BJ112">
        <f t="shared" si="50"/>
        <v>72.185430463576168</v>
      </c>
      <c r="BK112">
        <v>6.7709999999999999</v>
      </c>
      <c r="BL112">
        <v>116.688</v>
      </c>
      <c r="BY112">
        <f t="shared" si="55"/>
        <v>91.596638655462186</v>
      </c>
      <c r="BZ112">
        <v>7.1689999999999996</v>
      </c>
      <c r="CA112">
        <v>116.259</v>
      </c>
      <c r="CH112">
        <f t="shared" si="58"/>
        <v>99.090909090909093</v>
      </c>
      <c r="CI112">
        <v>5.0279999999999996</v>
      </c>
      <c r="CJ112">
        <v>106.6091</v>
      </c>
      <c r="CK112">
        <f t="shared" si="59"/>
        <v>97.321428571428569</v>
      </c>
      <c r="CL112">
        <v>7.0940000000000003</v>
      </c>
      <c r="CM112">
        <v>130.61500000000001</v>
      </c>
    </row>
    <row r="113" spans="1:91" x14ac:dyDescent="0.65">
      <c r="A113">
        <v>110</v>
      </c>
      <c r="H113">
        <f t="shared" si="32"/>
        <v>93.220338983050837</v>
      </c>
      <c r="I113">
        <v>4.0049999999999999</v>
      </c>
      <c r="J113">
        <v>61.674199999999999</v>
      </c>
      <c r="T113">
        <f t="shared" si="36"/>
        <v>90.909090909090907</v>
      </c>
      <c r="U113">
        <v>6.1470000000000002</v>
      </c>
      <c r="V113">
        <v>85.622</v>
      </c>
      <c r="W113">
        <f t="shared" si="37"/>
        <v>94.827586206896555</v>
      </c>
      <c r="X113">
        <v>5.67</v>
      </c>
      <c r="Y113">
        <v>128.28399999999999</v>
      </c>
      <c r="AU113">
        <f t="shared" si="45"/>
        <v>97.345132743362825</v>
      </c>
      <c r="AV113">
        <v>4</v>
      </c>
      <c r="AW113">
        <v>107.182</v>
      </c>
      <c r="BJ113">
        <f t="shared" si="50"/>
        <v>72.847682119205288</v>
      </c>
      <c r="BK113">
        <v>6.9029999999999996</v>
      </c>
      <c r="BL113">
        <v>115.928</v>
      </c>
      <c r="BY113">
        <f t="shared" si="55"/>
        <v>92.436974789915965</v>
      </c>
      <c r="BZ113">
        <v>7.3159999999999998</v>
      </c>
      <c r="CA113">
        <v>114.697</v>
      </c>
      <c r="CH113">
        <f t="shared" si="58"/>
        <v>100</v>
      </c>
      <c r="CI113">
        <v>5.274</v>
      </c>
      <c r="CJ113">
        <v>104.26990000000001</v>
      </c>
      <c r="CK113">
        <f t="shared" si="59"/>
        <v>98.214285714285708</v>
      </c>
      <c r="CL113">
        <v>7.6130000000000004</v>
      </c>
      <c r="CM113">
        <v>136.74600000000001</v>
      </c>
    </row>
    <row r="114" spans="1:91" x14ac:dyDescent="0.65">
      <c r="A114">
        <v>111</v>
      </c>
      <c r="H114">
        <f t="shared" si="32"/>
        <v>94.067796610169495</v>
      </c>
      <c r="I114">
        <v>5</v>
      </c>
      <c r="J114">
        <v>63.334000000000003</v>
      </c>
      <c r="T114">
        <f t="shared" si="36"/>
        <v>91.735537190082653</v>
      </c>
      <c r="U114">
        <v>6.3490000000000002</v>
      </c>
      <c r="V114">
        <v>89.093000000000004</v>
      </c>
      <c r="W114">
        <f t="shared" si="37"/>
        <v>95.689655172413794</v>
      </c>
      <c r="X114">
        <v>5.298</v>
      </c>
      <c r="Y114">
        <v>124.42700000000001</v>
      </c>
      <c r="AU114">
        <f t="shared" si="45"/>
        <v>98.230088495575217</v>
      </c>
      <c r="AV114">
        <v>4</v>
      </c>
      <c r="AW114">
        <v>107.938</v>
      </c>
      <c r="BJ114">
        <f t="shared" si="50"/>
        <v>73.509933774834437</v>
      </c>
      <c r="BK114">
        <v>7.3390000000000004</v>
      </c>
      <c r="BL114">
        <v>115.018</v>
      </c>
      <c r="BY114">
        <f t="shared" si="55"/>
        <v>93.277310924369743</v>
      </c>
      <c r="BZ114">
        <v>7.2039999999999997</v>
      </c>
      <c r="CA114">
        <v>110.188</v>
      </c>
      <c r="CK114">
        <f t="shared" si="59"/>
        <v>99.107142857142861</v>
      </c>
      <c r="CL114">
        <v>7.98</v>
      </c>
      <c r="CM114">
        <v>137.58600000000001</v>
      </c>
    </row>
    <row r="115" spans="1:91" x14ac:dyDescent="0.65">
      <c r="A115">
        <v>112</v>
      </c>
      <c r="H115">
        <f t="shared" si="32"/>
        <v>94.915254237288138</v>
      </c>
      <c r="I115">
        <v>5.4989999999999997</v>
      </c>
      <c r="J115">
        <v>63.998399999999997</v>
      </c>
      <c r="T115">
        <f t="shared" si="36"/>
        <v>92.561983471074385</v>
      </c>
      <c r="U115">
        <v>5.8049999999999997</v>
      </c>
      <c r="V115">
        <v>95.007999999999996</v>
      </c>
      <c r="W115">
        <f t="shared" si="37"/>
        <v>96.551724137931032</v>
      </c>
      <c r="X115">
        <v>4.5350000000000001</v>
      </c>
      <c r="Y115">
        <v>126.889</v>
      </c>
      <c r="AU115">
        <f t="shared" si="45"/>
        <v>99.115044247787608</v>
      </c>
      <c r="AV115">
        <v>4.8659999999999997</v>
      </c>
      <c r="AW115">
        <v>102.258</v>
      </c>
      <c r="BJ115">
        <f t="shared" si="50"/>
        <v>74.172185430463571</v>
      </c>
      <c r="BK115">
        <v>8.3629999999999995</v>
      </c>
      <c r="BL115">
        <v>110.449</v>
      </c>
      <c r="BY115">
        <f t="shared" si="55"/>
        <v>94.117647058823522</v>
      </c>
      <c r="BZ115">
        <v>6.5810000000000004</v>
      </c>
      <c r="CA115">
        <v>114.315</v>
      </c>
      <c r="CK115">
        <f t="shared" si="59"/>
        <v>100</v>
      </c>
      <c r="CL115">
        <v>7.81</v>
      </c>
      <c r="CM115">
        <v>135.68299999999999</v>
      </c>
    </row>
    <row r="116" spans="1:91" x14ac:dyDescent="0.65">
      <c r="A116">
        <v>113</v>
      </c>
      <c r="H116">
        <f t="shared" si="32"/>
        <v>95.762711864406782</v>
      </c>
      <c r="I116">
        <v>6.992</v>
      </c>
      <c r="J116">
        <v>63.253900000000002</v>
      </c>
      <c r="T116">
        <f t="shared" si="36"/>
        <v>93.388429752066116</v>
      </c>
      <c r="U116">
        <v>4.9969999999999999</v>
      </c>
      <c r="V116">
        <v>99.733000000000004</v>
      </c>
      <c r="W116">
        <f t="shared" si="37"/>
        <v>97.41379310344827</v>
      </c>
      <c r="X116">
        <v>4</v>
      </c>
      <c r="Y116">
        <v>123.94</v>
      </c>
      <c r="AU116">
        <f t="shared" si="45"/>
        <v>100</v>
      </c>
      <c r="AV116">
        <v>5.665</v>
      </c>
      <c r="AW116">
        <v>102.05</v>
      </c>
      <c r="BJ116">
        <f t="shared" si="50"/>
        <v>74.83443708609272</v>
      </c>
      <c r="BK116">
        <v>8.157</v>
      </c>
      <c r="BL116">
        <v>104.636</v>
      </c>
      <c r="BY116">
        <f t="shared" si="55"/>
        <v>94.9579831932773</v>
      </c>
      <c r="BZ116">
        <v>6.6340000000000003</v>
      </c>
      <c r="CA116">
        <v>118.16800000000001</v>
      </c>
    </row>
    <row r="117" spans="1:91" x14ac:dyDescent="0.65">
      <c r="A117">
        <v>114</v>
      </c>
      <c r="H117">
        <f t="shared" si="32"/>
        <v>96.610169491525426</v>
      </c>
      <c r="I117">
        <v>7.9909999999999997</v>
      </c>
      <c r="J117">
        <v>64.323999999999998</v>
      </c>
      <c r="T117">
        <f t="shared" si="36"/>
        <v>94.214876033057848</v>
      </c>
      <c r="U117">
        <v>4.6879999999999997</v>
      </c>
      <c r="V117">
        <v>98.283000000000001</v>
      </c>
      <c r="W117">
        <f t="shared" si="37"/>
        <v>98.275862068965509</v>
      </c>
      <c r="X117">
        <v>3.7770000000000001</v>
      </c>
      <c r="Y117">
        <v>116.616</v>
      </c>
      <c r="BJ117">
        <f t="shared" si="50"/>
        <v>75.496688741721854</v>
      </c>
      <c r="BK117">
        <v>7.2640000000000002</v>
      </c>
      <c r="BL117">
        <v>103.664</v>
      </c>
      <c r="BY117">
        <f t="shared" si="55"/>
        <v>95.798319327731093</v>
      </c>
      <c r="BZ117">
        <v>6.81</v>
      </c>
      <c r="CA117">
        <v>111.89400000000001</v>
      </c>
    </row>
    <row r="118" spans="1:91" x14ac:dyDescent="0.65">
      <c r="A118">
        <v>115</v>
      </c>
      <c r="H118">
        <f t="shared" si="32"/>
        <v>97.457627118644069</v>
      </c>
      <c r="I118">
        <v>8.7390000000000008</v>
      </c>
      <c r="J118">
        <v>63.756399999999999</v>
      </c>
      <c r="T118">
        <f t="shared" si="36"/>
        <v>95.041322314049594</v>
      </c>
      <c r="U118">
        <v>6.3079999999999998</v>
      </c>
      <c r="V118">
        <v>93.045000000000002</v>
      </c>
      <c r="W118">
        <f t="shared" si="37"/>
        <v>99.137931034482762</v>
      </c>
      <c r="X118">
        <v>3</v>
      </c>
      <c r="Y118">
        <v>110.884</v>
      </c>
      <c r="BJ118">
        <f t="shared" si="50"/>
        <v>76.158940397350989</v>
      </c>
      <c r="BK118">
        <v>8.8710000000000004</v>
      </c>
      <c r="BL118">
        <v>105.52500000000001</v>
      </c>
      <c r="BY118">
        <f t="shared" si="55"/>
        <v>96.638655462184872</v>
      </c>
      <c r="BZ118">
        <v>6.9480000000000004</v>
      </c>
      <c r="CA118">
        <v>104.108</v>
      </c>
    </row>
    <row r="119" spans="1:91" x14ac:dyDescent="0.65">
      <c r="A119">
        <v>116</v>
      </c>
      <c r="H119">
        <f t="shared" si="32"/>
        <v>98.305084745762713</v>
      </c>
      <c r="I119">
        <v>8.8320000000000007</v>
      </c>
      <c r="J119">
        <v>65.959599999999995</v>
      </c>
      <c r="T119">
        <f t="shared" si="36"/>
        <v>95.867768595041326</v>
      </c>
      <c r="U119">
        <v>7</v>
      </c>
      <c r="V119">
        <v>86.623999999999995</v>
      </c>
      <c r="W119">
        <f t="shared" si="37"/>
        <v>100</v>
      </c>
      <c r="X119">
        <v>3</v>
      </c>
      <c r="Y119">
        <v>108.214</v>
      </c>
      <c r="BJ119">
        <f t="shared" si="50"/>
        <v>76.821192052980138</v>
      </c>
      <c r="BK119">
        <v>11.163</v>
      </c>
      <c r="BL119">
        <v>106.961</v>
      </c>
      <c r="BY119">
        <f t="shared" si="55"/>
        <v>97.47899159663865</v>
      </c>
      <c r="BZ119">
        <v>6.3490000000000002</v>
      </c>
      <c r="CA119">
        <v>103.35</v>
      </c>
    </row>
    <row r="120" spans="1:91" x14ac:dyDescent="0.65">
      <c r="A120">
        <v>117</v>
      </c>
      <c r="H120">
        <f t="shared" si="32"/>
        <v>99.152542372881356</v>
      </c>
      <c r="I120">
        <v>7.0380000000000003</v>
      </c>
      <c r="J120">
        <v>70.735100000000003</v>
      </c>
      <c r="T120">
        <f t="shared" si="36"/>
        <v>96.694214876033058</v>
      </c>
      <c r="U120">
        <v>7.476</v>
      </c>
      <c r="V120">
        <v>81.858999999999995</v>
      </c>
      <c r="BJ120">
        <f t="shared" si="50"/>
        <v>77.483443708609272</v>
      </c>
      <c r="BK120">
        <v>12.718999999999999</v>
      </c>
      <c r="BL120">
        <v>108.76900000000001</v>
      </c>
      <c r="BY120">
        <f t="shared" si="55"/>
        <v>98.319327731092429</v>
      </c>
      <c r="BZ120">
        <v>5</v>
      </c>
      <c r="CA120">
        <v>103.038</v>
      </c>
    </row>
    <row r="121" spans="1:91" x14ac:dyDescent="0.65">
      <c r="A121">
        <v>118</v>
      </c>
      <c r="H121">
        <f t="shared" si="32"/>
        <v>100</v>
      </c>
      <c r="I121">
        <v>6.0209999999999999</v>
      </c>
      <c r="J121">
        <v>70.021100000000004</v>
      </c>
      <c r="T121">
        <f t="shared" si="36"/>
        <v>97.52066115702479</v>
      </c>
      <c r="U121">
        <v>9.0470000000000006</v>
      </c>
      <c r="V121">
        <v>81.215000000000003</v>
      </c>
      <c r="BJ121">
        <f t="shared" si="50"/>
        <v>78.145695364238406</v>
      </c>
      <c r="BK121">
        <v>13.195</v>
      </c>
      <c r="BL121">
        <v>111.736</v>
      </c>
      <c r="BY121">
        <f t="shared" si="55"/>
        <v>99.159663865546221</v>
      </c>
      <c r="BZ121">
        <v>5.0199999999999996</v>
      </c>
      <c r="CA121">
        <v>97.503</v>
      </c>
    </row>
    <row r="122" spans="1:91" x14ac:dyDescent="0.65">
      <c r="A122">
        <v>119</v>
      </c>
      <c r="T122">
        <f t="shared" si="36"/>
        <v>98.347107438016536</v>
      </c>
      <c r="U122">
        <v>9.0380000000000003</v>
      </c>
      <c r="V122">
        <v>79.457999999999998</v>
      </c>
      <c r="BJ122">
        <f t="shared" si="50"/>
        <v>78.807947019867555</v>
      </c>
      <c r="BK122">
        <v>12.509</v>
      </c>
      <c r="BL122">
        <v>115.968</v>
      </c>
      <c r="BY122">
        <f t="shared" si="55"/>
        <v>100</v>
      </c>
      <c r="BZ122">
        <v>5.0209999999999999</v>
      </c>
      <c r="CA122">
        <v>89.406999999999996</v>
      </c>
    </row>
    <row r="123" spans="1:91" x14ac:dyDescent="0.65">
      <c r="A123">
        <v>120</v>
      </c>
      <c r="T123">
        <f t="shared" si="36"/>
        <v>99.173553719008268</v>
      </c>
      <c r="U123">
        <v>7.9429999999999996</v>
      </c>
      <c r="V123">
        <v>75.424999999999997</v>
      </c>
      <c r="BJ123">
        <f t="shared" si="50"/>
        <v>79.47019867549669</v>
      </c>
      <c r="BK123">
        <v>11.057</v>
      </c>
      <c r="BL123">
        <v>123.093</v>
      </c>
    </row>
    <row r="124" spans="1:91" x14ac:dyDescent="0.65">
      <c r="A124">
        <v>121</v>
      </c>
      <c r="T124">
        <f t="shared" si="36"/>
        <v>100</v>
      </c>
      <c r="U124">
        <v>6.1120000000000001</v>
      </c>
      <c r="V124">
        <v>73.646000000000001</v>
      </c>
      <c r="BJ124">
        <f t="shared" si="50"/>
        <v>80.132450331125824</v>
      </c>
      <c r="BK124">
        <v>9.984</v>
      </c>
      <c r="BL124">
        <v>124.833</v>
      </c>
    </row>
    <row r="125" spans="1:91" x14ac:dyDescent="0.65">
      <c r="A125">
        <v>122</v>
      </c>
      <c r="BJ125">
        <f t="shared" si="50"/>
        <v>80.794701986754973</v>
      </c>
      <c r="BK125">
        <v>8.9109999999999996</v>
      </c>
      <c r="BL125">
        <v>121.33</v>
      </c>
    </row>
    <row r="126" spans="1:91" x14ac:dyDescent="0.65">
      <c r="A126">
        <v>123</v>
      </c>
      <c r="BJ126">
        <f t="shared" si="50"/>
        <v>81.456953642384107</v>
      </c>
      <c r="BK126">
        <v>8.1150000000000002</v>
      </c>
      <c r="BL126">
        <v>118.47499999999999</v>
      </c>
    </row>
    <row r="127" spans="1:91" x14ac:dyDescent="0.65">
      <c r="A127">
        <v>124</v>
      </c>
      <c r="BJ127">
        <f t="shared" si="50"/>
        <v>82.119205298013242</v>
      </c>
      <c r="BK127">
        <v>8.032</v>
      </c>
      <c r="BL127">
        <v>115.762</v>
      </c>
    </row>
    <row r="128" spans="1:91" x14ac:dyDescent="0.65">
      <c r="A128">
        <v>125</v>
      </c>
      <c r="BJ128">
        <f t="shared" si="50"/>
        <v>82.78145695364239</v>
      </c>
      <c r="BK128">
        <v>8.0210000000000008</v>
      </c>
      <c r="BL128">
        <v>115.498</v>
      </c>
    </row>
    <row r="129" spans="1:64" x14ac:dyDescent="0.65">
      <c r="A129">
        <v>126</v>
      </c>
      <c r="BJ129">
        <f t="shared" si="50"/>
        <v>83.443708609271525</v>
      </c>
      <c r="BK129">
        <v>7.9450000000000003</v>
      </c>
      <c r="BL129">
        <v>126.37</v>
      </c>
    </row>
    <row r="130" spans="1:64" x14ac:dyDescent="0.65">
      <c r="A130">
        <v>127</v>
      </c>
      <c r="BJ130">
        <f t="shared" si="50"/>
        <v>84.105960264900659</v>
      </c>
      <c r="BK130">
        <v>7.87</v>
      </c>
      <c r="BL130">
        <v>130.26300000000001</v>
      </c>
    </row>
    <row r="131" spans="1:64" x14ac:dyDescent="0.65">
      <c r="A131">
        <v>128</v>
      </c>
      <c r="BJ131">
        <f t="shared" si="50"/>
        <v>84.768211920529808</v>
      </c>
      <c r="BK131">
        <v>7.86</v>
      </c>
      <c r="BL131">
        <v>120.01300000000001</v>
      </c>
    </row>
    <row r="132" spans="1:64" x14ac:dyDescent="0.65">
      <c r="A132">
        <v>129</v>
      </c>
      <c r="BJ132">
        <f t="shared" ref="BJ132:BJ154" si="60">($A132/151)*100</f>
        <v>85.430463576158942</v>
      </c>
      <c r="BK132">
        <v>8.0890000000000004</v>
      </c>
      <c r="BL132">
        <v>111.949</v>
      </c>
    </row>
    <row r="133" spans="1:64" x14ac:dyDescent="0.65">
      <c r="A133">
        <v>130</v>
      </c>
      <c r="BJ133">
        <f t="shared" si="60"/>
        <v>86.092715231788077</v>
      </c>
      <c r="BK133">
        <v>8.2449999999999992</v>
      </c>
      <c r="BL133">
        <v>110.816</v>
      </c>
    </row>
    <row r="134" spans="1:64" x14ac:dyDescent="0.65">
      <c r="A134">
        <v>131</v>
      </c>
      <c r="BJ134">
        <f t="shared" si="60"/>
        <v>86.754966887417211</v>
      </c>
      <c r="BK134">
        <v>7.69</v>
      </c>
      <c r="BL134">
        <v>108.16800000000001</v>
      </c>
    </row>
    <row r="135" spans="1:64" x14ac:dyDescent="0.65">
      <c r="A135">
        <v>132</v>
      </c>
      <c r="BJ135">
        <f t="shared" si="60"/>
        <v>87.41721854304636</v>
      </c>
      <c r="BK135">
        <v>7</v>
      </c>
      <c r="BL135">
        <v>104.17400000000001</v>
      </c>
    </row>
    <row r="136" spans="1:64" x14ac:dyDescent="0.65">
      <c r="A136">
        <v>133</v>
      </c>
      <c r="BJ136">
        <f t="shared" si="60"/>
        <v>88.079470198675494</v>
      </c>
      <c r="BK136">
        <v>7.3040000000000003</v>
      </c>
      <c r="BL136">
        <v>108.01900000000001</v>
      </c>
    </row>
    <row r="137" spans="1:64" x14ac:dyDescent="0.65">
      <c r="A137">
        <v>134</v>
      </c>
      <c r="BJ137">
        <f t="shared" si="60"/>
        <v>88.741721854304629</v>
      </c>
      <c r="BK137">
        <v>8.1989999999999998</v>
      </c>
      <c r="BL137">
        <v>118.14</v>
      </c>
    </row>
    <row r="138" spans="1:64" x14ac:dyDescent="0.65">
      <c r="A138">
        <v>135</v>
      </c>
      <c r="BJ138">
        <f t="shared" si="60"/>
        <v>89.403973509933778</v>
      </c>
      <c r="BK138">
        <v>9.1129999999999995</v>
      </c>
      <c r="BL138">
        <v>122.46899999999999</v>
      </c>
    </row>
    <row r="139" spans="1:64" x14ac:dyDescent="0.65">
      <c r="A139">
        <v>136</v>
      </c>
      <c r="BJ139">
        <f t="shared" si="60"/>
        <v>90.066225165562912</v>
      </c>
      <c r="BK139">
        <v>9.7040000000000006</v>
      </c>
      <c r="BL139">
        <v>124.179</v>
      </c>
    </row>
    <row r="140" spans="1:64" x14ac:dyDescent="0.65">
      <c r="A140">
        <v>137</v>
      </c>
      <c r="BJ140">
        <f t="shared" si="60"/>
        <v>90.728476821192046</v>
      </c>
      <c r="BK140">
        <v>8.74</v>
      </c>
      <c r="BL140">
        <v>133.697</v>
      </c>
    </row>
    <row r="141" spans="1:64" x14ac:dyDescent="0.65">
      <c r="A141">
        <v>138</v>
      </c>
      <c r="BJ141">
        <f t="shared" si="60"/>
        <v>91.390728476821195</v>
      </c>
      <c r="BK141">
        <v>8.0389999999999997</v>
      </c>
      <c r="BL141">
        <v>140.79499999999999</v>
      </c>
    </row>
    <row r="142" spans="1:64" x14ac:dyDescent="0.65">
      <c r="A142">
        <v>139</v>
      </c>
      <c r="BJ142">
        <f t="shared" si="60"/>
        <v>92.05298013245033</v>
      </c>
      <c r="BK142">
        <v>7.9630000000000001</v>
      </c>
      <c r="BL142">
        <v>136.74</v>
      </c>
    </row>
    <row r="143" spans="1:64" x14ac:dyDescent="0.65">
      <c r="A143">
        <v>140</v>
      </c>
      <c r="BJ143">
        <f t="shared" si="60"/>
        <v>92.715231788079464</v>
      </c>
      <c r="BK143">
        <v>8.52</v>
      </c>
      <c r="BL143">
        <v>134.733</v>
      </c>
    </row>
    <row r="144" spans="1:64" x14ac:dyDescent="0.65">
      <c r="A144">
        <v>141</v>
      </c>
      <c r="BJ144">
        <f t="shared" si="60"/>
        <v>93.377483443708613</v>
      </c>
      <c r="BK144">
        <v>10.804</v>
      </c>
      <c r="BL144">
        <v>137.37799999999999</v>
      </c>
    </row>
    <row r="145" spans="1:99" x14ac:dyDescent="0.65">
      <c r="A145">
        <v>142</v>
      </c>
      <c r="BJ145">
        <f t="shared" si="60"/>
        <v>94.039735099337747</v>
      </c>
      <c r="BK145">
        <v>12.805999999999999</v>
      </c>
      <c r="BL145">
        <v>138.37799999999999</v>
      </c>
    </row>
    <row r="146" spans="1:99" x14ac:dyDescent="0.65">
      <c r="A146">
        <v>143</v>
      </c>
      <c r="BJ146">
        <f t="shared" si="60"/>
        <v>94.701986754966882</v>
      </c>
      <c r="BK146">
        <v>13.86</v>
      </c>
      <c r="BL146">
        <v>134.511</v>
      </c>
    </row>
    <row r="147" spans="1:99" x14ac:dyDescent="0.65">
      <c r="A147">
        <v>144</v>
      </c>
      <c r="BJ147">
        <f t="shared" si="60"/>
        <v>95.36423841059603</v>
      </c>
      <c r="BK147">
        <v>14.188000000000001</v>
      </c>
      <c r="BL147">
        <v>133.80000000000001</v>
      </c>
    </row>
    <row r="148" spans="1:99" x14ac:dyDescent="0.65">
      <c r="A148">
        <v>145</v>
      </c>
      <c r="BJ148">
        <f t="shared" si="60"/>
        <v>96.026490066225165</v>
      </c>
      <c r="BK148">
        <v>12.97</v>
      </c>
      <c r="BL148">
        <v>137.00299999999999</v>
      </c>
    </row>
    <row r="149" spans="1:99" x14ac:dyDescent="0.65">
      <c r="A149">
        <v>146</v>
      </c>
      <c r="BJ149">
        <f t="shared" si="60"/>
        <v>96.688741721854313</v>
      </c>
      <c r="BK149">
        <v>10.784000000000001</v>
      </c>
      <c r="BL149">
        <v>133.917</v>
      </c>
    </row>
    <row r="150" spans="1:99" x14ac:dyDescent="0.65">
      <c r="A150">
        <v>147</v>
      </c>
      <c r="BJ150">
        <f t="shared" si="60"/>
        <v>97.350993377483448</v>
      </c>
      <c r="BK150">
        <v>8.4710000000000001</v>
      </c>
      <c r="BL150">
        <v>130.37700000000001</v>
      </c>
    </row>
    <row r="151" spans="1:99" x14ac:dyDescent="0.65">
      <c r="A151">
        <v>148</v>
      </c>
      <c r="BJ151">
        <f t="shared" si="60"/>
        <v>98.013245033112582</v>
      </c>
      <c r="BK151">
        <v>7</v>
      </c>
      <c r="BL151">
        <v>127.858</v>
      </c>
    </row>
    <row r="152" spans="1:99" x14ac:dyDescent="0.65">
      <c r="A152">
        <v>149</v>
      </c>
      <c r="BJ152">
        <f t="shared" si="60"/>
        <v>98.675496688741731</v>
      </c>
      <c r="BK152">
        <v>7.2050000000000001</v>
      </c>
      <c r="BL152">
        <v>126.974</v>
      </c>
    </row>
    <row r="153" spans="1:99" x14ac:dyDescent="0.65">
      <c r="A153">
        <v>150</v>
      </c>
      <c r="BJ153">
        <f t="shared" si="60"/>
        <v>99.337748344370851</v>
      </c>
      <c r="BK153">
        <v>8.1579999999999995</v>
      </c>
      <c r="BL153">
        <v>129.30199999999999</v>
      </c>
    </row>
    <row r="154" spans="1:99" x14ac:dyDescent="0.65">
      <c r="A154">
        <v>151</v>
      </c>
      <c r="BJ154">
        <f t="shared" si="60"/>
        <v>100</v>
      </c>
      <c r="BK154">
        <v>9.4920000000000009</v>
      </c>
      <c r="BL154">
        <v>128.464</v>
      </c>
    </row>
    <row r="155" spans="1:99" s="2" customFormat="1" x14ac:dyDescent="0.65"/>
    <row r="158" spans="1:99" x14ac:dyDescent="0.65">
      <c r="CP158" s="3" t="s">
        <v>2</v>
      </c>
      <c r="CQ158" t="s">
        <v>3</v>
      </c>
      <c r="CR158" s="3" t="s">
        <v>2</v>
      </c>
      <c r="CS158" t="s">
        <v>3</v>
      </c>
      <c r="CT158" s="3" t="s">
        <v>2</v>
      </c>
      <c r="CU158" t="s">
        <v>3</v>
      </c>
    </row>
    <row r="159" spans="1:99" x14ac:dyDescent="0.65">
      <c r="B159">
        <v>0</v>
      </c>
      <c r="E159">
        <v>0</v>
      </c>
      <c r="H159">
        <v>0</v>
      </c>
      <c r="K159">
        <v>0</v>
      </c>
      <c r="N159">
        <v>0</v>
      </c>
      <c r="Q159">
        <v>0</v>
      </c>
      <c r="T159">
        <v>0</v>
      </c>
      <c r="W159">
        <v>0</v>
      </c>
      <c r="Z159">
        <v>0</v>
      </c>
      <c r="AC159">
        <v>0</v>
      </c>
      <c r="AF159">
        <v>0</v>
      </c>
      <c r="AI159">
        <v>0</v>
      </c>
      <c r="AL159">
        <v>0</v>
      </c>
      <c r="AO159">
        <v>0</v>
      </c>
      <c r="AR159">
        <v>0</v>
      </c>
      <c r="AU159">
        <v>0</v>
      </c>
      <c r="AX159">
        <v>0</v>
      </c>
      <c r="BA159">
        <v>0</v>
      </c>
      <c r="BD159">
        <v>0</v>
      </c>
      <c r="BG159">
        <v>0</v>
      </c>
      <c r="BJ159">
        <v>0</v>
      </c>
      <c r="BM159">
        <v>0</v>
      </c>
      <c r="BP159">
        <v>0</v>
      </c>
      <c r="BS159">
        <v>0</v>
      </c>
      <c r="BV159">
        <v>0</v>
      </c>
      <c r="BY159">
        <v>0</v>
      </c>
      <c r="CB159">
        <v>0</v>
      </c>
      <c r="CE159">
        <v>0</v>
      </c>
      <c r="CH159">
        <v>0</v>
      </c>
      <c r="CK159">
        <v>0</v>
      </c>
      <c r="CP159" t="s">
        <v>6</v>
      </c>
      <c r="CQ159" t="s">
        <v>6</v>
      </c>
      <c r="CR159" t="s">
        <v>7</v>
      </c>
      <c r="CS159" t="s">
        <v>7</v>
      </c>
      <c r="CT159" t="s">
        <v>8</v>
      </c>
      <c r="CU159" t="s">
        <v>8</v>
      </c>
    </row>
    <row r="160" spans="1:99" x14ac:dyDescent="0.65">
      <c r="B160">
        <v>5</v>
      </c>
      <c r="C160">
        <f>AVERAGEIFS(C$1:C$154,B$1:B$154,"&gt;="&amp;B159,B$1:B$154,"&lt;="&amp;B160)</f>
        <v>7.3489999999999993</v>
      </c>
      <c r="D160">
        <f>AVERAGEIFS(D$1:D$154,B$1:B$154,"&gt;="&amp;B159,B$1:B$154,"&lt;="&amp;B160)</f>
        <v>160.31735999999998</v>
      </c>
      <c r="E160">
        <v>5</v>
      </c>
      <c r="F160">
        <f>AVERAGEIFS(F$1:F$154,E$1:E$154,"&gt;="&amp;E159,E$1:E$154,"&lt;="&amp;E160)</f>
        <v>8.9923999999999999</v>
      </c>
      <c r="G160">
        <f>AVERAGEIFS(G$1:G$154,E$1:E$154,"&gt;="&amp;E159,E$1:E$154,"&lt;="&amp;E160)</f>
        <v>173.77619999999999</v>
      </c>
      <c r="H160">
        <v>5</v>
      </c>
      <c r="I160">
        <f>AVERAGEIFS(I$1:I$154,H$1:H$154,"&gt;="&amp;H159,H$1:H$154,"&lt;="&amp;H160)</f>
        <v>8.6351666666666649</v>
      </c>
      <c r="J160">
        <f>AVERAGEIFS(J$1:J$154,H$1:H$154,"&gt;="&amp;H159,H$1:H$154,"&lt;="&amp;H160)</f>
        <v>131.88565000000003</v>
      </c>
      <c r="K160">
        <v>5</v>
      </c>
      <c r="L160">
        <f>AVERAGEIFS(L$1:L$154,K$1:K$154,"&gt;="&amp;K159,K$1:K$154,"&lt;="&amp;K160)</f>
        <v>8.6768000000000001</v>
      </c>
      <c r="M160">
        <f>AVERAGEIFS(M$1:M$154,K$1:K$154,"&gt;="&amp;K159,K$1:K$154,"&lt;="&amp;K160)</f>
        <v>145.61982</v>
      </c>
      <c r="N160">
        <v>5</v>
      </c>
      <c r="O160">
        <f>AVERAGEIFS(O$1:O$154,N$1:N$154,"&gt;="&amp;N159,N$1:N$154,"&lt;="&amp;N160)</f>
        <v>6.9990000000000014</v>
      </c>
      <c r="P160">
        <f>AVERAGEIFS(P$1:P$154,N$1:N$154,"&gt;="&amp;N159,N$1:N$154,"&lt;="&amp;N160)</f>
        <v>169.58483333333334</v>
      </c>
      <c r="Q160">
        <v>5</v>
      </c>
      <c r="R160">
        <f>AVERAGEIFS(R$1:R$154,Q$1:Q$154,"&gt;="&amp;Q159,Q$1:Q$154,"&lt;="&amp;Q160)</f>
        <v>8.6859999999999999</v>
      </c>
      <c r="S160">
        <f>AVERAGEIFS(S$1:S$154,Q$1:Q$154,"&gt;="&amp;Q159,Q$1:Q$154,"&lt;="&amp;Q160)</f>
        <v>222.06349999999998</v>
      </c>
      <c r="T160">
        <v>5</v>
      </c>
      <c r="U160">
        <f>AVERAGEIFS(U$1:U$154,T$1:T$154,"&gt;="&amp;T159,T$1:T$154,"&lt;="&amp;T160)</f>
        <v>5.383</v>
      </c>
      <c r="V160">
        <f>AVERAGEIFS(V$1:V$154,T$1:T$154,"&gt;="&amp;T159,T$1:T$154,"&lt;="&amp;T160)</f>
        <v>166.44657142857142</v>
      </c>
      <c r="W160">
        <v>5</v>
      </c>
      <c r="X160">
        <f>AVERAGEIFS(X$1:X$154,W$1:W$154,"&gt;="&amp;W159,W$1:W$154,"&lt;="&amp;W160)</f>
        <v>4.0674999999999999</v>
      </c>
      <c r="Y160">
        <f>AVERAGEIFS(Y$1:Y$154,W$1:W$154,"&gt;="&amp;W159,W$1:W$154,"&lt;="&amp;W160)</f>
        <v>191.38116666666667</v>
      </c>
      <c r="Z160">
        <v>5</v>
      </c>
      <c r="AA160">
        <f>AVERAGEIFS(AA$1:AA$154,Z$1:Z$154,"&gt;="&amp;Z159,Z$1:Z$154,"&lt;="&amp;Z160)</f>
        <v>7.1450000000000005</v>
      </c>
      <c r="AB160">
        <f>AVERAGEIFS(AB$1:AB$154,Z$1:Z$154,"&gt;="&amp;Z159,Z$1:Z$154,"&lt;="&amp;Z160)</f>
        <v>176.41682</v>
      </c>
      <c r="AC160">
        <v>5</v>
      </c>
      <c r="AD160">
        <f>AVERAGEIFS(AD$1:AD$154,AC$1:AC$154,"&gt;="&amp;AC159,AC$1:AC$154,"&lt;="&amp;AC160)</f>
        <v>7.799199999999999</v>
      </c>
      <c r="AE160">
        <f>AVERAGEIFS(AE$1:AE$154,AC$1:AC$154,"&gt;="&amp;AC159,AC$1:AC$154,"&lt;="&amp;AC160)</f>
        <v>177.00140000000002</v>
      </c>
      <c r="AF160">
        <v>5</v>
      </c>
      <c r="AG160">
        <f>AVERAGEIFS(AG$1:AG$154,AF$1:AF$154,"&gt;="&amp;AF159,AF$1:AF$154,"&lt;="&amp;AF160)</f>
        <v>7.1433999999999997</v>
      </c>
      <c r="AH160">
        <f>AVERAGEIFS(AH$1:AH$154,AF$1:AF$154,"&gt;="&amp;AF159,AF$1:AF$154,"&lt;="&amp;AF160)</f>
        <v>197.26939999999999</v>
      </c>
      <c r="AI160">
        <v>5</v>
      </c>
      <c r="AJ160">
        <f>AVERAGEIFS(AJ$1:AJ$154,AI$1:AI$154,"&gt;="&amp;AI159,AI$1:AI$154,"&lt;="&amp;AI160)</f>
        <v>5.6556666666666677</v>
      </c>
      <c r="AK160">
        <f>AVERAGEIFS(AK$1:AK$154,AI$1:AI$154,"&gt;="&amp;AI159,AI$1:AI$154,"&lt;="&amp;AI160)</f>
        <v>179.78416666666666</v>
      </c>
      <c r="AL160">
        <v>5</v>
      </c>
      <c r="AM160">
        <f>AVERAGEIFS(AM$1:AM$154,AL$1:AL$154,"&gt;="&amp;AL159,AL$1:AL$154,"&lt;="&amp;AL160)</f>
        <v>12.629200000000001</v>
      </c>
      <c r="AN160">
        <f>AVERAGEIFS(AN$1:AN$154,AL$1:AL$154,"&gt;="&amp;AL159,AL$1:AL$154,"&lt;="&amp;AL160)</f>
        <v>224.52760000000004</v>
      </c>
      <c r="AO160">
        <v>5</v>
      </c>
      <c r="AP160">
        <f>AVERAGEIFS(AP$1:AP$154,AO$1:AO$154,"&gt;="&amp;AO159,AO$1:AO$154,"&lt;="&amp;AO160)</f>
        <v>4.0182000000000002</v>
      </c>
      <c r="AQ160">
        <f>AVERAGEIFS(AQ$1:AQ$154,AO$1:AO$154,"&gt;="&amp;AO159,AO$1:AO$154,"&lt;="&amp;AO160)</f>
        <v>135.49326000000002</v>
      </c>
      <c r="AR160">
        <v>5</v>
      </c>
      <c r="AS160">
        <f>AVERAGEIFS(AS$1:AS$154,AR$1:AR$154,"&gt;="&amp;AR159,AR$1:AR$154,"&lt;="&amp;AR160)</f>
        <v>4.2918000000000003</v>
      </c>
      <c r="AT160">
        <f>AVERAGEIFS(AT$1:AT$154,AR$1:AR$154,"&gt;="&amp;AR159,AR$1:AR$154,"&lt;="&amp;AR160)</f>
        <v>177.77979999999997</v>
      </c>
      <c r="AU160">
        <v>5</v>
      </c>
      <c r="AV160">
        <f>AVERAGEIFS(AV$1:AV$154,AU$1:AU$154,"&gt;="&amp;AU159,AU$1:AU$154,"&lt;="&amp;AU160)</f>
        <v>7.4279999999999999</v>
      </c>
      <c r="AW160">
        <f>AVERAGEIFS(AW$1:AW$154,AU$1:AU$154,"&gt;="&amp;AU159,AU$1:AU$154,"&lt;="&amp;AU160)</f>
        <v>236.07466666666667</v>
      </c>
      <c r="AX160">
        <v>5</v>
      </c>
      <c r="AY160">
        <f>AVERAGEIFS(AY$1:AY$154,AX$1:AX$154,"&gt;="&amp;AX159,AX$1:AX$154,"&lt;="&amp;AX160)</f>
        <v>5.1745999999999999</v>
      </c>
      <c r="AZ160">
        <f>AVERAGEIFS(AZ$1:AZ$154,AX$1:AX$154,"&gt;="&amp;AX159,AX$1:AX$154,"&lt;="&amp;AX160)</f>
        <v>162.91440000000003</v>
      </c>
      <c r="BA160">
        <v>5</v>
      </c>
      <c r="BB160">
        <f>AVERAGEIFS(BB$1:BB$154,BA$1:BA$154,"&gt;="&amp;BA159,BA$1:BA$154,"&lt;="&amp;BA160)</f>
        <v>4.0740000000000007</v>
      </c>
      <c r="BC160">
        <f>AVERAGEIFS(BC$1:BC$154,BA$1:BA$154,"&gt;="&amp;BA159,BA$1:BA$154,"&lt;="&amp;BA160)</f>
        <v>178.31279999999998</v>
      </c>
      <c r="BD160">
        <v>5</v>
      </c>
      <c r="BE160">
        <f>AVERAGEIFS(BE$1:BE$154,BD$1:BD$154,"&gt;="&amp;BD159,BD$1:BD$154,"&lt;="&amp;BD160)</f>
        <v>3.3891999999999998</v>
      </c>
      <c r="BF160">
        <f>AVERAGEIFS(BF$1:BF$154,BD$1:BD$154,"&gt;="&amp;BD159,BD$1:BD$154,"&lt;="&amp;BD160)</f>
        <v>151.25736000000001</v>
      </c>
      <c r="BG160">
        <v>5</v>
      </c>
      <c r="BH160">
        <f>AVERAGEIFS(BH$1:BH$154,BG$1:BG$154,"&gt;="&amp;BG159,BG$1:BG$154,"&lt;="&amp;BG160)</f>
        <v>6.9413999999999998</v>
      </c>
      <c r="BI160">
        <f>AVERAGEIFS(BI$1:BI$154,BG$1:BG$154,"&gt;="&amp;BG159,BG$1:BG$154,"&lt;="&amp;BG160)</f>
        <v>184.06959999999998</v>
      </c>
      <c r="BJ160">
        <v>5</v>
      </c>
      <c r="BK160">
        <f>AVERAGEIFS(BK$1:BK$154,BJ$1:BJ$154,"&gt;="&amp;BJ159,BJ$1:BJ$154,"&lt;="&amp;BJ160)</f>
        <v>8.3612500000000001</v>
      </c>
      <c r="BL160">
        <f>AVERAGEIFS(BL$1:BL$154,BJ$1:BJ$154,"&gt;="&amp;BJ159,BJ$1:BJ$154,"&lt;="&amp;BJ160)</f>
        <v>213.83587499999999</v>
      </c>
      <c r="BM160">
        <v>5</v>
      </c>
      <c r="BN160">
        <f>AVERAGEIFS(BN$1:BN$154,BM$1:BM$154,"&gt;="&amp;BM159,BM$1:BM$154,"&lt;="&amp;BM160)</f>
        <v>8.5926000000000009</v>
      </c>
      <c r="BO160">
        <f>AVERAGEIFS(BO$1:BO$154,BM$1:BM$154,"&gt;="&amp;BM159,BM$1:BM$154,"&lt;="&amp;BM160)</f>
        <v>195.8888</v>
      </c>
      <c r="BP160">
        <v>5</v>
      </c>
      <c r="BQ160">
        <f>AVERAGEIFS(BQ$1:BQ$154,BP$1:BP$154,"&gt;="&amp;BP159,BP$1:BP$154,"&lt;="&amp;BP160)</f>
        <v>9.6358333333333324</v>
      </c>
      <c r="BR160">
        <f>AVERAGEIFS(BR$1:BR$154,BP$1:BP$154,"&gt;="&amp;BP159,BP$1:BP$154,"&lt;="&amp;BP160)</f>
        <v>147.2773</v>
      </c>
      <c r="BS160">
        <v>5</v>
      </c>
      <c r="BT160">
        <f>AVERAGEIFS(BT$1:BT$154,BS$1:BS$154,"&gt;="&amp;BS159,BS$1:BS$154,"&lt;="&amp;BS160)</f>
        <v>11</v>
      </c>
      <c r="BU160">
        <f>AVERAGEIFS(BU$1:BU$154,BS$1:BS$154,"&gt;="&amp;BS159,BS$1:BS$154,"&lt;="&amp;BS160)</f>
        <v>192.96800000000002</v>
      </c>
      <c r="BV160">
        <v>5</v>
      </c>
      <c r="BW160">
        <f>AVERAGEIFS(BW$1:BW$154,BV$1:BV$154,"&gt;="&amp;BV159,BV$1:BV$154,"&lt;="&amp;BV160)</f>
        <v>5.6517999999999997</v>
      </c>
      <c r="BX160">
        <f>AVERAGEIFS(BX$1:BX$154,BV$1:BV$154,"&gt;="&amp;BV159,BV$1:BV$154,"&lt;="&amp;BV160)</f>
        <v>137.50282000000001</v>
      </c>
      <c r="BY160">
        <v>5</v>
      </c>
      <c r="BZ160">
        <f>AVERAGEIFS(BZ$1:BZ$154,BY$1:BY$154,"&gt;="&amp;BY159,BY$1:BY$154,"&lt;="&amp;BY160)</f>
        <v>13.016166666666665</v>
      </c>
      <c r="CA160">
        <f>AVERAGEIFS(CA$1:CA$154,BY$1:BY$154,"&gt;="&amp;BY159,BY$1:BY$154,"&lt;="&amp;BY160)</f>
        <v>180.50383333333335</v>
      </c>
      <c r="CB160">
        <v>5</v>
      </c>
      <c r="CC160">
        <f>AVERAGEIFS(CC$1:CC$154,CB$1:CB$154,"&gt;="&amp;CB159,CB$1:CB$154,"&lt;="&amp;CB160)</f>
        <v>8.3379999999999992</v>
      </c>
      <c r="CD160">
        <f>AVERAGEIFS(CD$1:CD$154,CB$1:CB$154,"&gt;="&amp;CB159,CB$1:CB$154,"&lt;="&amp;CB160)</f>
        <v>210.08739999999997</v>
      </c>
      <c r="CE160">
        <v>5</v>
      </c>
      <c r="CF160">
        <f>AVERAGEIFS(CF$1:CF$154,CE$1:CE$154,"&gt;="&amp;CE159,CE$1:CE$154,"&lt;="&amp;CE160)</f>
        <v>4.867</v>
      </c>
      <c r="CG160">
        <f>AVERAGEIFS(CG$1:CG$154,CE$1:CE$154,"&gt;="&amp;CE159,CE$1:CE$154,"&lt;="&amp;CE160)</f>
        <v>171.53813333333335</v>
      </c>
      <c r="CH160">
        <v>5</v>
      </c>
      <c r="CI160">
        <f>AVERAGEIFS(CI$1:CI$154,CH$1:CH$154,"&gt;="&amp;CH159,CH$1:CH$154,"&lt;="&amp;CH160)</f>
        <v>8.2751666666666672</v>
      </c>
      <c r="CJ160">
        <f>AVERAGEIFS(CJ$1:CJ$154,CH$1:CH$154,"&gt;="&amp;CH159,CH$1:CH$154,"&lt;="&amp;CH160)</f>
        <v>155.56793333333334</v>
      </c>
      <c r="CK160">
        <v>5</v>
      </c>
      <c r="CL160">
        <f>AVERAGEIFS(CL$1:CL$154,CK$1:CK$154,"&gt;="&amp;CK159,CK$1:CK$154,"&lt;="&amp;CK160)</f>
        <v>9.7645</v>
      </c>
      <c r="CM160">
        <f>AVERAGEIFS(CM$1:CM$154,CK$1:CK$154,"&gt;="&amp;CK159,CK$1:CK$154,"&lt;="&amp;CK160)</f>
        <v>195.87133333333335</v>
      </c>
      <c r="CP160">
        <f>AVERAGE(C160,F160,I160,L160,O160,R160,U160,X160,AA160,AD160,AG160,AJ160,AM160,AP160,AS160,AV160,AY160,BB160,BE160,BH160,BK160,BN160,BQ160,BT160,BW160,BZ160,CC160,CF160,CI160,CL160)</f>
        <v>7.3993616666666657</v>
      </c>
      <c r="CQ160">
        <f>AVERAGE(D160,G160,J160,M160,P160,S160,V160,Y160,AB160,AE160,AH160,AK160,AN160,AQ160,AT160,AW160,AZ160,BC160,BF160,BI160,BL160,BO160,BR160,BU160,BX160,CA160,CD160,CG160,CJ160,CM160)</f>
        <v>178.10059343650798</v>
      </c>
      <c r="CR160" s="3">
        <f>_xlfn.STDEV.P(C160,F160,I160,L160,O160,R160,U160,X160,AA160,AD160,AG160,AJ160,AM160,AP160,AS160,AV160,AY160,BB160,BE160,BH160,BK160,BN160,BQ160,BT160,BW160,BZ160,CC160,CF160,CI160,CL160)</f>
        <v>2.4174735214496565</v>
      </c>
      <c r="CS160" s="3">
        <f>_xlfn.STDEV.P(D160,G160,J160,M160,P160,S160,V160,Y160,AB160,AE160,AH160,AK160,AN160,AQ160,AT160,AW160,AZ160,BC160,BF160,BI160,BL160,BO160,BR160,BU160,BX160,CA160,CD160,CG160,CJ160,CM160)</f>
        <v>26.359422934116168</v>
      </c>
      <c r="CT160">
        <f>CR160/(SQRT(30))</f>
        <v>0.44136825995647533</v>
      </c>
      <c r="CU160">
        <f>CS160/(SQRT(30))</f>
        <v>4.8125501812781453</v>
      </c>
    </row>
    <row r="161" spans="2:99" x14ac:dyDescent="0.65">
      <c r="B161">
        <v>10</v>
      </c>
      <c r="C161">
        <f t="shared" ref="C161:C179" si="61">AVERAGEIFS(C$1:C$154,B$1:B$154,"&gt;="&amp;B160,B$1:B$154,"&lt;="&amp;B161)</f>
        <v>9.3127999999999993</v>
      </c>
      <c r="D161">
        <f t="shared" ref="D161:D179" si="62">AVERAGEIFS(D$1:D$154,B$1:B$154,"&gt;="&amp;B160,B$1:B$154,"&lt;="&amp;B161)</f>
        <v>139.5104</v>
      </c>
      <c r="E161">
        <v>10</v>
      </c>
      <c r="F161">
        <f t="shared" ref="F161:F179" si="63">AVERAGEIFS(F$1:F$154,E$1:E$154,"&gt;="&amp;E160,E$1:E$154,"&lt;="&amp;E161)</f>
        <v>9.9260000000000002</v>
      </c>
      <c r="G161">
        <f t="shared" ref="G161:G179" si="64">AVERAGEIFS(G$1:G$154,E$1:E$154,"&gt;="&amp;E160,E$1:E$154,"&lt;="&amp;E161)</f>
        <v>156.83016000000001</v>
      </c>
      <c r="H161">
        <v>10</v>
      </c>
      <c r="I161">
        <f t="shared" ref="I161:I179" si="65">AVERAGEIFS(I$1:I$154,H$1:H$154,"&gt;="&amp;H160,H$1:H$154,"&lt;="&amp;H161)</f>
        <v>7.0508333333333342</v>
      </c>
      <c r="J161">
        <f t="shared" ref="J161:J179" si="66">AVERAGEIFS(J$1:J$154,H$1:H$154,"&gt;="&amp;H160,H$1:H$154,"&lt;="&amp;H161)</f>
        <v>89.982516666666655</v>
      </c>
      <c r="K161">
        <v>10</v>
      </c>
      <c r="L161">
        <f t="shared" ref="L161:L179" si="67">AVERAGEIFS(L$1:L$154,K$1:K$154,"&gt;="&amp;K160,K$1:K$154,"&lt;="&amp;K161)</f>
        <v>14.087</v>
      </c>
      <c r="M161">
        <f t="shared" ref="M161:M179" si="68">AVERAGEIFS(M$1:M$154,K$1:K$154,"&gt;="&amp;K160,K$1:K$154,"&lt;="&amp;K161)</f>
        <v>149.68899999999999</v>
      </c>
      <c r="N161">
        <v>10</v>
      </c>
      <c r="O161">
        <f t="shared" ref="O161:O179" si="69">AVERAGEIFS(O$1:O$154,N$1:N$154,"&gt;="&amp;N160,N$1:N$154,"&lt;="&amp;N161)</f>
        <v>15.732200000000001</v>
      </c>
      <c r="P161">
        <f t="shared" ref="P161:P179" si="70">AVERAGEIFS(P$1:P$154,N$1:N$154,"&gt;="&amp;N160,N$1:N$154,"&lt;="&amp;N161)</f>
        <v>161.16040000000001</v>
      </c>
      <c r="Q161">
        <v>10</v>
      </c>
      <c r="R161">
        <f t="shared" ref="R161:R179" si="71">AVERAGEIFS(R$1:R$154,Q$1:Q$154,"&gt;="&amp;Q160,Q$1:Q$154,"&lt;="&amp;Q161)</f>
        <v>5.1657499999999992</v>
      </c>
      <c r="S161">
        <f t="shared" ref="S161:S179" si="72">AVERAGEIFS(S$1:S$154,Q$1:Q$154,"&gt;="&amp;Q160,Q$1:Q$154,"&lt;="&amp;Q161)</f>
        <v>163.07624999999999</v>
      </c>
      <c r="T161">
        <v>10</v>
      </c>
      <c r="U161">
        <f t="shared" ref="U161:U179" si="73">AVERAGEIFS(U$1:U$154,T$1:T$154,"&gt;="&amp;T160,T$1:T$154,"&lt;="&amp;T161)</f>
        <v>9.8098333333333319</v>
      </c>
      <c r="V161">
        <f t="shared" ref="V161:V179" si="74">AVERAGEIFS(V$1:V$154,T$1:T$154,"&gt;="&amp;T160,T$1:T$154,"&lt;="&amp;T161)</f>
        <v>137.422</v>
      </c>
      <c r="W161">
        <v>10</v>
      </c>
      <c r="X161">
        <f t="shared" ref="X161:X179" si="75">AVERAGEIFS(X$1:X$154,W$1:W$154,"&gt;="&amp;W160,W$1:W$154,"&lt;="&amp;W161)</f>
        <v>8.4339999999999993</v>
      </c>
      <c r="Y161">
        <f t="shared" ref="Y161:Y179" si="76">AVERAGEIFS(Y$1:Y$154,W$1:W$154,"&gt;="&amp;W160,W$1:W$154,"&lt;="&amp;W161)</f>
        <v>124.78116666666666</v>
      </c>
      <c r="Z161">
        <v>10</v>
      </c>
      <c r="AA161">
        <f t="shared" ref="AA161:AA179" si="77">AVERAGEIFS(AA$1:AA$154,Z$1:Z$154,"&gt;="&amp;Z160,Z$1:Z$154,"&lt;="&amp;Z161)</f>
        <v>8.9076000000000004</v>
      </c>
      <c r="AB161">
        <f t="shared" ref="AB161:AB179" si="78">AVERAGEIFS(AB$1:AB$154,Z$1:Z$154,"&gt;="&amp;Z160,Z$1:Z$154,"&lt;="&amp;Z161)</f>
        <v>148.76363999999998</v>
      </c>
      <c r="AC161">
        <v>10</v>
      </c>
      <c r="AD161">
        <f t="shared" ref="AD161:AD179" si="79">AVERAGEIFS(AD$1:AD$154,AC$1:AC$154,"&gt;="&amp;AC160,AC$1:AC$154,"&lt;="&amp;AC161)</f>
        <v>19.786999999999999</v>
      </c>
      <c r="AE161">
        <f t="shared" ref="AE161:AE179" si="80">AVERAGEIFS(AE$1:AE$154,AC$1:AC$154,"&gt;="&amp;AC160,AC$1:AC$154,"&lt;="&amp;AC161)</f>
        <v>160.72060000000002</v>
      </c>
      <c r="AF161">
        <v>10</v>
      </c>
      <c r="AG161">
        <f t="shared" ref="AG161:AG179" si="81">AVERAGEIFS(AG$1:AG$154,AF$1:AF$154,"&gt;="&amp;AF160,AF$1:AF$154,"&lt;="&amp;AF161)</f>
        <v>8.6129999999999995</v>
      </c>
      <c r="AH161">
        <f t="shared" ref="AH161:AH179" si="82">AVERAGEIFS(AH$1:AH$154,AF$1:AF$154,"&gt;="&amp;AF160,AF$1:AF$154,"&lt;="&amp;AF161)</f>
        <v>178.72420000000002</v>
      </c>
      <c r="AI161">
        <v>10</v>
      </c>
      <c r="AJ161">
        <f t="shared" ref="AJ161:AJ179" si="83">AVERAGEIFS(AJ$1:AJ$154,AI$1:AI$154,"&gt;="&amp;AI160,AI$1:AI$154,"&lt;="&amp;AI161)</f>
        <v>7.0426000000000002</v>
      </c>
      <c r="AK161">
        <f t="shared" ref="AK161:AK179" si="84">AVERAGEIFS(AK$1:AK$154,AI$1:AI$154,"&gt;="&amp;AI160,AI$1:AI$154,"&lt;="&amp;AI161)</f>
        <v>151.80519999999996</v>
      </c>
      <c r="AL161">
        <v>10</v>
      </c>
      <c r="AM161">
        <f t="shared" ref="AM161:AM179" si="85">AVERAGEIFS(AM$1:AM$154,AL$1:AL$154,"&gt;="&amp;AL160,AL$1:AL$154,"&lt;="&amp;AL161)</f>
        <v>6.2052000000000005</v>
      </c>
      <c r="AN161">
        <f t="shared" ref="AN161:AN179" si="86">AVERAGEIFS(AN$1:AN$154,AL$1:AL$154,"&gt;="&amp;AL160,AL$1:AL$154,"&lt;="&amp;AL161)</f>
        <v>148.25639999999999</v>
      </c>
      <c r="AO161">
        <v>10</v>
      </c>
      <c r="AP161">
        <f t="shared" ref="AP161:AP179" si="87">AVERAGEIFS(AP$1:AP$154,AO$1:AO$154,"&gt;="&amp;AO160,AO$1:AO$154,"&lt;="&amp;AO161)</f>
        <v>4.8537999999999997</v>
      </c>
      <c r="AQ161">
        <f t="shared" ref="AQ161:AQ179" si="88">AVERAGEIFS(AQ$1:AQ$154,AO$1:AO$154,"&gt;="&amp;AO160,AO$1:AO$154,"&lt;="&amp;AO161)</f>
        <v>160.06180000000001</v>
      </c>
      <c r="AR161">
        <v>10</v>
      </c>
      <c r="AS161">
        <f t="shared" ref="AS161:AS179" si="89">AVERAGEIFS(AS$1:AS$154,AR$1:AR$154,"&gt;="&amp;AR160,AR$1:AR$154,"&lt;="&amp;AR161)</f>
        <v>8.9149999999999991</v>
      </c>
      <c r="AT161">
        <f t="shared" ref="AT161:AT179" si="90">AVERAGEIFS(AT$1:AT$154,AR$1:AR$154,"&gt;="&amp;AR160,AR$1:AR$154,"&lt;="&amp;AR161)</f>
        <v>161.27250000000001</v>
      </c>
      <c r="AU161">
        <v>10</v>
      </c>
      <c r="AV161">
        <f t="shared" ref="AV161:AV179" si="91">AVERAGEIFS(AV$1:AV$154,AU$1:AU$154,"&gt;="&amp;AU160,AU$1:AU$154,"&lt;="&amp;AU161)</f>
        <v>10.326166666666667</v>
      </c>
      <c r="AW161">
        <f t="shared" ref="AW161:AW179" si="92">AVERAGEIFS(AW$1:AW$154,AU$1:AU$154,"&gt;="&amp;AU160,AU$1:AU$154,"&lt;="&amp;AU161)</f>
        <v>174.70883333333336</v>
      </c>
      <c r="AX161">
        <v>10</v>
      </c>
      <c r="AY161">
        <f t="shared" ref="AY161:AY179" si="93">AVERAGEIFS(AY$1:AY$154,AX$1:AX$154,"&gt;="&amp;AX160,AX$1:AX$154,"&lt;="&amp;AX161)</f>
        <v>7.2563999999999993</v>
      </c>
      <c r="AZ161">
        <f t="shared" ref="AZ161:AZ179" si="94">AVERAGEIFS(AZ$1:AZ$154,AX$1:AX$154,"&gt;="&amp;AX160,AX$1:AX$154,"&lt;="&amp;AX161)</f>
        <v>156.38767999999999</v>
      </c>
      <c r="BA161">
        <v>10</v>
      </c>
      <c r="BB161">
        <f t="shared" ref="BB161:BB179" si="95">AVERAGEIFS(BB$1:BB$154,BA$1:BA$154,"&gt;="&amp;BA160,BA$1:BA$154,"&lt;="&amp;BA161)</f>
        <v>6.1864999999999997</v>
      </c>
      <c r="BC161">
        <f t="shared" ref="BC161:BC179" si="96">AVERAGEIFS(BC$1:BC$154,BA$1:BA$154,"&gt;="&amp;BA160,BA$1:BA$154,"&lt;="&amp;BA161)</f>
        <v>157.988</v>
      </c>
      <c r="BD161">
        <v>10</v>
      </c>
      <c r="BE161">
        <f t="shared" ref="BE161:BE179" si="97">AVERAGEIFS(BE$1:BE$154,BD$1:BD$154,"&gt;="&amp;BD160,BD$1:BD$154,"&lt;="&amp;BD161)</f>
        <v>13.036999999999999</v>
      </c>
      <c r="BF161">
        <f t="shared" ref="BF161:BF179" si="98">AVERAGEIFS(BF$1:BF$154,BD$1:BD$154,"&gt;="&amp;BD160,BD$1:BD$154,"&lt;="&amp;BD161)</f>
        <v>118.674975</v>
      </c>
      <c r="BG161">
        <v>10</v>
      </c>
      <c r="BH161">
        <f t="shared" ref="BH161:BH179" si="99">AVERAGEIFS(BH$1:BH$154,BG$1:BG$154,"&gt;="&amp;BG160,BG$1:BG$154,"&lt;="&amp;BG161)</f>
        <v>7.9685000000000006</v>
      </c>
      <c r="BI161">
        <f t="shared" ref="BI161:BI179" si="100">AVERAGEIFS(BI$1:BI$154,BG$1:BG$154,"&gt;="&amp;BG160,BG$1:BG$154,"&lt;="&amp;BG161)</f>
        <v>194.65449999999998</v>
      </c>
      <c r="BJ161">
        <v>10</v>
      </c>
      <c r="BK161">
        <f t="shared" ref="BK161:BK179" si="101">AVERAGEIFS(BK$1:BK$154,BJ$1:BJ$154,"&gt;="&amp;BJ160,BJ$1:BJ$154,"&lt;="&amp;BJ161)</f>
        <v>11.193374999999998</v>
      </c>
      <c r="BL161">
        <f t="shared" ref="BL161:BL179" si="102">AVERAGEIFS(BL$1:BL$154,BJ$1:BJ$154,"&gt;="&amp;BJ160,BJ$1:BJ$154,"&lt;="&amp;BJ161)</f>
        <v>128.97512499999999</v>
      </c>
      <c r="BM161">
        <v>10</v>
      </c>
      <c r="BN161">
        <f t="shared" ref="BN161:BN179" si="103">AVERAGEIFS(BN$1:BN$154,BM$1:BM$154,"&gt;="&amp;BM160,BM$1:BM$154,"&lt;="&amp;BM161)</f>
        <v>6.3482000000000003</v>
      </c>
      <c r="BO161">
        <f t="shared" ref="BO161:BO179" si="104">AVERAGEIFS(BO$1:BO$154,BM$1:BM$154,"&gt;="&amp;BM160,BM$1:BM$154,"&lt;="&amp;BM161)</f>
        <v>159.49799999999999</v>
      </c>
      <c r="BP161">
        <v>10</v>
      </c>
      <c r="BQ161">
        <f t="shared" ref="BQ161:BQ179" si="105">AVERAGEIFS(BQ$1:BQ$154,BP$1:BP$154,"&gt;="&amp;BP160,BP$1:BP$154,"&lt;="&amp;BP161)</f>
        <v>11.449833333333332</v>
      </c>
      <c r="BR161">
        <f t="shared" ref="BR161:BR179" si="106">AVERAGEIFS(BR$1:BR$154,BP$1:BP$154,"&gt;="&amp;BP160,BP$1:BP$154,"&lt;="&amp;BP161)</f>
        <v>135.16510000000002</v>
      </c>
      <c r="BS161">
        <v>10</v>
      </c>
      <c r="BT161">
        <f t="shared" ref="BT161:BT179" si="107">AVERAGEIFS(BT$1:BT$154,BS$1:BS$154,"&gt;="&amp;BS160,BS$1:BS$154,"&lt;="&amp;BS161)</f>
        <v>8.5300000000000011</v>
      </c>
      <c r="BU161">
        <f t="shared" ref="BU161:BU179" si="108">AVERAGEIFS(BU$1:BU$154,BS$1:BS$154,"&gt;="&amp;BS160,BS$1:BS$154,"&lt;="&amp;BS161)</f>
        <v>139</v>
      </c>
      <c r="BV161">
        <v>10</v>
      </c>
      <c r="BW161">
        <f t="shared" ref="BW161:BW179" si="109">AVERAGEIFS(BW$1:BW$154,BV$1:BV$154,"&gt;="&amp;BV160,BV$1:BV$154,"&lt;="&amp;BV161)</f>
        <v>10.8048</v>
      </c>
      <c r="BX161">
        <f t="shared" ref="BX161:BX179" si="110">AVERAGEIFS(BX$1:BX$154,BV$1:BV$154,"&gt;="&amp;BV160,BV$1:BV$154,"&lt;="&amp;BV161)</f>
        <v>122.47748000000001</v>
      </c>
      <c r="BY161">
        <v>10</v>
      </c>
      <c r="BZ161">
        <f t="shared" ref="BZ161:BZ179" si="111">AVERAGEIFS(BZ$1:BZ$154,BY$1:BY$154,"&gt;="&amp;BY160,BY$1:BY$154,"&lt;="&amp;BY161)</f>
        <v>11.297666666666666</v>
      </c>
      <c r="CA161">
        <f t="shared" ref="CA161:CA179" si="112">AVERAGEIFS(CA$1:CA$154,BY$1:BY$154,"&gt;="&amp;BY160,BY$1:BY$154,"&lt;="&amp;BY161)</f>
        <v>151.94433333333333</v>
      </c>
      <c r="CB161">
        <v>10</v>
      </c>
      <c r="CC161">
        <f t="shared" ref="CC161:CC179" si="113">AVERAGEIFS(CC$1:CC$154,CB$1:CB$154,"&gt;="&amp;CB160,CB$1:CB$154,"&lt;="&amp;CB161)</f>
        <v>13.39025</v>
      </c>
      <c r="CD161">
        <f t="shared" ref="CD161:CD179" si="114">AVERAGEIFS(CD$1:CD$154,CB$1:CB$154,"&gt;="&amp;CB160,CB$1:CB$154,"&lt;="&amp;CB161)</f>
        <v>168.89449999999999</v>
      </c>
      <c r="CE161">
        <v>10</v>
      </c>
      <c r="CF161">
        <f t="shared" ref="CF161:CF179" si="115">AVERAGEIFS(CF$1:CF$154,CE$1:CE$154,"&gt;="&amp;CE160,CE$1:CE$154,"&lt;="&amp;CE161)</f>
        <v>6.0603999999999996</v>
      </c>
      <c r="CG161">
        <f t="shared" ref="CG161:CG179" si="116">AVERAGEIFS(CG$1:CG$154,CE$1:CE$154,"&gt;="&amp;CE160,CE$1:CE$154,"&lt;="&amp;CE161)</f>
        <v>122.20558000000001</v>
      </c>
      <c r="CH161">
        <v>10</v>
      </c>
      <c r="CI161">
        <f t="shared" ref="CI161:CI179" si="117">AVERAGEIFS(CI$1:CI$154,CH$1:CH$154,"&gt;="&amp;CH160,CH$1:CH$154,"&lt;="&amp;CH161)</f>
        <v>6.7905000000000006</v>
      </c>
      <c r="CJ161">
        <f t="shared" ref="CJ161:CJ179" si="118">AVERAGEIFS(CJ$1:CJ$154,CH$1:CH$154,"&gt;="&amp;CH160,CH$1:CH$154,"&lt;="&amp;CH161)</f>
        <v>119.26411666666665</v>
      </c>
      <c r="CK161">
        <v>10</v>
      </c>
      <c r="CL161">
        <f t="shared" ref="CL161:CL179" si="119">AVERAGEIFS(CL$1:CL$154,CK$1:CK$154,"&gt;="&amp;CK160,CK$1:CK$154,"&lt;="&amp;CK161)</f>
        <v>8.5823333333333327</v>
      </c>
      <c r="CM161">
        <f t="shared" ref="CM161:CM179" si="120">AVERAGEIFS(CM$1:CM$154,CK$1:CK$154,"&gt;="&amp;CK160,CK$1:CK$154,"&lt;="&amp;CK161)</f>
        <v>152.01633333333334</v>
      </c>
      <c r="CP161">
        <f t="shared" ref="CP161:CP179" si="121">AVERAGE(C161,F161,I161,L161,O161,R161,U161,X161,AA161,AD161,AG161,AJ161,AM161,AP161,AS161,AV161,AY161,BB161,BE161,BH161,BK161,BN161,BQ161,BT161,BW161,BZ161,CC161,CF161,CI161,CL161)</f>
        <v>9.4354847222222205</v>
      </c>
      <c r="CQ161">
        <f t="shared" ref="CQ161:CQ179" si="122">AVERAGE(D161,G161,J161,M161,P161,S161,V161,Y161,AB161,AE161,AH161,AK161,AN161,AQ161,AT161,AW161,AZ161,BC161,BF161,BI161,BL161,BO161,BR161,BU161,BX161,CA161,CD161,CG161,CJ161,CM161)</f>
        <v>147.79702633333329</v>
      </c>
      <c r="CR161" s="3">
        <f t="shared" ref="CR161:CR179" si="123">_xlfn.STDEV.P(C161,F161,I161,L161,O161,R161,U161,X161,AA161,AD161,AG161,AJ161,AM161,AP161,AS161,AV161,AY161,BB161,BE161,BH161,BK161,BN161,BQ161,BT161,BW161,BZ161,CC161,CF161,CI161,CL161)</f>
        <v>3.270836188773055</v>
      </c>
      <c r="CS161" s="3">
        <f t="shared" ref="CS161:CS179" si="124">_xlfn.STDEV.P(D161,G161,J161,M161,P161,S161,V161,Y161,AB161,AE161,AH161,AK161,AN161,AQ161,AT161,AW161,AZ161,BC161,BF161,BI161,BL161,BO161,BR161,BU161,BX161,CA161,CD161,CG161,CJ161,CM161)</f>
        <v>21.041611793001152</v>
      </c>
      <c r="CT161">
        <f t="shared" ref="CT161:CT179" si="125">CR161/(SQRT(30))</f>
        <v>0.59717025416507596</v>
      </c>
      <c r="CU161">
        <f t="shared" ref="CU161:CU179" si="126">CS161/(SQRT(30))</f>
        <v>3.8416551417644849</v>
      </c>
    </row>
    <row r="162" spans="2:99" x14ac:dyDescent="0.65">
      <c r="B162">
        <v>15</v>
      </c>
      <c r="C162">
        <f t="shared" si="61"/>
        <v>6.1054000000000004</v>
      </c>
      <c r="D162">
        <f t="shared" si="62"/>
        <v>109.83817999999999</v>
      </c>
      <c r="E162">
        <v>15</v>
      </c>
      <c r="F162">
        <f t="shared" si="63"/>
        <v>8.8861999999999988</v>
      </c>
      <c r="G162">
        <f t="shared" si="64"/>
        <v>103.85906</v>
      </c>
      <c r="H162">
        <v>15</v>
      </c>
      <c r="I162">
        <f t="shared" si="65"/>
        <v>7.3486666666666673</v>
      </c>
      <c r="J162">
        <f t="shared" si="66"/>
        <v>77.532600000000002</v>
      </c>
      <c r="K162">
        <v>15</v>
      </c>
      <c r="L162">
        <f t="shared" si="67"/>
        <v>13.157599999999999</v>
      </c>
      <c r="M162">
        <f t="shared" si="68"/>
        <v>110.7183</v>
      </c>
      <c r="N162">
        <v>15</v>
      </c>
      <c r="O162">
        <f t="shared" si="69"/>
        <v>10.225</v>
      </c>
      <c r="P162">
        <f t="shared" si="70"/>
        <v>132.6628</v>
      </c>
      <c r="Q162">
        <v>15</v>
      </c>
      <c r="R162">
        <f t="shared" si="71"/>
        <v>4.1539999999999999</v>
      </c>
      <c r="S162">
        <f t="shared" si="72"/>
        <v>136.03799999999998</v>
      </c>
      <c r="T162">
        <v>15</v>
      </c>
      <c r="U162">
        <f t="shared" si="73"/>
        <v>5.4918333333333322</v>
      </c>
      <c r="V162">
        <f t="shared" si="74"/>
        <v>123.20133333333332</v>
      </c>
      <c r="W162">
        <v>15</v>
      </c>
      <c r="X162">
        <f t="shared" si="75"/>
        <v>5.2758333333333329</v>
      </c>
      <c r="Y162">
        <f t="shared" si="76"/>
        <v>94.925666666666686</v>
      </c>
      <c r="Z162">
        <v>15</v>
      </c>
      <c r="AA162">
        <f t="shared" si="77"/>
        <v>5.4786000000000001</v>
      </c>
      <c r="AB162">
        <f t="shared" si="78"/>
        <v>117.56620000000001</v>
      </c>
      <c r="AC162">
        <v>15</v>
      </c>
      <c r="AD162">
        <f t="shared" si="79"/>
        <v>9.2690000000000001</v>
      </c>
      <c r="AE162">
        <f t="shared" si="80"/>
        <v>114.5672</v>
      </c>
      <c r="AF162">
        <v>15</v>
      </c>
      <c r="AG162">
        <f t="shared" si="81"/>
        <v>11.321</v>
      </c>
      <c r="AH162">
        <f t="shared" si="82"/>
        <v>137.35250000000002</v>
      </c>
      <c r="AI162">
        <v>15</v>
      </c>
      <c r="AJ162">
        <f t="shared" si="83"/>
        <v>8.8893333333333349</v>
      </c>
      <c r="AK162">
        <f t="shared" si="84"/>
        <v>102.20033333333333</v>
      </c>
      <c r="AL162">
        <v>15</v>
      </c>
      <c r="AM162">
        <f t="shared" si="85"/>
        <v>6.2076000000000011</v>
      </c>
      <c r="AN162">
        <f t="shared" si="86"/>
        <v>119.5394</v>
      </c>
      <c r="AO162">
        <v>15</v>
      </c>
      <c r="AP162">
        <f t="shared" si="87"/>
        <v>11.206250000000001</v>
      </c>
      <c r="AQ162">
        <f t="shared" si="88"/>
        <v>135.25402500000001</v>
      </c>
      <c r="AR162">
        <v>15</v>
      </c>
      <c r="AS162">
        <f t="shared" si="89"/>
        <v>13.835000000000001</v>
      </c>
      <c r="AT162">
        <f t="shared" si="90"/>
        <v>123.093</v>
      </c>
      <c r="AU162">
        <v>15</v>
      </c>
      <c r="AV162">
        <f t="shared" si="91"/>
        <v>7.0427999999999997</v>
      </c>
      <c r="AW162">
        <f t="shared" si="92"/>
        <v>146.48419999999999</v>
      </c>
      <c r="AX162">
        <v>15</v>
      </c>
      <c r="AY162">
        <f t="shared" si="93"/>
        <v>6.8140000000000001</v>
      </c>
      <c r="AZ162">
        <f t="shared" si="94"/>
        <v>118.40245999999999</v>
      </c>
      <c r="BA162">
        <v>15</v>
      </c>
      <c r="BB162">
        <f t="shared" si="95"/>
        <v>8.7584999999999997</v>
      </c>
      <c r="BC162">
        <f t="shared" si="96"/>
        <v>118.26350000000001</v>
      </c>
      <c r="BD162">
        <v>15</v>
      </c>
      <c r="BE162">
        <f t="shared" si="97"/>
        <v>10.8376</v>
      </c>
      <c r="BF162">
        <f t="shared" si="98"/>
        <v>85.012779999999992</v>
      </c>
      <c r="BG162">
        <v>15</v>
      </c>
      <c r="BH162">
        <f t="shared" si="99"/>
        <v>7.7152499999999993</v>
      </c>
      <c r="BI162">
        <f t="shared" si="100"/>
        <v>140.35950000000003</v>
      </c>
      <c r="BJ162">
        <v>15</v>
      </c>
      <c r="BK162">
        <f t="shared" si="101"/>
        <v>10.455714285714285</v>
      </c>
      <c r="BL162">
        <f t="shared" si="102"/>
        <v>112.28099999999999</v>
      </c>
      <c r="BM162">
        <v>15</v>
      </c>
      <c r="BN162">
        <f t="shared" si="103"/>
        <v>16.246600000000001</v>
      </c>
      <c r="BO162">
        <f t="shared" si="104"/>
        <v>100.7106</v>
      </c>
      <c r="BP162">
        <v>15</v>
      </c>
      <c r="BQ162">
        <f t="shared" si="105"/>
        <v>14.442666666666668</v>
      </c>
      <c r="BR162">
        <f t="shared" si="106"/>
        <v>105.13341666666668</v>
      </c>
      <c r="BS162">
        <v>15</v>
      </c>
      <c r="BT162">
        <f t="shared" si="107"/>
        <v>4.6150000000000002</v>
      </c>
      <c r="BU162">
        <f t="shared" si="108"/>
        <v>136.05799999999999</v>
      </c>
      <c r="BV162">
        <v>15</v>
      </c>
      <c r="BW162">
        <f t="shared" si="109"/>
        <v>15.961599999999999</v>
      </c>
      <c r="BX162">
        <f t="shared" si="110"/>
        <v>116.17518</v>
      </c>
      <c r="BY162">
        <v>15</v>
      </c>
      <c r="BZ162">
        <f t="shared" si="111"/>
        <v>7.7294999999999989</v>
      </c>
      <c r="CA162">
        <f t="shared" si="112"/>
        <v>117.32283333333334</v>
      </c>
      <c r="CB162">
        <v>15</v>
      </c>
      <c r="CC162">
        <f t="shared" si="113"/>
        <v>8.005749999999999</v>
      </c>
      <c r="CD162">
        <f t="shared" si="114"/>
        <v>128.27924999999999</v>
      </c>
      <c r="CE162">
        <v>15</v>
      </c>
      <c r="CF162">
        <f t="shared" si="115"/>
        <v>7.069799999999999</v>
      </c>
      <c r="CG162">
        <f t="shared" si="116"/>
        <v>95.041300000000007</v>
      </c>
      <c r="CH162">
        <v>15</v>
      </c>
      <c r="CI162">
        <f t="shared" si="117"/>
        <v>5.2630000000000008</v>
      </c>
      <c r="CJ162">
        <f t="shared" si="118"/>
        <v>90.210283333333336</v>
      </c>
      <c r="CK162">
        <v>15</v>
      </c>
      <c r="CL162">
        <f t="shared" si="119"/>
        <v>6.3238000000000003</v>
      </c>
      <c r="CM162">
        <f t="shared" si="120"/>
        <v>127.32059999999998</v>
      </c>
      <c r="CP162">
        <f t="shared" si="121"/>
        <v>8.8044299206349219</v>
      </c>
      <c r="CQ162">
        <f t="shared" si="122"/>
        <v>115.84678338888888</v>
      </c>
      <c r="CR162" s="3">
        <f t="shared" si="123"/>
        <v>3.2935768951420239</v>
      </c>
      <c r="CS162" s="3">
        <f t="shared" si="124"/>
        <v>16.93000541440383</v>
      </c>
      <c r="CT162">
        <f t="shared" si="125"/>
        <v>0.60132212011570452</v>
      </c>
      <c r="CU162">
        <f t="shared" si="126"/>
        <v>3.0909819547178583</v>
      </c>
    </row>
    <row r="163" spans="2:99" x14ac:dyDescent="0.65">
      <c r="B163">
        <v>20</v>
      </c>
      <c r="C163">
        <f t="shared" si="61"/>
        <v>3.8899999999999997</v>
      </c>
      <c r="D163">
        <f t="shared" si="62"/>
        <v>129.86903999999998</v>
      </c>
      <c r="E163">
        <v>20</v>
      </c>
      <c r="F163">
        <f t="shared" si="63"/>
        <v>11.139799999999999</v>
      </c>
      <c r="G163">
        <f t="shared" si="64"/>
        <v>98.276539999999983</v>
      </c>
      <c r="H163">
        <v>20</v>
      </c>
      <c r="I163">
        <f t="shared" si="65"/>
        <v>5.5028333333333324</v>
      </c>
      <c r="J163">
        <f t="shared" si="66"/>
        <v>78.39876666666666</v>
      </c>
      <c r="K163">
        <v>20</v>
      </c>
      <c r="L163">
        <f t="shared" si="67"/>
        <v>14.6145</v>
      </c>
      <c r="M163">
        <f t="shared" si="68"/>
        <v>78.329724999999996</v>
      </c>
      <c r="N163">
        <v>20</v>
      </c>
      <c r="O163">
        <f t="shared" si="69"/>
        <v>9.2375000000000007</v>
      </c>
      <c r="P163">
        <f t="shared" si="70"/>
        <v>99.896833333333333</v>
      </c>
      <c r="Q163">
        <v>20</v>
      </c>
      <c r="R163">
        <f t="shared" si="71"/>
        <v>7.0979999999999999</v>
      </c>
      <c r="S163">
        <f t="shared" si="72"/>
        <v>115.85175000000001</v>
      </c>
      <c r="T163">
        <v>20</v>
      </c>
      <c r="U163">
        <f t="shared" si="73"/>
        <v>5.3845000000000001</v>
      </c>
      <c r="V163">
        <f t="shared" si="74"/>
        <v>108.54066666666667</v>
      </c>
      <c r="W163">
        <v>20</v>
      </c>
      <c r="X163">
        <f t="shared" si="75"/>
        <v>3.8013333333333335</v>
      </c>
      <c r="Y163">
        <f t="shared" si="76"/>
        <v>102.42349999999999</v>
      </c>
      <c r="Z163">
        <v>20</v>
      </c>
      <c r="AA163">
        <f t="shared" si="77"/>
        <v>6.0076000000000001</v>
      </c>
      <c r="AB163">
        <f t="shared" si="78"/>
        <v>120.26424</v>
      </c>
      <c r="AC163">
        <v>20</v>
      </c>
      <c r="AD163">
        <f t="shared" si="79"/>
        <v>8.1149999999999984</v>
      </c>
      <c r="AE163">
        <f t="shared" si="80"/>
        <v>96.673200000000008</v>
      </c>
      <c r="AF163">
        <v>20</v>
      </c>
      <c r="AG163">
        <f t="shared" si="81"/>
        <v>7.5750000000000002</v>
      </c>
      <c r="AH163">
        <f t="shared" si="82"/>
        <v>104.85419999999999</v>
      </c>
      <c r="AI163">
        <v>20</v>
      </c>
      <c r="AJ163">
        <f t="shared" si="83"/>
        <v>5.3843999999999994</v>
      </c>
      <c r="AK163">
        <f t="shared" si="84"/>
        <v>85.561800000000005</v>
      </c>
      <c r="AL163">
        <v>20</v>
      </c>
      <c r="AM163">
        <f t="shared" si="85"/>
        <v>6.214500000000001</v>
      </c>
      <c r="AN163">
        <f t="shared" si="86"/>
        <v>119.54</v>
      </c>
      <c r="AO163">
        <v>20</v>
      </c>
      <c r="AP163">
        <f t="shared" si="87"/>
        <v>13.442599999999999</v>
      </c>
      <c r="AQ163">
        <f t="shared" si="88"/>
        <v>107.62464</v>
      </c>
      <c r="AR163">
        <v>20</v>
      </c>
      <c r="AS163">
        <f t="shared" si="89"/>
        <v>6.8867999999999991</v>
      </c>
      <c r="AT163">
        <f t="shared" si="90"/>
        <v>99.046000000000006</v>
      </c>
      <c r="AU163">
        <v>20</v>
      </c>
      <c r="AV163">
        <f t="shared" si="91"/>
        <v>4.4355000000000002</v>
      </c>
      <c r="AW163">
        <f t="shared" si="92"/>
        <v>120.98016666666666</v>
      </c>
      <c r="AX163">
        <v>20</v>
      </c>
      <c r="AY163">
        <f t="shared" si="93"/>
        <v>5.4387499999999998</v>
      </c>
      <c r="AZ163">
        <f t="shared" si="94"/>
        <v>101.399</v>
      </c>
      <c r="BA163">
        <v>20</v>
      </c>
      <c r="BB163">
        <f t="shared" si="95"/>
        <v>7.2379999999999995</v>
      </c>
      <c r="BC163">
        <f t="shared" si="96"/>
        <v>94.146200000000007</v>
      </c>
      <c r="BD163">
        <v>20</v>
      </c>
      <c r="BE163">
        <f t="shared" si="97"/>
        <v>10.536</v>
      </c>
      <c r="BF163">
        <f t="shared" si="98"/>
        <v>94.990125000000006</v>
      </c>
      <c r="BG163">
        <v>20</v>
      </c>
      <c r="BH163">
        <f t="shared" si="99"/>
        <v>8.5280000000000005</v>
      </c>
      <c r="BI163">
        <f t="shared" si="100"/>
        <v>118.04</v>
      </c>
      <c r="BJ163">
        <v>20</v>
      </c>
      <c r="BK163">
        <f t="shared" si="101"/>
        <v>11.324624999999999</v>
      </c>
      <c r="BL163">
        <f t="shared" si="102"/>
        <v>125.55525</v>
      </c>
      <c r="BM163">
        <v>20</v>
      </c>
      <c r="BN163">
        <f t="shared" si="103"/>
        <v>13.386199999999999</v>
      </c>
      <c r="BO163">
        <f t="shared" si="104"/>
        <v>96.138000000000005</v>
      </c>
      <c r="BP163">
        <v>20</v>
      </c>
      <c r="BQ163">
        <f t="shared" si="105"/>
        <v>10.793333333333335</v>
      </c>
      <c r="BR163">
        <f t="shared" si="106"/>
        <v>80.987833333333342</v>
      </c>
      <c r="BS163">
        <v>20</v>
      </c>
      <c r="BT163">
        <f t="shared" si="107"/>
        <v>1.7384999999999999</v>
      </c>
      <c r="BU163">
        <f t="shared" si="108"/>
        <v>130.06225000000001</v>
      </c>
      <c r="BV163">
        <v>20</v>
      </c>
      <c r="BW163">
        <f t="shared" si="109"/>
        <v>8.4321999999999981</v>
      </c>
      <c r="BX163">
        <f t="shared" si="110"/>
        <v>120.37726000000001</v>
      </c>
      <c r="BY163">
        <v>20</v>
      </c>
      <c r="BZ163">
        <f t="shared" si="111"/>
        <v>5.3793333333333342</v>
      </c>
      <c r="CA163">
        <f t="shared" si="112"/>
        <v>95.822333333333333</v>
      </c>
      <c r="CB163">
        <v>20</v>
      </c>
      <c r="CC163">
        <f t="shared" si="113"/>
        <v>5.8455000000000004</v>
      </c>
      <c r="CD163">
        <f t="shared" si="114"/>
        <v>125.38300000000001</v>
      </c>
      <c r="CE163">
        <v>20</v>
      </c>
      <c r="CF163">
        <f t="shared" si="115"/>
        <v>7.2251666666666665</v>
      </c>
      <c r="CG163">
        <f t="shared" si="116"/>
        <v>98.49903333333333</v>
      </c>
      <c r="CH163">
        <v>20</v>
      </c>
      <c r="CI163">
        <f t="shared" si="117"/>
        <v>5.2649999999999997</v>
      </c>
      <c r="CJ163">
        <f t="shared" si="118"/>
        <v>90.139683333333338</v>
      </c>
      <c r="CK163">
        <v>20</v>
      </c>
      <c r="CL163">
        <f t="shared" si="119"/>
        <v>5.5479999999999992</v>
      </c>
      <c r="CM163">
        <f t="shared" si="120"/>
        <v>119.81283333333334</v>
      </c>
      <c r="CP163">
        <f t="shared" si="121"/>
        <v>7.5136158333333309</v>
      </c>
      <c r="CQ163">
        <f t="shared" si="122"/>
        <v>105.24946233333334</v>
      </c>
      <c r="CR163" s="3">
        <f t="shared" si="123"/>
        <v>3.0601125749326465</v>
      </c>
      <c r="CS163" s="3">
        <f t="shared" si="124"/>
        <v>15.009397804612696</v>
      </c>
      <c r="CT163">
        <f t="shared" si="125"/>
        <v>0.55869756193194275</v>
      </c>
      <c r="CU163">
        <f t="shared" si="126"/>
        <v>2.7403285840516305</v>
      </c>
    </row>
    <row r="164" spans="2:99" x14ac:dyDescent="0.65">
      <c r="B164">
        <v>25</v>
      </c>
      <c r="C164">
        <f t="shared" si="61"/>
        <v>4.1562000000000001</v>
      </c>
      <c r="D164">
        <f t="shared" si="62"/>
        <v>129.62479999999999</v>
      </c>
      <c r="E164">
        <v>25</v>
      </c>
      <c r="F164">
        <f t="shared" si="63"/>
        <v>7.3982000000000001</v>
      </c>
      <c r="G164">
        <f t="shared" si="64"/>
        <v>96.494119999999995</v>
      </c>
      <c r="H164">
        <v>25</v>
      </c>
      <c r="I164">
        <f t="shared" si="65"/>
        <v>4.7465000000000002</v>
      </c>
      <c r="J164">
        <f t="shared" si="66"/>
        <v>74.234983333333332</v>
      </c>
      <c r="K164">
        <v>25</v>
      </c>
      <c r="L164">
        <f t="shared" si="67"/>
        <v>8.9749999999999996</v>
      </c>
      <c r="M164">
        <f t="shared" si="68"/>
        <v>80.725324999999998</v>
      </c>
      <c r="N164">
        <v>25</v>
      </c>
      <c r="O164">
        <f t="shared" si="69"/>
        <v>10.867833333333335</v>
      </c>
      <c r="P164">
        <f t="shared" si="70"/>
        <v>91.580333333333328</v>
      </c>
      <c r="Q164">
        <v>25</v>
      </c>
      <c r="R164">
        <f t="shared" si="71"/>
        <v>8.995333333333333</v>
      </c>
      <c r="S164">
        <f t="shared" si="72"/>
        <v>98.695000000000007</v>
      </c>
      <c r="T164">
        <v>25</v>
      </c>
      <c r="U164">
        <f t="shared" si="73"/>
        <v>8.6875</v>
      </c>
      <c r="V164">
        <f t="shared" si="74"/>
        <v>102.76716666666668</v>
      </c>
      <c r="W164">
        <v>25</v>
      </c>
      <c r="X164">
        <f t="shared" si="75"/>
        <v>3.6538333333333335</v>
      </c>
      <c r="Y164">
        <f t="shared" si="76"/>
        <v>97.031166666666664</v>
      </c>
      <c r="Z164">
        <v>25</v>
      </c>
      <c r="AA164">
        <f t="shared" si="77"/>
        <v>10.33</v>
      </c>
      <c r="AB164">
        <f t="shared" si="78"/>
        <v>127.44401999999999</v>
      </c>
      <c r="AC164">
        <v>25</v>
      </c>
      <c r="AD164">
        <f t="shared" si="79"/>
        <v>8.8621999999999996</v>
      </c>
      <c r="AE164">
        <f t="shared" si="80"/>
        <v>92.305000000000007</v>
      </c>
      <c r="AF164">
        <v>25</v>
      </c>
      <c r="AG164">
        <f t="shared" si="81"/>
        <v>5.9244000000000003</v>
      </c>
      <c r="AH164">
        <f t="shared" si="82"/>
        <v>92.749200000000002</v>
      </c>
      <c r="AI164">
        <v>25</v>
      </c>
      <c r="AJ164">
        <f t="shared" si="83"/>
        <v>8.8164999999999996</v>
      </c>
      <c r="AK164">
        <f t="shared" si="84"/>
        <v>85.203000000000003</v>
      </c>
      <c r="AL164">
        <v>25</v>
      </c>
      <c r="AM164">
        <f t="shared" si="85"/>
        <v>6.8492000000000006</v>
      </c>
      <c r="AN164">
        <f t="shared" si="86"/>
        <v>125.3548</v>
      </c>
      <c r="AO164">
        <v>25</v>
      </c>
      <c r="AP164">
        <f t="shared" si="87"/>
        <v>6.8940000000000001</v>
      </c>
      <c r="AQ164">
        <f t="shared" si="88"/>
        <v>96.546075000000002</v>
      </c>
      <c r="AR164">
        <v>25</v>
      </c>
      <c r="AS164">
        <f t="shared" si="89"/>
        <v>4.2018000000000004</v>
      </c>
      <c r="AT164">
        <f t="shared" si="90"/>
        <v>98.891199999999998</v>
      </c>
      <c r="AU164">
        <v>25</v>
      </c>
      <c r="AV164">
        <f t="shared" si="91"/>
        <v>6.5228333333333337</v>
      </c>
      <c r="AW164">
        <f t="shared" si="92"/>
        <v>128.01066666666668</v>
      </c>
      <c r="AX164">
        <v>25</v>
      </c>
      <c r="AY164">
        <f t="shared" si="93"/>
        <v>5.8554000000000004</v>
      </c>
      <c r="AZ164">
        <f t="shared" si="94"/>
        <v>112.7696</v>
      </c>
      <c r="BA164">
        <v>25</v>
      </c>
      <c r="BB164">
        <f t="shared" si="95"/>
        <v>4.9737499999999999</v>
      </c>
      <c r="BC164">
        <f t="shared" si="96"/>
        <v>101.41900000000001</v>
      </c>
      <c r="BD164">
        <v>25</v>
      </c>
      <c r="BE164">
        <f t="shared" si="97"/>
        <v>6.5120000000000005</v>
      </c>
      <c r="BF164">
        <f t="shared" si="98"/>
        <v>87.152799999999999</v>
      </c>
      <c r="BG164">
        <v>25</v>
      </c>
      <c r="BH164">
        <f t="shared" si="99"/>
        <v>8.4297999999999984</v>
      </c>
      <c r="BI164">
        <f t="shared" si="100"/>
        <v>98.971399999999988</v>
      </c>
      <c r="BJ164">
        <v>25</v>
      </c>
      <c r="BK164">
        <f t="shared" si="101"/>
        <v>10.717571428571429</v>
      </c>
      <c r="BL164">
        <f t="shared" si="102"/>
        <v>113.68628571428573</v>
      </c>
      <c r="BM164">
        <v>25</v>
      </c>
      <c r="BN164">
        <f t="shared" si="103"/>
        <v>6.9390000000000001</v>
      </c>
      <c r="BO164">
        <f t="shared" si="104"/>
        <v>89.3626</v>
      </c>
      <c r="BP164">
        <v>25</v>
      </c>
      <c r="BQ164">
        <f t="shared" si="105"/>
        <v>12.189500000000001</v>
      </c>
      <c r="BR164">
        <f t="shared" si="106"/>
        <v>80.064250000000001</v>
      </c>
      <c r="BS164">
        <v>25</v>
      </c>
      <c r="BT164">
        <f t="shared" si="107"/>
        <v>5.1500000000000004E-2</v>
      </c>
      <c r="BU164">
        <f t="shared" si="108"/>
        <v>148.13374999999999</v>
      </c>
      <c r="BV164">
        <v>25</v>
      </c>
      <c r="BW164">
        <f t="shared" si="109"/>
        <v>7.4873999999999992</v>
      </c>
      <c r="BX164">
        <f t="shared" si="110"/>
        <v>116.37296000000001</v>
      </c>
      <c r="BY164">
        <v>25</v>
      </c>
      <c r="BZ164">
        <f t="shared" si="111"/>
        <v>9.9444999999999997</v>
      </c>
      <c r="CA164">
        <f t="shared" si="112"/>
        <v>117.25466666666667</v>
      </c>
      <c r="CB164">
        <v>25</v>
      </c>
      <c r="CC164">
        <f t="shared" si="113"/>
        <v>5.069</v>
      </c>
      <c r="CD164">
        <f t="shared" si="114"/>
        <v>117.66800000000001</v>
      </c>
      <c r="CE164">
        <v>25</v>
      </c>
      <c r="CF164">
        <f t="shared" si="115"/>
        <v>5.8608333333333329</v>
      </c>
      <c r="CG164">
        <f t="shared" si="116"/>
        <v>98.012050000000002</v>
      </c>
      <c r="CH164">
        <v>25</v>
      </c>
      <c r="CI164">
        <f t="shared" si="117"/>
        <v>4.636333333333333</v>
      </c>
      <c r="CJ164">
        <f t="shared" si="118"/>
        <v>99.653800000000004</v>
      </c>
      <c r="CK164">
        <v>25</v>
      </c>
      <c r="CL164">
        <f t="shared" si="119"/>
        <v>6.1048333333333344</v>
      </c>
      <c r="CM164">
        <f t="shared" si="120"/>
        <v>117.29183333333333</v>
      </c>
      <c r="CP164">
        <f t="shared" si="121"/>
        <v>7.0217584920634941</v>
      </c>
      <c r="CQ164">
        <f t="shared" si="122"/>
        <v>103.84899507936507</v>
      </c>
      <c r="CR164" s="3">
        <f t="shared" si="123"/>
        <v>2.5453128361155288</v>
      </c>
      <c r="CS164" s="3">
        <f t="shared" si="124"/>
        <v>16.952292443481213</v>
      </c>
      <c r="CT164">
        <f t="shared" si="125"/>
        <v>0.46470841874930841</v>
      </c>
      <c r="CU164">
        <f t="shared" si="126"/>
        <v>3.0950509909063437</v>
      </c>
    </row>
    <row r="165" spans="2:99" x14ac:dyDescent="0.65">
      <c r="B165">
        <v>30</v>
      </c>
      <c r="C165">
        <f t="shared" si="61"/>
        <v>2.8582000000000001</v>
      </c>
      <c r="D165">
        <f t="shared" si="62"/>
        <v>107.6808</v>
      </c>
      <c r="E165">
        <v>30</v>
      </c>
      <c r="F165">
        <f t="shared" si="63"/>
        <v>7.8018000000000001</v>
      </c>
      <c r="G165">
        <f t="shared" si="64"/>
        <v>105.1645</v>
      </c>
      <c r="H165">
        <v>30</v>
      </c>
      <c r="I165">
        <f t="shared" si="65"/>
        <v>3.9883333333333333</v>
      </c>
      <c r="J165">
        <f t="shared" si="66"/>
        <v>71.566266666666664</v>
      </c>
      <c r="K165">
        <v>30</v>
      </c>
      <c r="L165">
        <f t="shared" si="67"/>
        <v>8.1951999999999998</v>
      </c>
      <c r="M165">
        <f t="shared" si="68"/>
        <v>96.433040000000005</v>
      </c>
      <c r="N165">
        <v>30</v>
      </c>
      <c r="O165">
        <f t="shared" si="69"/>
        <v>6.4689999999999994</v>
      </c>
      <c r="P165">
        <f t="shared" si="70"/>
        <v>104.5172</v>
      </c>
      <c r="Q165">
        <v>30</v>
      </c>
      <c r="R165">
        <f t="shared" si="71"/>
        <v>3.7422499999999999</v>
      </c>
      <c r="S165">
        <f t="shared" si="72"/>
        <v>111.81325</v>
      </c>
      <c r="T165">
        <v>30</v>
      </c>
      <c r="U165">
        <f t="shared" si="73"/>
        <v>6.1930000000000005</v>
      </c>
      <c r="V165">
        <f t="shared" si="74"/>
        <v>96.676166666666674</v>
      </c>
      <c r="W165">
        <v>30</v>
      </c>
      <c r="X165">
        <f t="shared" si="75"/>
        <v>2.1206666666666667</v>
      </c>
      <c r="Y165">
        <f t="shared" si="76"/>
        <v>105.65766666666666</v>
      </c>
      <c r="Z165">
        <v>30</v>
      </c>
      <c r="AA165">
        <f t="shared" si="77"/>
        <v>15.3248</v>
      </c>
      <c r="AB165">
        <f t="shared" si="78"/>
        <v>131.66372000000001</v>
      </c>
      <c r="AC165">
        <v>30</v>
      </c>
      <c r="AD165">
        <f t="shared" si="79"/>
        <v>8.8361999999999998</v>
      </c>
      <c r="AE165">
        <f t="shared" si="80"/>
        <v>93.005400000000009</v>
      </c>
      <c r="AF165">
        <v>30</v>
      </c>
      <c r="AG165">
        <f t="shared" si="81"/>
        <v>7.3207500000000003</v>
      </c>
      <c r="AH165">
        <f t="shared" si="82"/>
        <v>107.27975000000001</v>
      </c>
      <c r="AI165">
        <v>30</v>
      </c>
      <c r="AJ165">
        <f t="shared" si="83"/>
        <v>5.6106666666666669</v>
      </c>
      <c r="AK165">
        <f t="shared" si="84"/>
        <v>88.428166666666655</v>
      </c>
      <c r="AL165">
        <v>30</v>
      </c>
      <c r="AM165">
        <f t="shared" si="85"/>
        <v>5.7905999999999995</v>
      </c>
      <c r="AN165">
        <f t="shared" si="86"/>
        <v>123.6742</v>
      </c>
      <c r="AO165">
        <v>30</v>
      </c>
      <c r="AP165">
        <f t="shared" si="87"/>
        <v>4.2835999999999999</v>
      </c>
      <c r="AQ165">
        <f t="shared" si="88"/>
        <v>93.993819999999999</v>
      </c>
      <c r="AR165">
        <v>30</v>
      </c>
      <c r="AS165">
        <f t="shared" si="89"/>
        <v>2.4987499999999998</v>
      </c>
      <c r="AT165">
        <f t="shared" si="90"/>
        <v>94.092999999999989</v>
      </c>
      <c r="AU165">
        <v>30</v>
      </c>
      <c r="AV165">
        <f t="shared" si="91"/>
        <v>10.512400000000001</v>
      </c>
      <c r="AW165">
        <f t="shared" si="92"/>
        <v>127.83160000000001</v>
      </c>
      <c r="AX165">
        <v>30</v>
      </c>
      <c r="AY165">
        <f t="shared" si="93"/>
        <v>5.1125999999999996</v>
      </c>
      <c r="AZ165">
        <f t="shared" si="94"/>
        <v>103.23600000000002</v>
      </c>
      <c r="BA165">
        <v>30</v>
      </c>
      <c r="BB165">
        <f t="shared" si="95"/>
        <v>4.2192499999999997</v>
      </c>
      <c r="BC165">
        <f t="shared" si="96"/>
        <v>97.950999999999993</v>
      </c>
      <c r="BD165">
        <v>30</v>
      </c>
      <c r="BE165">
        <f t="shared" si="97"/>
        <v>7.3078000000000003</v>
      </c>
      <c r="BF165">
        <f t="shared" si="98"/>
        <v>80.597579999999994</v>
      </c>
      <c r="BG165">
        <v>30</v>
      </c>
      <c r="BH165">
        <f t="shared" si="99"/>
        <v>8.7720000000000002</v>
      </c>
      <c r="BI165">
        <f t="shared" si="100"/>
        <v>107.36579999999999</v>
      </c>
      <c r="BJ165">
        <v>30</v>
      </c>
      <c r="BK165">
        <f t="shared" si="101"/>
        <v>6.1503750000000004</v>
      </c>
      <c r="BL165">
        <f t="shared" si="102"/>
        <v>116.23050000000001</v>
      </c>
      <c r="BM165">
        <v>30</v>
      </c>
      <c r="BN165">
        <f t="shared" si="103"/>
        <v>5.025599999999999</v>
      </c>
      <c r="BO165">
        <f t="shared" si="104"/>
        <v>108.4884</v>
      </c>
      <c r="BP165">
        <v>30</v>
      </c>
      <c r="BQ165">
        <f t="shared" si="105"/>
        <v>10.995833333333335</v>
      </c>
      <c r="BR165">
        <f t="shared" si="106"/>
        <v>86.03551666666668</v>
      </c>
      <c r="BS165">
        <v>30</v>
      </c>
      <c r="BT165">
        <f t="shared" si="107"/>
        <v>0</v>
      </c>
      <c r="BU165">
        <f t="shared" si="108"/>
        <v>150.62899999999999</v>
      </c>
      <c r="BV165">
        <v>30</v>
      </c>
      <c r="BW165">
        <f t="shared" si="109"/>
        <v>7.8474000000000004</v>
      </c>
      <c r="BX165">
        <f t="shared" si="110"/>
        <v>126.67999999999999</v>
      </c>
      <c r="BY165">
        <v>30</v>
      </c>
      <c r="BZ165">
        <f t="shared" si="111"/>
        <v>4.9901666666666662</v>
      </c>
      <c r="CA165">
        <f t="shared" si="112"/>
        <v>96.493166666666653</v>
      </c>
      <c r="CB165">
        <v>30</v>
      </c>
      <c r="CC165">
        <f t="shared" si="113"/>
        <v>8.0265000000000004</v>
      </c>
      <c r="CD165">
        <f t="shared" si="114"/>
        <v>118.04525</v>
      </c>
      <c r="CE165">
        <v>30</v>
      </c>
      <c r="CF165">
        <f t="shared" si="115"/>
        <v>4.2880000000000003</v>
      </c>
      <c r="CG165">
        <f t="shared" si="116"/>
        <v>109.6046</v>
      </c>
      <c r="CH165">
        <v>30</v>
      </c>
      <c r="CI165">
        <f t="shared" si="117"/>
        <v>6.2275</v>
      </c>
      <c r="CJ165">
        <f t="shared" si="118"/>
        <v>98.375250000000008</v>
      </c>
      <c r="CK165">
        <v>30</v>
      </c>
      <c r="CL165">
        <f t="shared" si="119"/>
        <v>7.0506666666666673</v>
      </c>
      <c r="CM165">
        <f t="shared" si="120"/>
        <v>120.15466666666667</v>
      </c>
      <c r="CP165">
        <f t="shared" si="121"/>
        <v>6.2519969444444445</v>
      </c>
      <c r="CQ165">
        <f t="shared" si="122"/>
        <v>105.97884255555557</v>
      </c>
      <c r="CR165" s="3">
        <f t="shared" si="123"/>
        <v>2.9489738877767744</v>
      </c>
      <c r="CS165" s="3">
        <f t="shared" si="124"/>
        <v>16.095495473991626</v>
      </c>
      <c r="CT165">
        <f t="shared" si="125"/>
        <v>0.53840650660968248</v>
      </c>
      <c r="CU165">
        <f t="shared" si="126"/>
        <v>2.9386219817758397</v>
      </c>
    </row>
    <row r="166" spans="2:99" x14ac:dyDescent="0.65">
      <c r="B166">
        <v>35</v>
      </c>
      <c r="C166">
        <f t="shared" si="61"/>
        <v>2.5415000000000001</v>
      </c>
      <c r="D166">
        <f t="shared" si="62"/>
        <v>114.04259999999999</v>
      </c>
      <c r="E166">
        <v>35</v>
      </c>
      <c r="F166">
        <f t="shared" si="63"/>
        <v>7.1647999999999996</v>
      </c>
      <c r="G166">
        <f t="shared" si="64"/>
        <v>116.53530000000001</v>
      </c>
      <c r="H166">
        <v>35</v>
      </c>
      <c r="I166">
        <f t="shared" si="65"/>
        <v>1.8616666666666666</v>
      </c>
      <c r="J166">
        <f t="shared" si="66"/>
        <v>83.297300000000007</v>
      </c>
      <c r="K166">
        <v>35</v>
      </c>
      <c r="L166">
        <f t="shared" si="67"/>
        <v>3.2987500000000001</v>
      </c>
      <c r="M166">
        <f t="shared" si="68"/>
        <v>82.123674999999992</v>
      </c>
      <c r="N166">
        <v>35</v>
      </c>
      <c r="O166">
        <f t="shared" si="69"/>
        <v>7.2891999999999992</v>
      </c>
      <c r="P166">
        <f t="shared" si="70"/>
        <v>99.669000000000011</v>
      </c>
      <c r="Q166">
        <v>35</v>
      </c>
      <c r="R166">
        <f t="shared" si="71"/>
        <v>0.44733333333333336</v>
      </c>
      <c r="S166">
        <f t="shared" si="72"/>
        <v>113.08999999999999</v>
      </c>
      <c r="T166">
        <v>35</v>
      </c>
      <c r="U166">
        <f t="shared" si="73"/>
        <v>3.843</v>
      </c>
      <c r="V166">
        <f t="shared" si="74"/>
        <v>113.85416666666667</v>
      </c>
      <c r="W166">
        <v>35</v>
      </c>
      <c r="X166">
        <f t="shared" si="75"/>
        <v>2.2423333333333333</v>
      </c>
      <c r="Y166">
        <f t="shared" si="76"/>
        <v>119.01600000000001</v>
      </c>
      <c r="Z166">
        <v>35</v>
      </c>
      <c r="AA166">
        <f t="shared" si="77"/>
        <v>3.9588000000000001</v>
      </c>
      <c r="AB166">
        <f t="shared" si="78"/>
        <v>126.28378000000001</v>
      </c>
      <c r="AC166">
        <v>35</v>
      </c>
      <c r="AD166">
        <f t="shared" si="79"/>
        <v>10.0152</v>
      </c>
      <c r="AE166">
        <f t="shared" si="80"/>
        <v>105.6294</v>
      </c>
      <c r="AF166">
        <v>35</v>
      </c>
      <c r="AG166">
        <f t="shared" si="81"/>
        <v>6.8763999999999994</v>
      </c>
      <c r="AH166">
        <f t="shared" si="82"/>
        <v>112.29779999999998</v>
      </c>
      <c r="AI166">
        <v>35</v>
      </c>
      <c r="AJ166">
        <f t="shared" si="83"/>
        <v>5.6516000000000002</v>
      </c>
      <c r="AK166">
        <f t="shared" si="84"/>
        <v>91.621000000000009</v>
      </c>
      <c r="AL166">
        <v>35</v>
      </c>
      <c r="AM166">
        <f t="shared" si="85"/>
        <v>2.14575</v>
      </c>
      <c r="AN166">
        <f t="shared" si="86"/>
        <v>125.33624999999999</v>
      </c>
      <c r="AO166">
        <v>35</v>
      </c>
      <c r="AP166">
        <f t="shared" si="87"/>
        <v>3.3824999999999998</v>
      </c>
      <c r="AQ166">
        <f t="shared" si="88"/>
        <v>89.700524999999999</v>
      </c>
      <c r="AR166">
        <v>35</v>
      </c>
      <c r="AS166">
        <f t="shared" si="89"/>
        <v>1.6695</v>
      </c>
      <c r="AT166">
        <f t="shared" si="90"/>
        <v>101.46249999999999</v>
      </c>
      <c r="AU166">
        <v>35</v>
      </c>
      <c r="AV166">
        <f t="shared" si="91"/>
        <v>10.237666666666666</v>
      </c>
      <c r="AW166">
        <f t="shared" si="92"/>
        <v>121.27000000000002</v>
      </c>
      <c r="AX166">
        <v>35</v>
      </c>
      <c r="AY166">
        <f t="shared" si="93"/>
        <v>5.1987499999999995</v>
      </c>
      <c r="AZ166">
        <f t="shared" si="94"/>
        <v>91.722125000000005</v>
      </c>
      <c r="BA166">
        <v>35</v>
      </c>
      <c r="BB166">
        <f t="shared" si="95"/>
        <v>4.7824</v>
      </c>
      <c r="BC166">
        <f t="shared" si="96"/>
        <v>95.065599999999989</v>
      </c>
      <c r="BD166">
        <v>35</v>
      </c>
      <c r="BE166">
        <f t="shared" si="97"/>
        <v>1.0445</v>
      </c>
      <c r="BF166">
        <f t="shared" si="98"/>
        <v>87.868549999999999</v>
      </c>
      <c r="BG166">
        <v>35</v>
      </c>
      <c r="BH166">
        <f t="shared" si="99"/>
        <v>7.1302500000000002</v>
      </c>
      <c r="BI166">
        <f t="shared" si="100"/>
        <v>117.794</v>
      </c>
      <c r="BJ166">
        <v>35</v>
      </c>
      <c r="BK166">
        <f t="shared" si="101"/>
        <v>7.3212857142857137</v>
      </c>
      <c r="BL166">
        <f t="shared" si="102"/>
        <v>124.39271428571429</v>
      </c>
      <c r="BM166">
        <v>35</v>
      </c>
      <c r="BN166">
        <f t="shared" si="103"/>
        <v>4.7978000000000005</v>
      </c>
      <c r="BO166">
        <f t="shared" si="104"/>
        <v>107.86479999999999</v>
      </c>
      <c r="BP166">
        <v>35</v>
      </c>
      <c r="BQ166">
        <f t="shared" si="105"/>
        <v>7.5266666666666664</v>
      </c>
      <c r="BR166">
        <f t="shared" si="106"/>
        <v>93.995383333333336</v>
      </c>
      <c r="BS166">
        <v>35</v>
      </c>
      <c r="BT166">
        <f t="shared" si="107"/>
        <v>0</v>
      </c>
      <c r="BU166">
        <f t="shared" si="108"/>
        <v>143.67025000000001</v>
      </c>
      <c r="BV166">
        <v>35</v>
      </c>
      <c r="BW166">
        <f t="shared" si="109"/>
        <v>6.1732000000000005</v>
      </c>
      <c r="BX166">
        <f t="shared" si="110"/>
        <v>122.37273999999999</v>
      </c>
      <c r="BY166">
        <v>35</v>
      </c>
      <c r="BZ166">
        <f t="shared" si="111"/>
        <v>3.6556666666666668</v>
      </c>
      <c r="CA166">
        <f t="shared" si="112"/>
        <v>105.32216666666666</v>
      </c>
      <c r="CB166">
        <v>35</v>
      </c>
      <c r="CC166">
        <f t="shared" si="113"/>
        <v>7.6480000000000006</v>
      </c>
      <c r="CD166">
        <f t="shared" si="114"/>
        <v>109.34275000000001</v>
      </c>
      <c r="CE166">
        <v>35</v>
      </c>
      <c r="CF166">
        <f t="shared" si="115"/>
        <v>3.2956000000000003</v>
      </c>
      <c r="CG166">
        <f t="shared" si="116"/>
        <v>109.70410000000001</v>
      </c>
      <c r="CH166">
        <v>35</v>
      </c>
      <c r="CI166">
        <f t="shared" si="117"/>
        <v>3.4483333333333337</v>
      </c>
      <c r="CJ166">
        <f t="shared" si="118"/>
        <v>101.15390000000001</v>
      </c>
      <c r="CK166">
        <v>35</v>
      </c>
      <c r="CL166">
        <f t="shared" si="119"/>
        <v>5.6506666666666661</v>
      </c>
      <c r="CM166">
        <f t="shared" si="120"/>
        <v>127.61483333333332</v>
      </c>
      <c r="CP166">
        <f t="shared" si="121"/>
        <v>4.6766373015873004</v>
      </c>
      <c r="CQ166">
        <f t="shared" si="122"/>
        <v>108.43710697619046</v>
      </c>
      <c r="CR166" s="3">
        <f t="shared" si="123"/>
        <v>2.6314350584878001</v>
      </c>
      <c r="CS166" s="3">
        <f t="shared" si="124"/>
        <v>14.64701295951282</v>
      </c>
      <c r="CT166">
        <f t="shared" si="125"/>
        <v>0.48043211338123143</v>
      </c>
      <c r="CU166">
        <f t="shared" si="126"/>
        <v>2.674166465998558</v>
      </c>
    </row>
    <row r="167" spans="2:99" x14ac:dyDescent="0.65">
      <c r="B167">
        <v>40</v>
      </c>
      <c r="C167">
        <f t="shared" si="61"/>
        <v>0.61320000000000008</v>
      </c>
      <c r="D167">
        <f t="shared" si="62"/>
        <v>126.35506000000001</v>
      </c>
      <c r="E167">
        <v>40</v>
      </c>
      <c r="F167">
        <f t="shared" si="63"/>
        <v>4.7428000000000008</v>
      </c>
      <c r="G167">
        <f t="shared" si="64"/>
        <v>127.06916000000001</v>
      </c>
      <c r="H167">
        <v>40</v>
      </c>
      <c r="I167">
        <f t="shared" si="65"/>
        <v>0</v>
      </c>
      <c r="J167">
        <f t="shared" si="66"/>
        <v>82.782300000000006</v>
      </c>
      <c r="K167">
        <v>40</v>
      </c>
      <c r="L167">
        <f t="shared" si="67"/>
        <v>1.91825</v>
      </c>
      <c r="M167">
        <f t="shared" si="68"/>
        <v>100.73625</v>
      </c>
      <c r="N167">
        <v>40</v>
      </c>
      <c r="O167">
        <f t="shared" si="69"/>
        <v>4.2206666666666672</v>
      </c>
      <c r="P167">
        <f t="shared" si="70"/>
        <v>112.74433333333333</v>
      </c>
      <c r="Q167">
        <v>40</v>
      </c>
      <c r="R167">
        <f t="shared" si="71"/>
        <v>0</v>
      </c>
      <c r="S167">
        <f t="shared" si="72"/>
        <v>111.96325</v>
      </c>
      <c r="T167">
        <v>40</v>
      </c>
      <c r="U167">
        <f t="shared" si="73"/>
        <v>0.81333333333333335</v>
      </c>
      <c r="V167">
        <f t="shared" si="74"/>
        <v>126.94600000000001</v>
      </c>
      <c r="W167">
        <v>40</v>
      </c>
      <c r="X167">
        <f t="shared" si="75"/>
        <v>0</v>
      </c>
      <c r="Y167">
        <f t="shared" si="76"/>
        <v>142.072</v>
      </c>
      <c r="Z167">
        <v>40</v>
      </c>
      <c r="AA167">
        <f t="shared" si="77"/>
        <v>0</v>
      </c>
      <c r="AB167">
        <f t="shared" si="78"/>
        <v>132.95404000000002</v>
      </c>
      <c r="AC167">
        <v>40</v>
      </c>
      <c r="AD167">
        <f t="shared" si="79"/>
        <v>7.3834</v>
      </c>
      <c r="AE167">
        <f t="shared" si="80"/>
        <v>119.907</v>
      </c>
      <c r="AF167">
        <v>40</v>
      </c>
      <c r="AG167">
        <f t="shared" si="81"/>
        <v>4.8617999999999997</v>
      </c>
      <c r="AH167">
        <f t="shared" si="82"/>
        <v>111.38</v>
      </c>
      <c r="AI167">
        <v>40</v>
      </c>
      <c r="AJ167">
        <f t="shared" si="83"/>
        <v>4.7054999999999998</v>
      </c>
      <c r="AK167">
        <f t="shared" si="84"/>
        <v>106.87233333333332</v>
      </c>
      <c r="AL167">
        <v>40</v>
      </c>
      <c r="AM167">
        <f t="shared" si="85"/>
        <v>0.20960000000000001</v>
      </c>
      <c r="AN167">
        <f t="shared" si="86"/>
        <v>117.2186</v>
      </c>
      <c r="AO167">
        <v>40</v>
      </c>
      <c r="AP167">
        <f t="shared" si="87"/>
        <v>3.8834000000000004</v>
      </c>
      <c r="AQ167">
        <f t="shared" si="88"/>
        <v>102.56721999999999</v>
      </c>
      <c r="AR167">
        <v>40</v>
      </c>
      <c r="AS167">
        <f t="shared" si="89"/>
        <v>1.7589999999999999</v>
      </c>
      <c r="AT167">
        <f t="shared" si="90"/>
        <v>120.23220000000001</v>
      </c>
      <c r="AU167">
        <v>40</v>
      </c>
      <c r="AV167">
        <f t="shared" si="91"/>
        <v>2.5868333333333333</v>
      </c>
      <c r="AW167">
        <f t="shared" si="92"/>
        <v>102.04816666666666</v>
      </c>
      <c r="AX167">
        <v>40</v>
      </c>
      <c r="AY167">
        <f t="shared" si="93"/>
        <v>0.50039999999999996</v>
      </c>
      <c r="AZ167">
        <f t="shared" si="94"/>
        <v>86.423580000000001</v>
      </c>
      <c r="BA167">
        <v>40</v>
      </c>
      <c r="BB167">
        <f t="shared" si="95"/>
        <v>2.4535</v>
      </c>
      <c r="BC167">
        <f t="shared" si="96"/>
        <v>112.69450000000001</v>
      </c>
      <c r="BD167">
        <v>40</v>
      </c>
      <c r="BE167">
        <f t="shared" si="97"/>
        <v>0</v>
      </c>
      <c r="BF167">
        <f t="shared" si="98"/>
        <v>101.01939999999999</v>
      </c>
      <c r="BG167">
        <v>40</v>
      </c>
      <c r="BH167">
        <f t="shared" si="99"/>
        <v>7.149</v>
      </c>
      <c r="BI167">
        <f t="shared" si="100"/>
        <v>107.77800000000001</v>
      </c>
      <c r="BJ167">
        <v>40</v>
      </c>
      <c r="BK167">
        <f t="shared" si="101"/>
        <v>7.3627500000000001</v>
      </c>
      <c r="BL167">
        <f t="shared" si="102"/>
        <v>121.956625</v>
      </c>
      <c r="BM167">
        <v>40</v>
      </c>
      <c r="BN167">
        <f t="shared" si="103"/>
        <v>1.6545999999999998</v>
      </c>
      <c r="BO167">
        <f t="shared" si="104"/>
        <v>109.37620000000001</v>
      </c>
      <c r="BP167">
        <v>40</v>
      </c>
      <c r="BQ167">
        <f t="shared" si="105"/>
        <v>2.0058333333333334</v>
      </c>
      <c r="BR167">
        <f t="shared" si="106"/>
        <v>94.91543333333334</v>
      </c>
      <c r="BS167">
        <v>40</v>
      </c>
      <c r="BT167">
        <f t="shared" si="107"/>
        <v>0</v>
      </c>
      <c r="BU167">
        <f t="shared" si="108"/>
        <v>133.39499999999998</v>
      </c>
      <c r="BV167">
        <v>40</v>
      </c>
      <c r="BW167">
        <f t="shared" si="109"/>
        <v>3.8474000000000004</v>
      </c>
      <c r="BX167">
        <f t="shared" si="110"/>
        <v>122.74585999999999</v>
      </c>
      <c r="BY167">
        <v>40</v>
      </c>
      <c r="BZ167">
        <f t="shared" si="111"/>
        <v>0.63583333333333336</v>
      </c>
      <c r="CA167">
        <f t="shared" si="112"/>
        <v>117.15116666666667</v>
      </c>
      <c r="CB167">
        <v>40</v>
      </c>
      <c r="CC167">
        <f t="shared" si="113"/>
        <v>0</v>
      </c>
      <c r="CD167">
        <f t="shared" si="114"/>
        <v>119.01325</v>
      </c>
      <c r="CE167">
        <v>40</v>
      </c>
      <c r="CF167">
        <f t="shared" si="115"/>
        <v>3.6336666666666662</v>
      </c>
      <c r="CG167">
        <f t="shared" si="116"/>
        <v>128.25163333333333</v>
      </c>
      <c r="CH167">
        <v>40</v>
      </c>
      <c r="CI167">
        <f t="shared" si="117"/>
        <v>6.1166666666666668E-2</v>
      </c>
      <c r="CJ167">
        <f t="shared" si="118"/>
        <v>94.277349999999998</v>
      </c>
      <c r="CK167">
        <v>40</v>
      </c>
      <c r="CL167">
        <f t="shared" si="119"/>
        <v>0</v>
      </c>
      <c r="CM167">
        <f t="shared" si="120"/>
        <v>130.881</v>
      </c>
      <c r="CP167">
        <f t="shared" si="121"/>
        <v>2.2333977777777774</v>
      </c>
      <c r="CQ167">
        <f t="shared" si="122"/>
        <v>114.12423038888885</v>
      </c>
      <c r="CR167" s="3">
        <f t="shared" si="123"/>
        <v>2.361855371684372</v>
      </c>
      <c r="CS167" s="3">
        <f t="shared" si="124"/>
        <v>14.133235812050039</v>
      </c>
      <c r="CT167">
        <f t="shared" si="125"/>
        <v>0.43121382154542631</v>
      </c>
      <c r="CU167">
        <f t="shared" si="126"/>
        <v>2.5803640215998835</v>
      </c>
    </row>
    <row r="168" spans="2:99" x14ac:dyDescent="0.65">
      <c r="B168">
        <v>45</v>
      </c>
      <c r="C168">
        <f t="shared" si="61"/>
        <v>0</v>
      </c>
      <c r="D168">
        <f t="shared" si="62"/>
        <v>118.48494000000001</v>
      </c>
      <c r="E168">
        <v>45</v>
      </c>
      <c r="F168">
        <f t="shared" si="63"/>
        <v>0.26400000000000001</v>
      </c>
      <c r="G168">
        <f t="shared" si="64"/>
        <v>154.67292</v>
      </c>
      <c r="H168">
        <v>45</v>
      </c>
      <c r="I168">
        <f t="shared" si="65"/>
        <v>1.5228333333333335</v>
      </c>
      <c r="J168">
        <f t="shared" si="66"/>
        <v>68.675999999999988</v>
      </c>
      <c r="K168">
        <v>45</v>
      </c>
      <c r="L168">
        <f t="shared" si="67"/>
        <v>0.35700000000000004</v>
      </c>
      <c r="M168">
        <f t="shared" si="68"/>
        <v>119.90028000000002</v>
      </c>
      <c r="N168">
        <v>45</v>
      </c>
      <c r="O168">
        <f t="shared" si="69"/>
        <v>0.10349999999999999</v>
      </c>
      <c r="P168">
        <f t="shared" si="70"/>
        <v>122.07366666666667</v>
      </c>
      <c r="Q168">
        <v>45</v>
      </c>
      <c r="R168">
        <f t="shared" si="71"/>
        <v>0</v>
      </c>
      <c r="S168">
        <f t="shared" si="72"/>
        <v>112.28433333333334</v>
      </c>
      <c r="T168">
        <v>45</v>
      </c>
      <c r="U168">
        <f t="shared" si="73"/>
        <v>0.19350000000000003</v>
      </c>
      <c r="V168">
        <f t="shared" si="74"/>
        <v>116.97016666666667</v>
      </c>
      <c r="W168">
        <v>45</v>
      </c>
      <c r="X168">
        <f t="shared" si="75"/>
        <v>10.524666666666667</v>
      </c>
      <c r="Y168">
        <f t="shared" si="76"/>
        <v>122.17650000000002</v>
      </c>
      <c r="Z168">
        <v>45</v>
      </c>
      <c r="AA168">
        <f t="shared" si="77"/>
        <v>0</v>
      </c>
      <c r="AB168">
        <f t="shared" si="78"/>
        <v>127.64237999999997</v>
      </c>
      <c r="AC168">
        <v>45</v>
      </c>
      <c r="AD168">
        <f t="shared" si="79"/>
        <v>0.2326</v>
      </c>
      <c r="AE168">
        <f t="shared" si="80"/>
        <v>127.3122</v>
      </c>
      <c r="AF168">
        <v>45</v>
      </c>
      <c r="AG168">
        <f t="shared" si="81"/>
        <v>4.9154999999999998</v>
      </c>
      <c r="AH168">
        <f t="shared" si="82"/>
        <v>133.01375000000002</v>
      </c>
      <c r="AI168">
        <v>45</v>
      </c>
      <c r="AJ168">
        <f t="shared" si="83"/>
        <v>3.2166000000000006</v>
      </c>
      <c r="AK168">
        <f t="shared" si="84"/>
        <v>116.75140000000002</v>
      </c>
      <c r="AL168">
        <v>45</v>
      </c>
      <c r="AM168">
        <f t="shared" si="85"/>
        <v>0</v>
      </c>
      <c r="AN168">
        <f t="shared" si="86"/>
        <v>125.8356</v>
      </c>
      <c r="AO168">
        <v>45</v>
      </c>
      <c r="AP168">
        <f t="shared" si="87"/>
        <v>0.96875</v>
      </c>
      <c r="AQ168">
        <f t="shared" si="88"/>
        <v>112.706425</v>
      </c>
      <c r="AR168">
        <v>45</v>
      </c>
      <c r="AS168">
        <f t="shared" si="89"/>
        <v>4.4400000000000002E-2</v>
      </c>
      <c r="AT168">
        <f t="shared" si="90"/>
        <v>112.75519999999999</v>
      </c>
      <c r="AU168">
        <v>45</v>
      </c>
      <c r="AV168">
        <f t="shared" si="91"/>
        <v>0.34560000000000002</v>
      </c>
      <c r="AW168">
        <f t="shared" si="92"/>
        <v>103.89400000000001</v>
      </c>
      <c r="AX168">
        <v>45</v>
      </c>
      <c r="AY168">
        <f t="shared" si="93"/>
        <v>0</v>
      </c>
      <c r="AZ168">
        <f t="shared" si="94"/>
        <v>98.647379999999984</v>
      </c>
      <c r="BA168">
        <v>45</v>
      </c>
      <c r="BB168">
        <f t="shared" si="95"/>
        <v>0.60225000000000006</v>
      </c>
      <c r="BC168">
        <f t="shared" si="96"/>
        <v>131.05275</v>
      </c>
      <c r="BD168">
        <v>45</v>
      </c>
      <c r="BE168">
        <f t="shared" si="97"/>
        <v>0</v>
      </c>
      <c r="BF168">
        <f t="shared" si="98"/>
        <v>94.473500000000001</v>
      </c>
      <c r="BG168">
        <v>45</v>
      </c>
      <c r="BH168">
        <f t="shared" si="99"/>
        <v>3.8434999999999997</v>
      </c>
      <c r="BI168">
        <f t="shared" si="100"/>
        <v>128.71375</v>
      </c>
      <c r="BJ168">
        <v>45</v>
      </c>
      <c r="BK168">
        <f t="shared" si="101"/>
        <v>132.90328571428572</v>
      </c>
      <c r="BL168">
        <f t="shared" si="102"/>
        <v>102.30914285714286</v>
      </c>
      <c r="BM168">
        <v>45</v>
      </c>
      <c r="BN168">
        <f t="shared" si="103"/>
        <v>0.13100000000000001</v>
      </c>
      <c r="BO168">
        <f t="shared" si="104"/>
        <v>111.7336</v>
      </c>
      <c r="BP168">
        <v>45</v>
      </c>
      <c r="BQ168">
        <f t="shared" si="105"/>
        <v>0</v>
      </c>
      <c r="BR168">
        <f t="shared" si="106"/>
        <v>101.93028333333332</v>
      </c>
      <c r="BS168">
        <v>45</v>
      </c>
      <c r="BT168">
        <f t="shared" si="107"/>
        <v>0.53174999999999994</v>
      </c>
      <c r="BU168">
        <f t="shared" si="108"/>
        <v>131.44425000000001</v>
      </c>
      <c r="BV168">
        <v>45</v>
      </c>
      <c r="BW168">
        <f t="shared" si="109"/>
        <v>0.82200000000000006</v>
      </c>
      <c r="BX168">
        <f t="shared" si="110"/>
        <v>114.57748000000001</v>
      </c>
      <c r="BY168">
        <v>45</v>
      </c>
      <c r="BZ168">
        <f t="shared" si="111"/>
        <v>0.84416666666666662</v>
      </c>
      <c r="CA168">
        <f t="shared" si="112"/>
        <v>116.30633333333334</v>
      </c>
      <c r="CB168">
        <v>45</v>
      </c>
      <c r="CC168">
        <f t="shared" si="113"/>
        <v>7.0102500000000001</v>
      </c>
      <c r="CD168">
        <f t="shared" si="114"/>
        <v>144.22900000000001</v>
      </c>
      <c r="CE168">
        <v>45</v>
      </c>
      <c r="CF168">
        <f t="shared" si="115"/>
        <v>0.36516666666666664</v>
      </c>
      <c r="CG168">
        <f t="shared" si="116"/>
        <v>113.42878333333334</v>
      </c>
      <c r="CH168">
        <v>45</v>
      </c>
      <c r="CI168">
        <f t="shared" si="117"/>
        <v>0</v>
      </c>
      <c r="CJ168">
        <f t="shared" si="118"/>
        <v>117.21718333333332</v>
      </c>
      <c r="CK168">
        <v>45</v>
      </c>
      <c r="CL168">
        <f t="shared" si="119"/>
        <v>5.7540000000000004</v>
      </c>
      <c r="CM168">
        <f t="shared" si="120"/>
        <v>123.16533333333335</v>
      </c>
      <c r="CP168">
        <f t="shared" si="121"/>
        <v>5.8498773015873011</v>
      </c>
      <c r="CQ168">
        <f t="shared" si="122"/>
        <v>117.47928437301586</v>
      </c>
      <c r="CR168" s="3">
        <f t="shared" si="123"/>
        <v>23.723979346500439</v>
      </c>
      <c r="CS168" s="3">
        <f t="shared" si="124"/>
        <v>15.547962937200362</v>
      </c>
      <c r="CT168">
        <f t="shared" si="125"/>
        <v>4.3313862139549864</v>
      </c>
      <c r="CU168">
        <f t="shared" si="126"/>
        <v>2.838656674652972</v>
      </c>
    </row>
    <row r="169" spans="2:99" x14ac:dyDescent="0.65">
      <c r="B169">
        <v>50</v>
      </c>
      <c r="C169">
        <f t="shared" si="61"/>
        <v>0</v>
      </c>
      <c r="D169">
        <f t="shared" si="62"/>
        <v>145.00952000000001</v>
      </c>
      <c r="E169">
        <v>50</v>
      </c>
      <c r="F169">
        <f t="shared" si="63"/>
        <v>19.749000000000002</v>
      </c>
      <c r="G169">
        <f t="shared" si="64"/>
        <v>146.15106</v>
      </c>
      <c r="H169">
        <v>50</v>
      </c>
      <c r="I169">
        <f t="shared" si="65"/>
        <v>61.465333333333341</v>
      </c>
      <c r="J169">
        <f t="shared" si="66"/>
        <v>53.119566666666664</v>
      </c>
      <c r="K169">
        <v>50</v>
      </c>
      <c r="L169">
        <f t="shared" si="67"/>
        <v>18.860500000000002</v>
      </c>
      <c r="M169">
        <f t="shared" si="68"/>
        <v>110.98545</v>
      </c>
      <c r="N169">
        <v>50</v>
      </c>
      <c r="O169">
        <f t="shared" si="69"/>
        <v>0</v>
      </c>
      <c r="P169">
        <f t="shared" si="70"/>
        <v>98.267600000000002</v>
      </c>
      <c r="Q169">
        <v>50</v>
      </c>
      <c r="R169">
        <f t="shared" si="71"/>
        <v>14.231</v>
      </c>
      <c r="S169">
        <f t="shared" si="72"/>
        <v>108.49725000000001</v>
      </c>
      <c r="T169">
        <v>50</v>
      </c>
      <c r="U169">
        <f t="shared" si="73"/>
        <v>15.768000000000001</v>
      </c>
      <c r="V169">
        <f t="shared" si="74"/>
        <v>115.13433333333334</v>
      </c>
      <c r="W169">
        <v>50</v>
      </c>
      <c r="X169">
        <f t="shared" si="75"/>
        <v>123.42066666666666</v>
      </c>
      <c r="Y169">
        <f t="shared" si="76"/>
        <v>101.3445</v>
      </c>
      <c r="Z169">
        <v>50</v>
      </c>
      <c r="AA169">
        <f t="shared" si="77"/>
        <v>22.001799999999999</v>
      </c>
      <c r="AB169">
        <f t="shared" si="78"/>
        <v>118.18966</v>
      </c>
      <c r="AC169">
        <v>50</v>
      </c>
      <c r="AD169">
        <f t="shared" si="79"/>
        <v>18.440000000000001</v>
      </c>
      <c r="AE169">
        <f t="shared" si="80"/>
        <v>116.44580000000001</v>
      </c>
      <c r="AF169">
        <v>50</v>
      </c>
      <c r="AG169">
        <f t="shared" si="81"/>
        <v>14.2262</v>
      </c>
      <c r="AH169">
        <f t="shared" si="82"/>
        <v>151.44519999999997</v>
      </c>
      <c r="AI169">
        <v>50</v>
      </c>
      <c r="AJ169">
        <f t="shared" si="83"/>
        <v>1.4524999999999999</v>
      </c>
      <c r="AK169">
        <f t="shared" si="84"/>
        <v>118.86283333333331</v>
      </c>
      <c r="AL169">
        <v>50</v>
      </c>
      <c r="AM169">
        <f t="shared" si="85"/>
        <v>29.074999999999999</v>
      </c>
      <c r="AN169">
        <f t="shared" si="86"/>
        <v>125.13800000000001</v>
      </c>
      <c r="AO169">
        <v>50</v>
      </c>
      <c r="AP169">
        <f t="shared" si="87"/>
        <v>0</v>
      </c>
      <c r="AQ169">
        <f t="shared" si="88"/>
        <v>105.01906000000001</v>
      </c>
      <c r="AR169">
        <v>50</v>
      </c>
      <c r="AS169">
        <f t="shared" si="89"/>
        <v>0.26100000000000001</v>
      </c>
      <c r="AT169">
        <f t="shared" si="90"/>
        <v>108.13300000000001</v>
      </c>
      <c r="AU169">
        <v>50</v>
      </c>
      <c r="AV169">
        <f t="shared" si="91"/>
        <v>0</v>
      </c>
      <c r="AW169">
        <f t="shared" si="92"/>
        <v>107.64</v>
      </c>
      <c r="AX169">
        <v>50</v>
      </c>
      <c r="AY169">
        <f t="shared" si="93"/>
        <v>26.435600000000001</v>
      </c>
      <c r="AZ169">
        <f t="shared" si="94"/>
        <v>129.66798</v>
      </c>
      <c r="BA169">
        <v>50</v>
      </c>
      <c r="BB169">
        <f t="shared" si="95"/>
        <v>0</v>
      </c>
      <c r="BC169">
        <f t="shared" si="96"/>
        <v>107.02460000000001</v>
      </c>
      <c r="BD169">
        <v>50</v>
      </c>
      <c r="BE169">
        <f t="shared" si="97"/>
        <v>2.2567999999999997</v>
      </c>
      <c r="BF169">
        <f t="shared" si="98"/>
        <v>96.054879999999997</v>
      </c>
      <c r="BG169">
        <v>50</v>
      </c>
      <c r="BH169">
        <f t="shared" si="99"/>
        <v>1.6800000000000002E-2</v>
      </c>
      <c r="BI169">
        <f t="shared" si="100"/>
        <v>144.1362</v>
      </c>
      <c r="BJ169">
        <v>50</v>
      </c>
      <c r="BK169">
        <f t="shared" si="101"/>
        <v>164.89862500000001</v>
      </c>
      <c r="BL169">
        <f t="shared" si="102"/>
        <v>99.282749999999993</v>
      </c>
      <c r="BM169">
        <v>50</v>
      </c>
      <c r="BN169">
        <f t="shared" si="103"/>
        <v>0.30120000000000002</v>
      </c>
      <c r="BO169">
        <f t="shared" si="104"/>
        <v>109.6232</v>
      </c>
      <c r="BP169">
        <v>50</v>
      </c>
      <c r="BQ169">
        <f t="shared" si="105"/>
        <v>2.8930000000000002</v>
      </c>
      <c r="BR169">
        <f t="shared" si="106"/>
        <v>116.27325</v>
      </c>
      <c r="BS169">
        <v>50</v>
      </c>
      <c r="BT169">
        <f t="shared" si="107"/>
        <v>54.674250000000001</v>
      </c>
      <c r="BU169">
        <f t="shared" si="108"/>
        <v>150.80275</v>
      </c>
      <c r="BV169">
        <v>50</v>
      </c>
      <c r="BW169">
        <f t="shared" si="109"/>
        <v>0</v>
      </c>
      <c r="BX169">
        <f t="shared" si="110"/>
        <v>100.20264</v>
      </c>
      <c r="BY169">
        <v>50</v>
      </c>
      <c r="BZ169">
        <f t="shared" si="111"/>
        <v>57.277666666666669</v>
      </c>
      <c r="CA169">
        <f t="shared" si="112"/>
        <v>117.15649999999999</v>
      </c>
      <c r="CB169">
        <v>50</v>
      </c>
      <c r="CC169">
        <f t="shared" si="113"/>
        <v>62.119500000000002</v>
      </c>
      <c r="CD169">
        <f t="shared" si="114"/>
        <v>154.15050000000002</v>
      </c>
      <c r="CE169">
        <v>50</v>
      </c>
      <c r="CF169">
        <f t="shared" si="115"/>
        <v>0</v>
      </c>
      <c r="CG169">
        <f t="shared" si="116"/>
        <v>134.04307999999997</v>
      </c>
      <c r="CH169">
        <v>50</v>
      </c>
      <c r="CI169">
        <f t="shared" si="117"/>
        <v>1.3676666666666666</v>
      </c>
      <c r="CJ169">
        <f t="shared" si="118"/>
        <v>128.23150000000001</v>
      </c>
      <c r="CK169">
        <v>50</v>
      </c>
      <c r="CL169">
        <f t="shared" si="119"/>
        <v>156.76866666666666</v>
      </c>
      <c r="CM169">
        <f t="shared" si="120"/>
        <v>121.93333333333334</v>
      </c>
      <c r="CP169">
        <f t="shared" si="121"/>
        <v>28.932025833333334</v>
      </c>
      <c r="CQ169">
        <f t="shared" si="122"/>
        <v>117.93219988888889</v>
      </c>
      <c r="CR169" s="3">
        <f t="shared" si="123"/>
        <v>44.564852272315321</v>
      </c>
      <c r="CS169" s="3">
        <f t="shared" si="124"/>
        <v>20.828178905769466</v>
      </c>
      <c r="CT169">
        <f t="shared" si="125"/>
        <v>8.1363916204774878</v>
      </c>
      <c r="CU169">
        <f t="shared" si="126"/>
        <v>3.8026878061477345</v>
      </c>
    </row>
    <row r="170" spans="2:99" x14ac:dyDescent="0.65">
      <c r="B170">
        <v>55</v>
      </c>
      <c r="C170">
        <f t="shared" si="61"/>
        <v>15.619400000000002</v>
      </c>
      <c r="D170">
        <f t="shared" si="62"/>
        <v>149.17806000000002</v>
      </c>
      <c r="E170">
        <v>55</v>
      </c>
      <c r="F170">
        <f t="shared" si="63"/>
        <v>102.88780000000001</v>
      </c>
      <c r="G170">
        <f t="shared" si="64"/>
        <v>112.16461999999999</v>
      </c>
      <c r="H170">
        <v>55</v>
      </c>
      <c r="I170">
        <f t="shared" si="65"/>
        <v>100.90500000000002</v>
      </c>
      <c r="J170">
        <f t="shared" si="66"/>
        <v>56.377566666666667</v>
      </c>
      <c r="K170">
        <v>55</v>
      </c>
      <c r="L170">
        <f t="shared" si="67"/>
        <v>66.201499999999996</v>
      </c>
      <c r="M170">
        <f t="shared" si="68"/>
        <v>96.43504999999999</v>
      </c>
      <c r="N170">
        <v>55</v>
      </c>
      <c r="O170">
        <f t="shared" si="69"/>
        <v>9.0015999999999998</v>
      </c>
      <c r="P170">
        <f t="shared" si="70"/>
        <v>98.057400000000001</v>
      </c>
      <c r="Q170">
        <v>55</v>
      </c>
      <c r="R170">
        <f t="shared" si="71"/>
        <v>135.39425</v>
      </c>
      <c r="S170">
        <f t="shared" si="72"/>
        <v>113.20099999999999</v>
      </c>
      <c r="T170">
        <v>55</v>
      </c>
      <c r="U170">
        <f t="shared" si="73"/>
        <v>77.260833333333338</v>
      </c>
      <c r="V170">
        <f t="shared" si="74"/>
        <v>116.28899999999999</v>
      </c>
      <c r="W170">
        <v>55</v>
      </c>
      <c r="X170">
        <f t="shared" si="75"/>
        <v>184.34783333333334</v>
      </c>
      <c r="Y170">
        <f t="shared" si="76"/>
        <v>90.467499999999987</v>
      </c>
      <c r="Z170">
        <v>55</v>
      </c>
      <c r="AA170">
        <f t="shared" si="77"/>
        <v>93.2684</v>
      </c>
      <c r="AB170">
        <f t="shared" si="78"/>
        <v>96.552019999999999</v>
      </c>
      <c r="AC170">
        <v>55</v>
      </c>
      <c r="AD170">
        <f t="shared" si="79"/>
        <v>119.87459999999999</v>
      </c>
      <c r="AE170">
        <f t="shared" si="80"/>
        <v>114.76700000000001</v>
      </c>
      <c r="AF170">
        <v>55</v>
      </c>
      <c r="AG170">
        <f t="shared" si="81"/>
        <v>48.055199999999999</v>
      </c>
      <c r="AH170">
        <f t="shared" si="82"/>
        <v>146.40960000000001</v>
      </c>
      <c r="AI170">
        <v>55</v>
      </c>
      <c r="AJ170">
        <f t="shared" si="83"/>
        <v>29.860500000000002</v>
      </c>
      <c r="AK170">
        <f t="shared" si="84"/>
        <v>108.71316666666667</v>
      </c>
      <c r="AL170">
        <v>55</v>
      </c>
      <c r="AM170">
        <f t="shared" si="85"/>
        <v>110.41579999999999</v>
      </c>
      <c r="AN170">
        <f t="shared" si="86"/>
        <v>125.08099999999999</v>
      </c>
      <c r="AO170">
        <v>55</v>
      </c>
      <c r="AP170">
        <f t="shared" si="87"/>
        <v>3.0746000000000002</v>
      </c>
      <c r="AQ170">
        <f t="shared" si="88"/>
        <v>114.28735999999999</v>
      </c>
      <c r="AR170">
        <v>55</v>
      </c>
      <c r="AS170">
        <f t="shared" si="89"/>
        <v>36.657499999999999</v>
      </c>
      <c r="AT170">
        <f t="shared" si="90"/>
        <v>101.27424999999999</v>
      </c>
      <c r="AU170">
        <v>55</v>
      </c>
      <c r="AV170">
        <f t="shared" si="91"/>
        <v>4.5949999999999998</v>
      </c>
      <c r="AW170">
        <f t="shared" si="92"/>
        <v>133.79</v>
      </c>
      <c r="AX170">
        <v>55</v>
      </c>
      <c r="AY170">
        <f t="shared" si="93"/>
        <v>82.604400000000012</v>
      </c>
      <c r="AZ170">
        <f t="shared" si="94"/>
        <v>124.40412000000001</v>
      </c>
      <c r="BA170">
        <v>55</v>
      </c>
      <c r="BB170">
        <f t="shared" si="95"/>
        <v>1.2316</v>
      </c>
      <c r="BC170">
        <f t="shared" si="96"/>
        <v>91.468999999999994</v>
      </c>
      <c r="BD170">
        <v>55</v>
      </c>
      <c r="BE170">
        <f t="shared" si="97"/>
        <v>52.25</v>
      </c>
      <c r="BF170">
        <f t="shared" si="98"/>
        <v>88.774159999999995</v>
      </c>
      <c r="BG170">
        <v>55</v>
      </c>
      <c r="BH170">
        <f t="shared" si="99"/>
        <v>0</v>
      </c>
      <c r="BI170">
        <f t="shared" si="100"/>
        <v>141.02579999999998</v>
      </c>
      <c r="BJ170">
        <v>55</v>
      </c>
      <c r="BK170">
        <f t="shared" si="101"/>
        <v>166.76749999999998</v>
      </c>
      <c r="BL170">
        <f t="shared" si="102"/>
        <v>125.883375</v>
      </c>
      <c r="BM170">
        <v>55</v>
      </c>
      <c r="BN170">
        <f t="shared" si="103"/>
        <v>50.773600000000002</v>
      </c>
      <c r="BO170">
        <f t="shared" si="104"/>
        <v>92.784000000000006</v>
      </c>
      <c r="BP170">
        <v>55</v>
      </c>
      <c r="BQ170">
        <f t="shared" si="105"/>
        <v>112.60500000000002</v>
      </c>
      <c r="BR170">
        <f t="shared" si="106"/>
        <v>110.75168333333333</v>
      </c>
      <c r="BS170">
        <v>55</v>
      </c>
      <c r="BT170">
        <f t="shared" si="107"/>
        <v>194.10250000000002</v>
      </c>
      <c r="BU170">
        <f t="shared" si="108"/>
        <v>151.54999999999998</v>
      </c>
      <c r="BV170">
        <v>55</v>
      </c>
      <c r="BW170">
        <f t="shared" si="109"/>
        <v>8.3325999999999993</v>
      </c>
      <c r="BX170">
        <f t="shared" si="110"/>
        <v>99.980099999999993</v>
      </c>
      <c r="BY170">
        <v>55</v>
      </c>
      <c r="BZ170">
        <f t="shared" si="111"/>
        <v>134.13733333333332</v>
      </c>
      <c r="CA170">
        <f t="shared" si="112"/>
        <v>83.360833333333332</v>
      </c>
      <c r="CB170">
        <v>55</v>
      </c>
      <c r="CC170">
        <f t="shared" si="113"/>
        <v>130.06424999999999</v>
      </c>
      <c r="CD170">
        <f t="shared" si="114"/>
        <v>131.06299999999999</v>
      </c>
      <c r="CE170">
        <v>55</v>
      </c>
      <c r="CF170">
        <f t="shared" si="115"/>
        <v>22.126799999999999</v>
      </c>
      <c r="CG170">
        <f t="shared" si="116"/>
        <v>146.84592000000001</v>
      </c>
      <c r="CH170">
        <v>55</v>
      </c>
      <c r="CI170">
        <f t="shared" si="117"/>
        <v>69.661999999999992</v>
      </c>
      <c r="CJ170">
        <f t="shared" si="118"/>
        <v>133.00648333333334</v>
      </c>
      <c r="CK170">
        <v>55</v>
      </c>
      <c r="CL170">
        <f t="shared" si="119"/>
        <v>199.53783333333331</v>
      </c>
      <c r="CM170">
        <f t="shared" si="120"/>
        <v>113.086</v>
      </c>
      <c r="CP170">
        <f t="shared" si="121"/>
        <v>78.720507777777769</v>
      </c>
      <c r="CQ170">
        <f t="shared" si="122"/>
        <v>113.5676356111111</v>
      </c>
      <c r="CR170" s="3">
        <f t="shared" si="123"/>
        <v>60.034826177265458</v>
      </c>
      <c r="CS170" s="3">
        <f t="shared" si="124"/>
        <v>22.060280196891394</v>
      </c>
      <c r="CT170">
        <f t="shared" si="125"/>
        <v>10.96080951106331</v>
      </c>
      <c r="CU170">
        <f t="shared" si="126"/>
        <v>4.0276376962406415</v>
      </c>
    </row>
    <row r="171" spans="2:99" x14ac:dyDescent="0.65">
      <c r="B171">
        <v>60</v>
      </c>
      <c r="C171">
        <f t="shared" si="61"/>
        <v>126.72260000000001</v>
      </c>
      <c r="D171">
        <f t="shared" si="62"/>
        <v>114.54574</v>
      </c>
      <c r="E171">
        <v>60</v>
      </c>
      <c r="F171">
        <f t="shared" si="63"/>
        <v>199.46059999999997</v>
      </c>
      <c r="G171">
        <f t="shared" si="64"/>
        <v>88.97511999999999</v>
      </c>
      <c r="H171">
        <v>60</v>
      </c>
      <c r="I171">
        <f t="shared" si="65"/>
        <v>115.13066666666667</v>
      </c>
      <c r="J171">
        <f t="shared" si="66"/>
        <v>54.110383333333338</v>
      </c>
      <c r="K171">
        <v>60</v>
      </c>
      <c r="L171">
        <f t="shared" si="67"/>
        <v>144.09119999999999</v>
      </c>
      <c r="M171">
        <f t="shared" si="68"/>
        <v>78.909959999999998</v>
      </c>
      <c r="N171">
        <v>60</v>
      </c>
      <c r="O171">
        <f t="shared" si="69"/>
        <v>136.73466666666667</v>
      </c>
      <c r="P171">
        <f t="shared" si="70"/>
        <v>101.55516666666666</v>
      </c>
      <c r="Q171">
        <v>60</v>
      </c>
      <c r="R171">
        <f t="shared" si="71"/>
        <v>199.63933333333333</v>
      </c>
      <c r="S171">
        <f t="shared" si="72"/>
        <v>131.32633333333334</v>
      </c>
      <c r="T171">
        <v>60</v>
      </c>
      <c r="U171">
        <f t="shared" si="73"/>
        <v>181.95700000000002</v>
      </c>
      <c r="V171">
        <f t="shared" si="74"/>
        <v>92.749666666666656</v>
      </c>
      <c r="W171">
        <v>60</v>
      </c>
      <c r="X171">
        <f t="shared" si="75"/>
        <v>33.700333333333326</v>
      </c>
      <c r="Y171">
        <f t="shared" si="76"/>
        <v>115.87950000000001</v>
      </c>
      <c r="Z171">
        <v>60</v>
      </c>
      <c r="AA171">
        <f t="shared" si="77"/>
        <v>180.6112</v>
      </c>
      <c r="AB171">
        <f t="shared" si="78"/>
        <v>94.01509999999999</v>
      </c>
      <c r="AC171">
        <v>60</v>
      </c>
      <c r="AD171">
        <f t="shared" si="79"/>
        <v>161.70760000000001</v>
      </c>
      <c r="AE171">
        <f t="shared" si="80"/>
        <v>96.676199999999994</v>
      </c>
      <c r="AF171">
        <v>60</v>
      </c>
      <c r="AG171">
        <f t="shared" si="81"/>
        <v>92.064000000000007</v>
      </c>
      <c r="AH171">
        <f t="shared" si="82"/>
        <v>140.88274999999999</v>
      </c>
      <c r="AI171">
        <v>60</v>
      </c>
      <c r="AJ171">
        <f t="shared" si="83"/>
        <v>157.6224</v>
      </c>
      <c r="AK171">
        <f t="shared" si="84"/>
        <v>105.22280000000001</v>
      </c>
      <c r="AL171">
        <v>60</v>
      </c>
      <c r="AM171">
        <f t="shared" si="85"/>
        <v>174.4418</v>
      </c>
      <c r="AN171">
        <f t="shared" si="86"/>
        <v>101.4838</v>
      </c>
      <c r="AO171">
        <v>60</v>
      </c>
      <c r="AP171">
        <f t="shared" si="87"/>
        <v>92.911500000000004</v>
      </c>
      <c r="AQ171">
        <f t="shared" si="88"/>
        <v>99.429225000000002</v>
      </c>
      <c r="AR171">
        <v>60</v>
      </c>
      <c r="AS171">
        <f t="shared" si="89"/>
        <v>131.9872</v>
      </c>
      <c r="AT171">
        <f t="shared" si="90"/>
        <v>89.689400000000006</v>
      </c>
      <c r="AU171">
        <v>60</v>
      </c>
      <c r="AV171">
        <f t="shared" si="91"/>
        <v>132.8938</v>
      </c>
      <c r="AW171">
        <f t="shared" si="92"/>
        <v>102.37660000000001</v>
      </c>
      <c r="AX171">
        <v>60</v>
      </c>
      <c r="AY171">
        <f t="shared" si="93"/>
        <v>126.47</v>
      </c>
      <c r="AZ171">
        <f t="shared" si="94"/>
        <v>104.81364000000001</v>
      </c>
      <c r="BA171">
        <v>60</v>
      </c>
      <c r="BB171">
        <f t="shared" si="95"/>
        <v>63.156750000000002</v>
      </c>
      <c r="BC171">
        <f t="shared" si="96"/>
        <v>90.302249999999987</v>
      </c>
      <c r="BD171">
        <v>60</v>
      </c>
      <c r="BE171">
        <f t="shared" si="97"/>
        <v>142.11775</v>
      </c>
      <c r="BF171">
        <f t="shared" si="98"/>
        <v>68.273600000000002</v>
      </c>
      <c r="BG171">
        <v>60</v>
      </c>
      <c r="BH171">
        <f t="shared" si="99"/>
        <v>28.648249999999997</v>
      </c>
      <c r="BI171">
        <f t="shared" si="100"/>
        <v>139.2945</v>
      </c>
      <c r="BJ171">
        <v>60</v>
      </c>
      <c r="BK171">
        <f t="shared" si="101"/>
        <v>15.45242857142857</v>
      </c>
      <c r="BL171">
        <f t="shared" si="102"/>
        <v>138.39028571428574</v>
      </c>
      <c r="BM171">
        <v>60</v>
      </c>
      <c r="BN171">
        <f t="shared" si="103"/>
        <v>149.4692</v>
      </c>
      <c r="BO171">
        <f t="shared" si="104"/>
        <v>79.322400000000002</v>
      </c>
      <c r="BP171">
        <v>60</v>
      </c>
      <c r="BQ171">
        <f t="shared" si="105"/>
        <v>225.82583333333335</v>
      </c>
      <c r="BR171">
        <f t="shared" si="106"/>
        <v>93.671166666666679</v>
      </c>
      <c r="BS171">
        <v>60</v>
      </c>
      <c r="BT171">
        <f t="shared" si="107"/>
        <v>224.41224999999997</v>
      </c>
      <c r="BU171">
        <f t="shared" si="108"/>
        <v>118.82225000000001</v>
      </c>
      <c r="BV171">
        <v>60</v>
      </c>
      <c r="BW171">
        <f t="shared" si="109"/>
        <v>155.322</v>
      </c>
      <c r="BX171">
        <f t="shared" si="110"/>
        <v>110.86188</v>
      </c>
      <c r="BY171">
        <v>60</v>
      </c>
      <c r="BZ171">
        <f t="shared" si="111"/>
        <v>139.678</v>
      </c>
      <c r="CA171">
        <f t="shared" si="112"/>
        <v>83.288333333333341</v>
      </c>
      <c r="CB171">
        <v>60</v>
      </c>
      <c r="CC171">
        <f t="shared" si="113"/>
        <v>145.898</v>
      </c>
      <c r="CD171">
        <f t="shared" si="114"/>
        <v>123.58499999999999</v>
      </c>
      <c r="CE171">
        <v>60</v>
      </c>
      <c r="CF171">
        <f t="shared" si="115"/>
        <v>140.76400000000001</v>
      </c>
      <c r="CG171">
        <f t="shared" si="116"/>
        <v>109.78786666666667</v>
      </c>
      <c r="CH171">
        <v>60</v>
      </c>
      <c r="CI171">
        <f t="shared" si="117"/>
        <v>172.18016666666668</v>
      </c>
      <c r="CJ171">
        <f t="shared" si="118"/>
        <v>110.42241666666666</v>
      </c>
      <c r="CK171">
        <v>60</v>
      </c>
      <c r="CL171">
        <f t="shared" si="119"/>
        <v>139.77766666666665</v>
      </c>
      <c r="CM171">
        <f t="shared" si="120"/>
        <v>118.54366666666665</v>
      </c>
      <c r="CP171">
        <f t="shared" si="121"/>
        <v>137.69493984126984</v>
      </c>
      <c r="CQ171">
        <f t="shared" si="122"/>
        <v>103.24023335714286</v>
      </c>
      <c r="CR171" s="3">
        <f t="shared" si="123"/>
        <v>51.300786336940241</v>
      </c>
      <c r="CS171" s="3">
        <f t="shared" si="124"/>
        <v>20.151648695610966</v>
      </c>
      <c r="CT171">
        <f t="shared" si="125"/>
        <v>9.3661992981649966</v>
      </c>
      <c r="CU171">
        <f t="shared" si="126"/>
        <v>3.6791708538352275</v>
      </c>
    </row>
    <row r="172" spans="2:99" x14ac:dyDescent="0.65">
      <c r="B172">
        <v>65</v>
      </c>
      <c r="C172">
        <f t="shared" si="61"/>
        <v>142.40299999999999</v>
      </c>
      <c r="D172">
        <f t="shared" si="62"/>
        <v>102.64626000000001</v>
      </c>
      <c r="E172">
        <v>65</v>
      </c>
      <c r="F172">
        <f t="shared" si="63"/>
        <v>166.5994</v>
      </c>
      <c r="G172">
        <f t="shared" si="64"/>
        <v>90.637339999999995</v>
      </c>
      <c r="H172">
        <v>65</v>
      </c>
      <c r="I172">
        <f t="shared" si="65"/>
        <v>61.399000000000001</v>
      </c>
      <c r="J172">
        <f t="shared" si="66"/>
        <v>51.368883333333336</v>
      </c>
      <c r="K172">
        <v>65</v>
      </c>
      <c r="L172">
        <f t="shared" si="67"/>
        <v>174.81325000000001</v>
      </c>
      <c r="M172">
        <f t="shared" si="68"/>
        <v>80.106075000000004</v>
      </c>
      <c r="N172">
        <v>65</v>
      </c>
      <c r="O172">
        <f t="shared" si="69"/>
        <v>151.98766666666666</v>
      </c>
      <c r="P172">
        <f t="shared" si="70"/>
        <v>87.941666666666677</v>
      </c>
      <c r="Q172">
        <v>65</v>
      </c>
      <c r="R172">
        <f t="shared" si="71"/>
        <v>204.71175000000002</v>
      </c>
      <c r="S172">
        <f t="shared" si="72"/>
        <v>118.51849999999999</v>
      </c>
      <c r="T172">
        <v>65</v>
      </c>
      <c r="U172">
        <f t="shared" si="73"/>
        <v>140.62566666666666</v>
      </c>
      <c r="V172">
        <f t="shared" si="74"/>
        <v>87.514166666666668</v>
      </c>
      <c r="W172">
        <v>65</v>
      </c>
      <c r="X172">
        <f t="shared" si="75"/>
        <v>0</v>
      </c>
      <c r="Y172">
        <f t="shared" si="76"/>
        <v>139.76900000000001</v>
      </c>
      <c r="Z172">
        <v>65</v>
      </c>
      <c r="AA172">
        <f t="shared" si="77"/>
        <v>188.96179999999998</v>
      </c>
      <c r="AB172">
        <f t="shared" si="78"/>
        <v>90.324919999999992</v>
      </c>
      <c r="AC172">
        <v>65</v>
      </c>
      <c r="AD172">
        <f t="shared" si="79"/>
        <v>200.19120000000001</v>
      </c>
      <c r="AE172">
        <f t="shared" si="80"/>
        <v>88.320200000000014</v>
      </c>
      <c r="AF172">
        <v>65</v>
      </c>
      <c r="AG172">
        <f t="shared" si="81"/>
        <v>123.7684</v>
      </c>
      <c r="AH172">
        <f t="shared" si="82"/>
        <v>133.27600000000001</v>
      </c>
      <c r="AI172">
        <v>65</v>
      </c>
      <c r="AJ172">
        <f t="shared" si="83"/>
        <v>193.11583333333331</v>
      </c>
      <c r="AK172">
        <f t="shared" si="84"/>
        <v>123.42666666666666</v>
      </c>
      <c r="AL172">
        <v>65</v>
      </c>
      <c r="AM172">
        <f t="shared" si="85"/>
        <v>188.0026</v>
      </c>
      <c r="AN172">
        <f t="shared" si="86"/>
        <v>102.4718</v>
      </c>
      <c r="AO172">
        <v>65</v>
      </c>
      <c r="AP172">
        <f t="shared" si="87"/>
        <v>201.03660000000002</v>
      </c>
      <c r="AQ172">
        <f t="shared" si="88"/>
        <v>78.516540000000006</v>
      </c>
      <c r="AR172">
        <v>65</v>
      </c>
      <c r="AS172">
        <f t="shared" si="89"/>
        <v>136.28820000000002</v>
      </c>
      <c r="AT172">
        <f t="shared" si="90"/>
        <v>86.935599999999994</v>
      </c>
      <c r="AU172">
        <v>65</v>
      </c>
      <c r="AV172">
        <f t="shared" si="91"/>
        <v>212.60933333333332</v>
      </c>
      <c r="AW172">
        <f t="shared" si="92"/>
        <v>90.811500000000009</v>
      </c>
      <c r="AX172">
        <v>65</v>
      </c>
      <c r="AY172">
        <f t="shared" si="93"/>
        <v>113.8724</v>
      </c>
      <c r="AZ172">
        <f t="shared" si="94"/>
        <v>96.65252000000001</v>
      </c>
      <c r="BA172">
        <v>65</v>
      </c>
      <c r="BB172">
        <f t="shared" si="95"/>
        <v>124.92825000000001</v>
      </c>
      <c r="BC172">
        <f t="shared" si="96"/>
        <v>81.636749999999992</v>
      </c>
      <c r="BD172">
        <v>65</v>
      </c>
      <c r="BE172">
        <f t="shared" si="97"/>
        <v>123.199</v>
      </c>
      <c r="BF172">
        <f t="shared" si="98"/>
        <v>72.488259999999997</v>
      </c>
      <c r="BG172">
        <v>65</v>
      </c>
      <c r="BH172">
        <f t="shared" si="99"/>
        <v>139.101</v>
      </c>
      <c r="BI172">
        <f t="shared" si="100"/>
        <v>112.94075000000001</v>
      </c>
      <c r="BJ172">
        <v>65</v>
      </c>
      <c r="BK172">
        <f t="shared" si="101"/>
        <v>3.0000000000000001E-3</v>
      </c>
      <c r="BL172">
        <f t="shared" si="102"/>
        <v>124.1725</v>
      </c>
      <c r="BM172">
        <v>65</v>
      </c>
      <c r="BN172">
        <f t="shared" si="103"/>
        <v>114.11199999999999</v>
      </c>
      <c r="BO172">
        <f t="shared" si="104"/>
        <v>72.810199999999995</v>
      </c>
      <c r="BP172">
        <v>65</v>
      </c>
      <c r="BQ172">
        <f t="shared" si="105"/>
        <v>214.52666666666664</v>
      </c>
      <c r="BR172">
        <f t="shared" si="106"/>
        <v>94.83948333333332</v>
      </c>
      <c r="BS172">
        <v>65</v>
      </c>
      <c r="BT172">
        <f t="shared" si="107"/>
        <v>163.69100000000003</v>
      </c>
      <c r="BU172">
        <f t="shared" si="108"/>
        <v>109.43975</v>
      </c>
      <c r="BV172">
        <v>65</v>
      </c>
      <c r="BW172">
        <f t="shared" si="109"/>
        <v>196.32900000000001</v>
      </c>
      <c r="BX172">
        <f t="shared" si="110"/>
        <v>104.60575999999999</v>
      </c>
      <c r="BY172">
        <v>65</v>
      </c>
      <c r="BZ172">
        <f t="shared" si="111"/>
        <v>120.02083333333333</v>
      </c>
      <c r="CA172">
        <f t="shared" si="112"/>
        <v>77.713499999999996</v>
      </c>
      <c r="CB172">
        <v>65</v>
      </c>
      <c r="CC172">
        <f t="shared" si="113"/>
        <v>128.95875000000001</v>
      </c>
      <c r="CD172">
        <f t="shared" si="114"/>
        <v>117.6925</v>
      </c>
      <c r="CE172">
        <v>65</v>
      </c>
      <c r="CF172">
        <f t="shared" si="115"/>
        <v>157.4315</v>
      </c>
      <c r="CG172">
        <f t="shared" si="116"/>
        <v>91.610266666666675</v>
      </c>
      <c r="CH172">
        <v>65</v>
      </c>
      <c r="CI172">
        <f t="shared" si="117"/>
        <v>128.42349999999999</v>
      </c>
      <c r="CJ172">
        <f t="shared" si="118"/>
        <v>95.508966666666666</v>
      </c>
      <c r="CK172">
        <v>65</v>
      </c>
      <c r="CL172">
        <f t="shared" si="119"/>
        <v>26.4312</v>
      </c>
      <c r="CM172">
        <f t="shared" si="120"/>
        <v>129.48259999999999</v>
      </c>
      <c r="CP172">
        <f t="shared" si="121"/>
        <v>141.25139333333337</v>
      </c>
      <c r="CQ172">
        <f t="shared" si="122"/>
        <v>97.805964166666655</v>
      </c>
      <c r="CR172" s="3">
        <f t="shared" si="123"/>
        <v>56.867160129756712</v>
      </c>
      <c r="CS172" s="3">
        <f t="shared" si="124"/>
        <v>20.040380901301585</v>
      </c>
      <c r="CT172">
        <f t="shared" si="125"/>
        <v>10.382475461442054</v>
      </c>
      <c r="CU172">
        <f t="shared" si="126"/>
        <v>3.6588562268795299</v>
      </c>
    </row>
    <row r="173" spans="2:99" x14ac:dyDescent="0.65">
      <c r="B173">
        <v>70</v>
      </c>
      <c r="C173">
        <f t="shared" si="61"/>
        <v>160.48950000000002</v>
      </c>
      <c r="D173">
        <f t="shared" si="62"/>
        <v>99.906024999999985</v>
      </c>
      <c r="E173">
        <v>70</v>
      </c>
      <c r="F173">
        <f t="shared" si="63"/>
        <v>118.73560000000001</v>
      </c>
      <c r="G173">
        <f t="shared" si="64"/>
        <v>110.42283999999999</v>
      </c>
      <c r="H173">
        <v>70</v>
      </c>
      <c r="I173">
        <f t="shared" si="65"/>
        <v>91.627499999999998</v>
      </c>
      <c r="J173">
        <f t="shared" si="66"/>
        <v>62.840033333333338</v>
      </c>
      <c r="K173">
        <v>70</v>
      </c>
      <c r="L173">
        <f t="shared" si="67"/>
        <v>162.17525000000001</v>
      </c>
      <c r="M173">
        <f t="shared" si="68"/>
        <v>100.0432</v>
      </c>
      <c r="N173">
        <v>70</v>
      </c>
      <c r="O173">
        <f t="shared" si="69"/>
        <v>214.14840000000004</v>
      </c>
      <c r="P173">
        <f t="shared" si="70"/>
        <v>78.6648</v>
      </c>
      <c r="Q173">
        <v>70</v>
      </c>
      <c r="R173">
        <f t="shared" si="71"/>
        <v>73.160333333333341</v>
      </c>
      <c r="S173">
        <f t="shared" si="72"/>
        <v>104.75133333333333</v>
      </c>
      <c r="T173">
        <v>70</v>
      </c>
      <c r="U173">
        <f t="shared" si="73"/>
        <v>154.93516666666667</v>
      </c>
      <c r="V173">
        <f t="shared" si="74"/>
        <v>96.76700000000001</v>
      </c>
      <c r="W173">
        <v>70</v>
      </c>
      <c r="X173">
        <f t="shared" si="75"/>
        <v>1.1666666666666667</v>
      </c>
      <c r="Y173">
        <f t="shared" si="76"/>
        <v>120.72799999999999</v>
      </c>
      <c r="Z173">
        <v>70</v>
      </c>
      <c r="AA173">
        <f t="shared" si="77"/>
        <v>170.67739999999998</v>
      </c>
      <c r="AB173">
        <f t="shared" si="78"/>
        <v>104.50001999999999</v>
      </c>
      <c r="AC173">
        <v>70</v>
      </c>
      <c r="AD173">
        <f t="shared" si="79"/>
        <v>73.381799999999998</v>
      </c>
      <c r="AE173">
        <f t="shared" si="80"/>
        <v>69.90079999999999</v>
      </c>
      <c r="AF173">
        <v>70</v>
      </c>
      <c r="AG173">
        <f t="shared" si="81"/>
        <v>131.49680000000001</v>
      </c>
      <c r="AH173">
        <f t="shared" si="82"/>
        <v>123.5556</v>
      </c>
      <c r="AI173">
        <v>70</v>
      </c>
      <c r="AJ173">
        <f t="shared" si="83"/>
        <v>206.94800000000001</v>
      </c>
      <c r="AK173">
        <f t="shared" si="84"/>
        <v>107.79560000000001</v>
      </c>
      <c r="AL173">
        <v>70</v>
      </c>
      <c r="AM173">
        <f t="shared" si="85"/>
        <v>185.50450000000001</v>
      </c>
      <c r="AN173">
        <f t="shared" si="86"/>
        <v>98.153499999999994</v>
      </c>
      <c r="AO173">
        <v>70</v>
      </c>
      <c r="AP173">
        <f t="shared" si="87"/>
        <v>180.8605</v>
      </c>
      <c r="AQ173">
        <f t="shared" si="88"/>
        <v>80.487825000000001</v>
      </c>
      <c r="AR173">
        <v>70</v>
      </c>
      <c r="AS173">
        <f t="shared" si="89"/>
        <v>212.75024999999999</v>
      </c>
      <c r="AT173">
        <f t="shared" si="90"/>
        <v>70.515999999999991</v>
      </c>
      <c r="AU173">
        <v>70</v>
      </c>
      <c r="AV173">
        <f t="shared" si="91"/>
        <v>187.11949999999999</v>
      </c>
      <c r="AW173">
        <f t="shared" si="92"/>
        <v>88.180333333333337</v>
      </c>
      <c r="AX173">
        <v>70</v>
      </c>
      <c r="AY173">
        <f t="shared" si="93"/>
        <v>137.47174999999999</v>
      </c>
      <c r="AZ173">
        <f t="shared" si="94"/>
        <v>95.075900000000004</v>
      </c>
      <c r="BA173">
        <v>70</v>
      </c>
      <c r="BB173">
        <f t="shared" si="95"/>
        <v>100.9706</v>
      </c>
      <c r="BC173">
        <f t="shared" si="96"/>
        <v>81.033999999999992</v>
      </c>
      <c r="BD173">
        <v>70</v>
      </c>
      <c r="BE173">
        <f t="shared" si="97"/>
        <v>78.721249999999998</v>
      </c>
      <c r="BF173">
        <f t="shared" si="98"/>
        <v>80.358050000000006</v>
      </c>
      <c r="BG173">
        <v>70</v>
      </c>
      <c r="BH173">
        <f t="shared" si="99"/>
        <v>185.99174999999997</v>
      </c>
      <c r="BI173">
        <f t="shared" si="100"/>
        <v>109.4375</v>
      </c>
      <c r="BJ173">
        <v>70</v>
      </c>
      <c r="BK173">
        <f t="shared" si="101"/>
        <v>1.9888571428571427</v>
      </c>
      <c r="BL173">
        <f t="shared" si="102"/>
        <v>146.54642857142858</v>
      </c>
      <c r="BM173">
        <v>70</v>
      </c>
      <c r="BN173">
        <f t="shared" si="103"/>
        <v>165.76719999999997</v>
      </c>
      <c r="BO173">
        <f t="shared" si="104"/>
        <v>75.464399999999998</v>
      </c>
      <c r="BP173">
        <v>70</v>
      </c>
      <c r="BQ173">
        <f t="shared" si="105"/>
        <v>145.89716666666664</v>
      </c>
      <c r="BR173">
        <f t="shared" si="106"/>
        <v>90.119799999999998</v>
      </c>
      <c r="BS173">
        <v>70</v>
      </c>
      <c r="BT173">
        <f t="shared" si="107"/>
        <v>53.612000000000002</v>
      </c>
      <c r="BU173">
        <f t="shared" si="108"/>
        <v>117.74825</v>
      </c>
      <c r="BV173">
        <v>70</v>
      </c>
      <c r="BW173">
        <f t="shared" si="109"/>
        <v>183.01480000000001</v>
      </c>
      <c r="BX173">
        <f t="shared" si="110"/>
        <v>121.35996</v>
      </c>
      <c r="BY173">
        <v>70</v>
      </c>
      <c r="BZ173">
        <f t="shared" si="111"/>
        <v>23.515833333333333</v>
      </c>
      <c r="CA173">
        <f t="shared" si="112"/>
        <v>96.754999999999995</v>
      </c>
      <c r="CB173">
        <v>70</v>
      </c>
      <c r="CC173">
        <f t="shared" si="113"/>
        <v>48.931999999999995</v>
      </c>
      <c r="CD173">
        <f t="shared" si="114"/>
        <v>138.779</v>
      </c>
      <c r="CE173">
        <v>70</v>
      </c>
      <c r="CF173">
        <f t="shared" si="115"/>
        <v>126.28099999999999</v>
      </c>
      <c r="CG173">
        <f t="shared" si="116"/>
        <v>93.521900000000002</v>
      </c>
      <c r="CH173">
        <v>70</v>
      </c>
      <c r="CI173">
        <f t="shared" si="117"/>
        <v>118.02616666666667</v>
      </c>
      <c r="CJ173">
        <f t="shared" si="118"/>
        <v>83.938466666666656</v>
      </c>
      <c r="CK173">
        <v>70</v>
      </c>
      <c r="CL173">
        <f t="shared" si="119"/>
        <v>0.46016666666666667</v>
      </c>
      <c r="CM173">
        <f t="shared" si="120"/>
        <v>131.846</v>
      </c>
      <c r="CP173">
        <f t="shared" si="121"/>
        <v>123.1942569047619</v>
      </c>
      <c r="CQ173">
        <f t="shared" si="122"/>
        <v>99.306585507936489</v>
      </c>
      <c r="CR173" s="3">
        <f t="shared" si="123"/>
        <v>64.380063460385358</v>
      </c>
      <c r="CS173" s="3">
        <f t="shared" si="124"/>
        <v>20.536679337619319</v>
      </c>
      <c r="CT173">
        <f t="shared" si="125"/>
        <v>11.754137670289055</v>
      </c>
      <c r="CU173">
        <f t="shared" si="126"/>
        <v>3.7494675098214514</v>
      </c>
    </row>
    <row r="174" spans="2:99" x14ac:dyDescent="0.65">
      <c r="B174">
        <v>75</v>
      </c>
      <c r="C174">
        <f t="shared" si="61"/>
        <v>119.70519999999999</v>
      </c>
      <c r="D174">
        <f t="shared" si="62"/>
        <v>107.60332000000001</v>
      </c>
      <c r="E174">
        <v>75</v>
      </c>
      <c r="F174">
        <f t="shared" si="63"/>
        <v>36.369199999999999</v>
      </c>
      <c r="G174">
        <f t="shared" si="64"/>
        <v>112.90216000000001</v>
      </c>
      <c r="H174">
        <v>75</v>
      </c>
      <c r="I174">
        <f t="shared" si="65"/>
        <v>8.3186666666666653</v>
      </c>
      <c r="J174">
        <f t="shared" si="66"/>
        <v>80.423850000000002</v>
      </c>
      <c r="K174">
        <v>75</v>
      </c>
      <c r="L174">
        <f t="shared" si="67"/>
        <v>145.16</v>
      </c>
      <c r="M174">
        <f t="shared" si="68"/>
        <v>117.60084000000002</v>
      </c>
      <c r="N174">
        <v>75</v>
      </c>
      <c r="O174">
        <f t="shared" si="69"/>
        <v>78.871399999999994</v>
      </c>
      <c r="P174">
        <f t="shared" si="70"/>
        <v>99.2988</v>
      </c>
      <c r="Q174">
        <v>75</v>
      </c>
      <c r="R174">
        <f t="shared" si="71"/>
        <v>8.3580000000000005</v>
      </c>
      <c r="S174">
        <f t="shared" si="72"/>
        <v>110.88900000000001</v>
      </c>
      <c r="T174">
        <v>75</v>
      </c>
      <c r="U174">
        <f t="shared" si="73"/>
        <v>37.074000000000005</v>
      </c>
      <c r="V174">
        <f t="shared" si="74"/>
        <v>109.34449999999998</v>
      </c>
      <c r="W174">
        <v>75</v>
      </c>
      <c r="X174">
        <f t="shared" si="75"/>
        <v>5.9448333333333325</v>
      </c>
      <c r="Y174">
        <f t="shared" si="76"/>
        <v>118.77250000000002</v>
      </c>
      <c r="Z174">
        <v>75</v>
      </c>
      <c r="AA174">
        <f t="shared" si="77"/>
        <v>65.527600000000007</v>
      </c>
      <c r="AB174">
        <f t="shared" si="78"/>
        <v>117.58514</v>
      </c>
      <c r="AC174">
        <v>75</v>
      </c>
      <c r="AD174">
        <f t="shared" si="79"/>
        <v>1.7034000000000002</v>
      </c>
      <c r="AE174">
        <f t="shared" si="80"/>
        <v>97.304000000000002</v>
      </c>
      <c r="AF174">
        <v>75</v>
      </c>
      <c r="AG174">
        <f t="shared" si="81"/>
        <v>108.08674999999999</v>
      </c>
      <c r="AH174">
        <f t="shared" si="82"/>
        <v>119.81424999999999</v>
      </c>
      <c r="AI174">
        <v>75</v>
      </c>
      <c r="AJ174">
        <f t="shared" si="83"/>
        <v>129.99916666666667</v>
      </c>
      <c r="AK174">
        <f t="shared" si="84"/>
        <v>104.49399999999999</v>
      </c>
      <c r="AL174">
        <v>75</v>
      </c>
      <c r="AM174">
        <f t="shared" si="85"/>
        <v>24.742599999999999</v>
      </c>
      <c r="AN174">
        <f t="shared" si="86"/>
        <v>108.79040000000001</v>
      </c>
      <c r="AO174">
        <v>75</v>
      </c>
      <c r="AP174">
        <f t="shared" si="87"/>
        <v>60.6706</v>
      </c>
      <c r="AQ174">
        <f t="shared" si="88"/>
        <v>104.27116000000001</v>
      </c>
      <c r="AR174">
        <v>75</v>
      </c>
      <c r="AS174">
        <f t="shared" si="89"/>
        <v>171.727</v>
      </c>
      <c r="AT174">
        <f t="shared" si="90"/>
        <v>95.828249999999997</v>
      </c>
      <c r="AU174">
        <v>75</v>
      </c>
      <c r="AV174">
        <f t="shared" si="91"/>
        <v>20.8962</v>
      </c>
      <c r="AW174">
        <f t="shared" si="92"/>
        <v>101.00859999999999</v>
      </c>
      <c r="AX174">
        <v>75</v>
      </c>
      <c r="AY174">
        <f t="shared" si="93"/>
        <v>92.263200000000012</v>
      </c>
      <c r="AZ174">
        <f t="shared" si="94"/>
        <v>110.99224000000001</v>
      </c>
      <c r="BA174">
        <v>75</v>
      </c>
      <c r="BB174">
        <f t="shared" si="95"/>
        <v>84.356000000000009</v>
      </c>
      <c r="BC174">
        <f t="shared" si="96"/>
        <v>90.791499999999999</v>
      </c>
      <c r="BD174">
        <v>75</v>
      </c>
      <c r="BE174">
        <f t="shared" si="97"/>
        <v>13.2576</v>
      </c>
      <c r="BF174">
        <f t="shared" si="98"/>
        <v>106.92462</v>
      </c>
      <c r="BG174">
        <v>75</v>
      </c>
      <c r="BH174">
        <f t="shared" si="99"/>
        <v>183.54880000000003</v>
      </c>
      <c r="BI174">
        <f t="shared" si="100"/>
        <v>123.8578</v>
      </c>
      <c r="BJ174">
        <v>75</v>
      </c>
      <c r="BK174">
        <f t="shared" si="101"/>
        <v>6.6430000000000007</v>
      </c>
      <c r="BL174">
        <f t="shared" si="102"/>
        <v>120.05674999999999</v>
      </c>
      <c r="BM174">
        <v>75</v>
      </c>
      <c r="BN174">
        <f t="shared" si="103"/>
        <v>159.97739999999999</v>
      </c>
      <c r="BO174">
        <f t="shared" si="104"/>
        <v>87.570999999999998</v>
      </c>
      <c r="BP174">
        <v>75</v>
      </c>
      <c r="BQ174">
        <f t="shared" si="105"/>
        <v>34.374166666666667</v>
      </c>
      <c r="BR174">
        <f t="shared" si="106"/>
        <v>96.505716666666672</v>
      </c>
      <c r="BS174">
        <v>75</v>
      </c>
      <c r="BT174">
        <f t="shared" si="107"/>
        <v>2.3235000000000001</v>
      </c>
      <c r="BU174">
        <f t="shared" si="108"/>
        <v>132.85025000000002</v>
      </c>
      <c r="BV174">
        <v>75</v>
      </c>
      <c r="BW174">
        <f t="shared" si="109"/>
        <v>122.57660000000001</v>
      </c>
      <c r="BX174">
        <f t="shared" si="110"/>
        <v>130.6268</v>
      </c>
      <c r="BY174">
        <v>75</v>
      </c>
      <c r="BZ174">
        <f t="shared" si="111"/>
        <v>0.17633333333333334</v>
      </c>
      <c r="CA174">
        <f t="shared" si="112"/>
        <v>113.271</v>
      </c>
      <c r="CB174">
        <v>75</v>
      </c>
      <c r="CC174">
        <f t="shared" si="113"/>
        <v>4.9372499999999997</v>
      </c>
      <c r="CD174">
        <f t="shared" si="114"/>
        <v>162.04874999999998</v>
      </c>
      <c r="CE174">
        <v>75</v>
      </c>
      <c r="CF174">
        <f t="shared" si="115"/>
        <v>101.42319999999999</v>
      </c>
      <c r="CG174">
        <f t="shared" si="116"/>
        <v>104.15555999999999</v>
      </c>
      <c r="CH174">
        <v>75</v>
      </c>
      <c r="CI174">
        <f t="shared" si="117"/>
        <v>25.758499999999998</v>
      </c>
      <c r="CJ174">
        <f t="shared" si="118"/>
        <v>92.905299999999997</v>
      </c>
      <c r="CK174">
        <v>75</v>
      </c>
      <c r="CL174">
        <f t="shared" si="119"/>
        <v>1.0723333333333334</v>
      </c>
      <c r="CM174">
        <f t="shared" si="120"/>
        <v>146.76883333333333</v>
      </c>
      <c r="CP174">
        <f t="shared" si="121"/>
        <v>61.861416666666663</v>
      </c>
      <c r="CQ174">
        <f t="shared" si="122"/>
        <v>110.84189633333335</v>
      </c>
      <c r="CR174" s="3">
        <f t="shared" si="123"/>
        <v>57.476436609764043</v>
      </c>
      <c r="CS174" s="3">
        <f t="shared" si="124"/>
        <v>16.815555406767082</v>
      </c>
      <c r="CT174">
        <f t="shared" si="125"/>
        <v>10.49371361872784</v>
      </c>
      <c r="CU174">
        <f t="shared" si="126"/>
        <v>3.0700863377547631</v>
      </c>
    </row>
    <row r="175" spans="2:99" x14ac:dyDescent="0.65">
      <c r="B175">
        <v>80</v>
      </c>
      <c r="C175">
        <f t="shared" si="61"/>
        <v>5.7067999999999994</v>
      </c>
      <c r="D175">
        <f t="shared" si="62"/>
        <v>109.97894000000001</v>
      </c>
      <c r="E175">
        <v>80</v>
      </c>
      <c r="F175">
        <f t="shared" si="63"/>
        <v>1.5178</v>
      </c>
      <c r="G175">
        <f t="shared" si="64"/>
        <v>135.89042000000001</v>
      </c>
      <c r="H175">
        <v>80</v>
      </c>
      <c r="I175">
        <f t="shared" si="65"/>
        <v>0.1535</v>
      </c>
      <c r="J175">
        <f t="shared" si="66"/>
        <v>85.804599999999994</v>
      </c>
      <c r="K175">
        <v>80</v>
      </c>
      <c r="L175">
        <f t="shared" si="67"/>
        <v>59.974000000000004</v>
      </c>
      <c r="M175">
        <f t="shared" si="68"/>
        <v>116.36212499999999</v>
      </c>
      <c r="N175">
        <v>80</v>
      </c>
      <c r="O175">
        <f t="shared" si="69"/>
        <v>0.29266666666666669</v>
      </c>
      <c r="P175">
        <f t="shared" si="70"/>
        <v>116.88516666666668</v>
      </c>
      <c r="Q175">
        <v>80</v>
      </c>
      <c r="R175">
        <f t="shared" si="71"/>
        <v>0.23433333333333331</v>
      </c>
      <c r="S175">
        <f t="shared" si="72"/>
        <v>117.60433333333333</v>
      </c>
      <c r="T175">
        <v>80</v>
      </c>
      <c r="U175">
        <f t="shared" si="73"/>
        <v>2.4271666666666669</v>
      </c>
      <c r="V175">
        <f t="shared" si="74"/>
        <v>101.22383333333333</v>
      </c>
      <c r="W175">
        <v>80</v>
      </c>
      <c r="X175">
        <f t="shared" si="75"/>
        <v>5.9009999999999998</v>
      </c>
      <c r="Y175">
        <f t="shared" si="76"/>
        <v>126.71233333333335</v>
      </c>
      <c r="Z175">
        <v>80</v>
      </c>
      <c r="AA175">
        <f t="shared" si="77"/>
        <v>2.7862</v>
      </c>
      <c r="AB175">
        <f t="shared" si="78"/>
        <v>121.19834</v>
      </c>
      <c r="AC175">
        <v>80</v>
      </c>
      <c r="AD175">
        <f t="shared" si="79"/>
        <v>0.15560000000000002</v>
      </c>
      <c r="AE175">
        <f t="shared" si="80"/>
        <v>100.41679999999999</v>
      </c>
      <c r="AF175">
        <v>80</v>
      </c>
      <c r="AG175">
        <f t="shared" si="81"/>
        <v>21.404599999999999</v>
      </c>
      <c r="AH175">
        <f t="shared" si="82"/>
        <v>143.15559999999999</v>
      </c>
      <c r="AI175">
        <v>80</v>
      </c>
      <c r="AJ175">
        <f t="shared" si="83"/>
        <v>29.589833333333335</v>
      </c>
      <c r="AK175">
        <f t="shared" si="84"/>
        <v>89.755833333333342</v>
      </c>
      <c r="AL175">
        <v>80</v>
      </c>
      <c r="AM175">
        <f t="shared" si="85"/>
        <v>0</v>
      </c>
      <c r="AN175">
        <f t="shared" si="86"/>
        <v>118.62260000000001</v>
      </c>
      <c r="AO175">
        <v>80</v>
      </c>
      <c r="AP175">
        <f t="shared" si="87"/>
        <v>0.26224999999999998</v>
      </c>
      <c r="AQ175">
        <f t="shared" si="88"/>
        <v>112.321775</v>
      </c>
      <c r="AR175">
        <v>80</v>
      </c>
      <c r="AS175">
        <f t="shared" si="89"/>
        <v>9.5637999999999987</v>
      </c>
      <c r="AT175">
        <f t="shared" si="90"/>
        <v>116.2852</v>
      </c>
      <c r="AU175">
        <v>80</v>
      </c>
      <c r="AV175">
        <f t="shared" si="91"/>
        <v>0</v>
      </c>
      <c r="AW175">
        <f t="shared" si="92"/>
        <v>104.98083333333334</v>
      </c>
      <c r="AX175">
        <v>80</v>
      </c>
      <c r="AY175">
        <f t="shared" si="93"/>
        <v>10.193200000000001</v>
      </c>
      <c r="AZ175">
        <f t="shared" si="94"/>
        <v>110.13433999999999</v>
      </c>
      <c r="BA175">
        <v>80</v>
      </c>
      <c r="BB175">
        <f t="shared" si="95"/>
        <v>14.360249999999999</v>
      </c>
      <c r="BC175">
        <f t="shared" si="96"/>
        <v>108.51175000000001</v>
      </c>
      <c r="BD175">
        <v>80</v>
      </c>
      <c r="BE175">
        <f t="shared" si="97"/>
        <v>0.1052</v>
      </c>
      <c r="BF175">
        <f t="shared" si="98"/>
        <v>127.11281999999999</v>
      </c>
      <c r="BG175">
        <v>80</v>
      </c>
      <c r="BH175">
        <f t="shared" si="99"/>
        <v>181.5104</v>
      </c>
      <c r="BI175">
        <f t="shared" si="100"/>
        <v>133.82760000000002</v>
      </c>
      <c r="BJ175">
        <v>80</v>
      </c>
      <c r="BK175">
        <f t="shared" si="101"/>
        <v>10.968285714285715</v>
      </c>
      <c r="BL175">
        <f t="shared" si="102"/>
        <v>110.81657142857144</v>
      </c>
      <c r="BM175">
        <v>80</v>
      </c>
      <c r="BN175">
        <f t="shared" si="103"/>
        <v>33.8324</v>
      </c>
      <c r="BO175">
        <f t="shared" si="104"/>
        <v>85.714799999999997</v>
      </c>
      <c r="BP175">
        <v>80</v>
      </c>
      <c r="BQ175">
        <f t="shared" si="105"/>
        <v>0.33266666666666667</v>
      </c>
      <c r="BR175">
        <f t="shared" si="106"/>
        <v>110.11970000000001</v>
      </c>
      <c r="BS175">
        <v>80</v>
      </c>
      <c r="BT175">
        <f t="shared" si="107"/>
        <v>2.0342500000000001</v>
      </c>
      <c r="BU175">
        <f t="shared" si="108"/>
        <v>132.34224999999998</v>
      </c>
      <c r="BV175">
        <v>80</v>
      </c>
      <c r="BW175">
        <f t="shared" si="109"/>
        <v>3.9141999999999997</v>
      </c>
      <c r="BX175">
        <f t="shared" si="110"/>
        <v>120.03627999999999</v>
      </c>
      <c r="BY175">
        <v>80</v>
      </c>
      <c r="BZ175">
        <f t="shared" si="111"/>
        <v>0.74400000000000011</v>
      </c>
      <c r="CA175">
        <f t="shared" si="112"/>
        <v>123.75183333333332</v>
      </c>
      <c r="CB175">
        <v>80</v>
      </c>
      <c r="CC175">
        <f t="shared" si="113"/>
        <v>3.4412500000000001</v>
      </c>
      <c r="CD175">
        <f t="shared" si="114"/>
        <v>134.94399999999999</v>
      </c>
      <c r="CE175">
        <v>80</v>
      </c>
      <c r="CF175">
        <f t="shared" si="115"/>
        <v>5.5283333333333333</v>
      </c>
      <c r="CG175">
        <f t="shared" si="116"/>
        <v>107.23933333333332</v>
      </c>
      <c r="CH175">
        <v>80</v>
      </c>
      <c r="CI175">
        <f t="shared" si="117"/>
        <v>0</v>
      </c>
      <c r="CJ175">
        <f t="shared" si="118"/>
        <v>104.65674999999999</v>
      </c>
      <c r="CK175">
        <v>80</v>
      </c>
      <c r="CL175">
        <f t="shared" si="119"/>
        <v>5.1846666666666668</v>
      </c>
      <c r="CM175">
        <f t="shared" si="120"/>
        <v>138.0951666666667</v>
      </c>
      <c r="CP175">
        <f t="shared" si="121"/>
        <v>13.737288412698414</v>
      </c>
      <c r="CQ175">
        <f t="shared" si="122"/>
        <v>115.48339760317461</v>
      </c>
      <c r="CR175" s="3">
        <f t="shared" si="123"/>
        <v>33.692121424962032</v>
      </c>
      <c r="CS175" s="3">
        <f t="shared" si="124"/>
        <v>14.624804181232577</v>
      </c>
      <c r="CT175">
        <f t="shared" si="125"/>
        <v>6.1513116382182682</v>
      </c>
      <c r="CU175">
        <f t="shared" si="126"/>
        <v>2.6701117163856511</v>
      </c>
    </row>
    <row r="176" spans="2:99" x14ac:dyDescent="0.65">
      <c r="B176">
        <v>85</v>
      </c>
      <c r="C176">
        <f t="shared" si="61"/>
        <v>0</v>
      </c>
      <c r="D176">
        <f t="shared" si="62"/>
        <v>130.05721999999997</v>
      </c>
      <c r="E176">
        <v>85</v>
      </c>
      <c r="F176">
        <f t="shared" si="63"/>
        <v>4.5486000000000004</v>
      </c>
      <c r="G176">
        <f t="shared" si="64"/>
        <v>153.35684000000001</v>
      </c>
      <c r="H176">
        <v>85</v>
      </c>
      <c r="I176">
        <f t="shared" si="65"/>
        <v>5.3185000000000011</v>
      </c>
      <c r="J176">
        <f t="shared" si="66"/>
        <v>63.927516666666669</v>
      </c>
      <c r="K176">
        <v>85</v>
      </c>
      <c r="L176">
        <f t="shared" si="67"/>
        <v>13.779249999999999</v>
      </c>
      <c r="M176">
        <f t="shared" si="68"/>
        <v>114.0086</v>
      </c>
      <c r="N176">
        <v>85</v>
      </c>
      <c r="O176">
        <f t="shared" si="69"/>
        <v>0.23083333333333333</v>
      </c>
      <c r="P176">
        <f t="shared" si="70"/>
        <v>100.71566666666665</v>
      </c>
      <c r="Q176">
        <v>85</v>
      </c>
      <c r="R176">
        <f t="shared" si="71"/>
        <v>0</v>
      </c>
      <c r="S176">
        <f t="shared" si="72"/>
        <v>139.72125</v>
      </c>
      <c r="T176">
        <v>85</v>
      </c>
      <c r="U176">
        <f t="shared" si="73"/>
        <v>0.60016666666666663</v>
      </c>
      <c r="V176">
        <f t="shared" si="74"/>
        <v>85.526500000000013</v>
      </c>
      <c r="W176">
        <v>85</v>
      </c>
      <c r="X176">
        <f t="shared" si="75"/>
        <v>4.939166666666666</v>
      </c>
      <c r="Y176">
        <f t="shared" si="76"/>
        <v>132.38666666666666</v>
      </c>
      <c r="Z176">
        <v>85</v>
      </c>
      <c r="AA176">
        <f t="shared" si="77"/>
        <v>13.866800000000001</v>
      </c>
      <c r="AB176">
        <f t="shared" si="78"/>
        <v>126.73895999999999</v>
      </c>
      <c r="AC176">
        <v>85</v>
      </c>
      <c r="AD176">
        <f t="shared" si="79"/>
        <v>3.0192000000000005</v>
      </c>
      <c r="AE176">
        <f t="shared" si="80"/>
        <v>88.630200000000002</v>
      </c>
      <c r="AF176">
        <v>85</v>
      </c>
      <c r="AG176">
        <f t="shared" si="81"/>
        <v>5.9361999999999995</v>
      </c>
      <c r="AH176">
        <f t="shared" si="82"/>
        <v>152.066</v>
      </c>
      <c r="AI176">
        <v>85</v>
      </c>
      <c r="AJ176">
        <f t="shared" si="83"/>
        <v>0.61499999999999999</v>
      </c>
      <c r="AK176">
        <f t="shared" si="84"/>
        <v>109.83939999999998</v>
      </c>
      <c r="AL176">
        <v>85</v>
      </c>
      <c r="AM176">
        <f t="shared" si="85"/>
        <v>0.61275000000000002</v>
      </c>
      <c r="AN176">
        <f t="shared" si="86"/>
        <v>124.83449999999999</v>
      </c>
      <c r="AO176">
        <v>85</v>
      </c>
      <c r="AP176">
        <f t="shared" si="87"/>
        <v>0</v>
      </c>
      <c r="AQ176">
        <f t="shared" si="88"/>
        <v>116.59518</v>
      </c>
      <c r="AR176">
        <v>85</v>
      </c>
      <c r="AS176">
        <f t="shared" si="89"/>
        <v>0</v>
      </c>
      <c r="AT176">
        <f t="shared" si="90"/>
        <v>123.4268</v>
      </c>
      <c r="AU176">
        <v>85</v>
      </c>
      <c r="AV176">
        <f t="shared" si="91"/>
        <v>3.5499999999999997E-2</v>
      </c>
      <c r="AW176">
        <f t="shared" si="92"/>
        <v>114.82766666666664</v>
      </c>
      <c r="AX176">
        <v>85</v>
      </c>
      <c r="AY176">
        <f t="shared" si="93"/>
        <v>0</v>
      </c>
      <c r="AZ176">
        <f t="shared" si="94"/>
        <v>105.91867500000001</v>
      </c>
      <c r="BA176">
        <v>85</v>
      </c>
      <c r="BB176">
        <f t="shared" si="95"/>
        <v>9.7199999999999995E-2</v>
      </c>
      <c r="BC176">
        <f t="shared" si="96"/>
        <v>132.78899999999999</v>
      </c>
      <c r="BD176">
        <v>85</v>
      </c>
      <c r="BE176">
        <f t="shared" si="97"/>
        <v>1.01675</v>
      </c>
      <c r="BF176">
        <f t="shared" si="98"/>
        <v>103.96442499999999</v>
      </c>
      <c r="BG176">
        <v>85</v>
      </c>
      <c r="BH176">
        <f t="shared" si="99"/>
        <v>81.908249999999995</v>
      </c>
      <c r="BI176">
        <f t="shared" si="100"/>
        <v>136.82974999999999</v>
      </c>
      <c r="BJ176">
        <v>85</v>
      </c>
      <c r="BK176">
        <f t="shared" si="101"/>
        <v>8.3422499999999999</v>
      </c>
      <c r="BL176">
        <f t="shared" si="102"/>
        <v>121.56800000000001</v>
      </c>
      <c r="BM176">
        <v>85</v>
      </c>
      <c r="BN176">
        <f t="shared" si="103"/>
        <v>0.1008</v>
      </c>
      <c r="BO176">
        <f t="shared" si="104"/>
        <v>87.873999999999995</v>
      </c>
      <c r="BP176">
        <v>85</v>
      </c>
      <c r="BQ176">
        <f t="shared" si="105"/>
        <v>2.1596666666666668</v>
      </c>
      <c r="BR176">
        <f t="shared" si="106"/>
        <v>100.88345000000002</v>
      </c>
      <c r="BS176">
        <v>85</v>
      </c>
      <c r="BT176">
        <f t="shared" si="107"/>
        <v>4.4742500000000005</v>
      </c>
      <c r="BU176">
        <f t="shared" si="108"/>
        <v>129.13024999999999</v>
      </c>
      <c r="BV176">
        <v>85</v>
      </c>
      <c r="BW176">
        <f t="shared" si="109"/>
        <v>4.6600000000000003E-2</v>
      </c>
      <c r="BX176">
        <f t="shared" si="110"/>
        <v>124.09643999999999</v>
      </c>
      <c r="BY176">
        <v>85</v>
      </c>
      <c r="BZ176">
        <f t="shared" si="111"/>
        <v>3.2216666666666671</v>
      </c>
      <c r="CA176">
        <f t="shared" si="112"/>
        <v>122.15516666666666</v>
      </c>
      <c r="CB176">
        <v>85</v>
      </c>
      <c r="CC176">
        <f t="shared" si="113"/>
        <v>6.1597499999999998</v>
      </c>
      <c r="CD176">
        <f t="shared" si="114"/>
        <v>135.10225000000003</v>
      </c>
      <c r="CE176">
        <v>85</v>
      </c>
      <c r="CF176">
        <f t="shared" si="115"/>
        <v>0.4913333333333334</v>
      </c>
      <c r="CG176">
        <f t="shared" si="116"/>
        <v>128.21811666666667</v>
      </c>
      <c r="CH176">
        <v>85</v>
      </c>
      <c r="CI176">
        <f t="shared" si="117"/>
        <v>0.94266666666666676</v>
      </c>
      <c r="CJ176">
        <f t="shared" si="118"/>
        <v>104.05385000000001</v>
      </c>
      <c r="CK176">
        <v>85</v>
      </c>
      <c r="CL176">
        <f t="shared" si="119"/>
        <v>8.6005000000000003</v>
      </c>
      <c r="CM176">
        <f t="shared" si="120"/>
        <v>141.56816666666666</v>
      </c>
      <c r="CP176">
        <f t="shared" si="121"/>
        <v>5.7021216666666676</v>
      </c>
      <c r="CQ176">
        <f t="shared" si="122"/>
        <v>118.36035022222221</v>
      </c>
      <c r="CR176" s="3">
        <f t="shared" si="123"/>
        <v>14.666671563436145</v>
      </c>
      <c r="CS176" s="3">
        <f t="shared" si="124"/>
        <v>20.060188322121466</v>
      </c>
      <c r="CT176">
        <f t="shared" si="125"/>
        <v>2.6777556196045129</v>
      </c>
      <c r="CU176">
        <f t="shared" si="126"/>
        <v>3.6624725506092122</v>
      </c>
    </row>
    <row r="177" spans="2:99" x14ac:dyDescent="0.65">
      <c r="B177">
        <v>90</v>
      </c>
      <c r="C177">
        <f t="shared" si="61"/>
        <v>0.34399999999999997</v>
      </c>
      <c r="D177">
        <f t="shared" si="62"/>
        <v>134.97815999999997</v>
      </c>
      <c r="E177">
        <v>90</v>
      </c>
      <c r="F177">
        <f t="shared" si="63"/>
        <v>5.8763999999999994</v>
      </c>
      <c r="G177">
        <f t="shared" si="64"/>
        <v>120.6679</v>
      </c>
      <c r="H177">
        <v>90</v>
      </c>
      <c r="I177">
        <f t="shared" si="65"/>
        <v>4.4421666666666662</v>
      </c>
      <c r="J177">
        <f t="shared" si="66"/>
        <v>59.592749999999995</v>
      </c>
      <c r="K177">
        <v>90</v>
      </c>
      <c r="L177">
        <f t="shared" si="67"/>
        <v>8.48E-2</v>
      </c>
      <c r="M177">
        <f t="shared" si="68"/>
        <v>106.45905999999999</v>
      </c>
      <c r="N177">
        <v>90</v>
      </c>
      <c r="O177">
        <f t="shared" si="69"/>
        <v>0.74339999999999995</v>
      </c>
      <c r="P177">
        <f t="shared" si="70"/>
        <v>95.29740000000001</v>
      </c>
      <c r="Q177">
        <v>90</v>
      </c>
      <c r="R177">
        <f t="shared" si="71"/>
        <v>0</v>
      </c>
      <c r="S177">
        <f t="shared" si="72"/>
        <v>125.30500000000001</v>
      </c>
      <c r="T177">
        <v>90</v>
      </c>
      <c r="U177">
        <f t="shared" si="73"/>
        <v>4.3848333333333329</v>
      </c>
      <c r="V177">
        <f t="shared" si="74"/>
        <v>79.978666666666669</v>
      </c>
      <c r="W177">
        <v>90</v>
      </c>
      <c r="X177">
        <f t="shared" si="75"/>
        <v>4.6079999999999997</v>
      </c>
      <c r="Y177">
        <f t="shared" si="76"/>
        <v>129.571</v>
      </c>
      <c r="Z177">
        <v>90</v>
      </c>
      <c r="AA177">
        <f t="shared" si="77"/>
        <v>40.746799999999993</v>
      </c>
      <c r="AB177">
        <f t="shared" si="78"/>
        <v>133.12452000000002</v>
      </c>
      <c r="AC177">
        <v>90</v>
      </c>
      <c r="AD177">
        <f t="shared" si="79"/>
        <v>6.1086</v>
      </c>
      <c r="AE177">
        <f t="shared" si="80"/>
        <v>72.619</v>
      </c>
      <c r="AF177">
        <v>90</v>
      </c>
      <c r="AG177">
        <f t="shared" si="81"/>
        <v>3.1187500000000004</v>
      </c>
      <c r="AH177">
        <f t="shared" si="82"/>
        <v>138.792</v>
      </c>
      <c r="AI177">
        <v>90</v>
      </c>
      <c r="AJ177">
        <f t="shared" si="83"/>
        <v>9.2000000000000012E-2</v>
      </c>
      <c r="AK177">
        <f t="shared" si="84"/>
        <v>106.334</v>
      </c>
      <c r="AL177">
        <v>90</v>
      </c>
      <c r="AM177">
        <f t="shared" si="85"/>
        <v>1.9108000000000005</v>
      </c>
      <c r="AN177">
        <f t="shared" si="86"/>
        <v>107.11659999999999</v>
      </c>
      <c r="AO177">
        <v>90</v>
      </c>
      <c r="AP177">
        <f t="shared" si="87"/>
        <v>0.59884357500000007</v>
      </c>
      <c r="AQ177">
        <f t="shared" si="88"/>
        <v>108.963275</v>
      </c>
      <c r="AR177">
        <v>90</v>
      </c>
      <c r="AS177">
        <f t="shared" si="89"/>
        <v>0</v>
      </c>
      <c r="AT177">
        <f t="shared" si="90"/>
        <v>86.332750000000004</v>
      </c>
      <c r="AU177">
        <v>90</v>
      </c>
      <c r="AV177">
        <f t="shared" si="91"/>
        <v>3.25</v>
      </c>
      <c r="AW177">
        <f t="shared" si="92"/>
        <v>83.967999999999989</v>
      </c>
      <c r="AX177">
        <v>90</v>
      </c>
      <c r="AY177">
        <f t="shared" si="93"/>
        <v>0.24260000000000001</v>
      </c>
      <c r="AZ177">
        <f t="shared" si="94"/>
        <v>110.19238</v>
      </c>
      <c r="BA177">
        <v>90</v>
      </c>
      <c r="BB177">
        <f t="shared" si="95"/>
        <v>3.1164999999999998</v>
      </c>
      <c r="BC177">
        <f t="shared" si="96"/>
        <v>122.55425</v>
      </c>
      <c r="BD177">
        <v>90</v>
      </c>
      <c r="BE177">
        <f t="shared" si="97"/>
        <v>2.7294</v>
      </c>
      <c r="BF177">
        <f t="shared" si="98"/>
        <v>86.39327999999999</v>
      </c>
      <c r="BG177">
        <v>90</v>
      </c>
      <c r="BH177">
        <f t="shared" si="99"/>
        <v>12.74775</v>
      </c>
      <c r="BI177">
        <f t="shared" si="100"/>
        <v>148.91174999999998</v>
      </c>
      <c r="BJ177">
        <v>90</v>
      </c>
      <c r="BK177">
        <f t="shared" si="101"/>
        <v>7.9485714285714284</v>
      </c>
      <c r="BL177">
        <f t="shared" si="102"/>
        <v>111.96214285714284</v>
      </c>
      <c r="BM177">
        <v>90</v>
      </c>
      <c r="BN177">
        <f t="shared" si="103"/>
        <v>3.6779999999999999</v>
      </c>
      <c r="BO177">
        <f t="shared" si="104"/>
        <v>70.751999999999995</v>
      </c>
      <c r="BP177">
        <v>90</v>
      </c>
      <c r="BQ177">
        <f t="shared" si="105"/>
        <v>4.8203333333333331</v>
      </c>
      <c r="BR177">
        <f t="shared" si="106"/>
        <v>89.21211666666666</v>
      </c>
      <c r="BS177">
        <v>90</v>
      </c>
      <c r="BT177">
        <f t="shared" si="107"/>
        <v>4.9787499999999998</v>
      </c>
      <c r="BU177">
        <f t="shared" si="108"/>
        <v>135.20699999999999</v>
      </c>
      <c r="BV177">
        <v>90</v>
      </c>
      <c r="BW177">
        <f t="shared" si="109"/>
        <v>2.9701999999999997</v>
      </c>
      <c r="BX177">
        <f t="shared" si="110"/>
        <v>112.23564000000002</v>
      </c>
      <c r="BY177">
        <v>90</v>
      </c>
      <c r="BZ177">
        <f t="shared" si="111"/>
        <v>6.3919999999999995</v>
      </c>
      <c r="CA177">
        <f t="shared" si="112"/>
        <v>113.36649999999999</v>
      </c>
      <c r="CB177">
        <v>90</v>
      </c>
      <c r="CC177">
        <f t="shared" si="113"/>
        <v>6.4272499999999999</v>
      </c>
      <c r="CD177">
        <f t="shared" si="114"/>
        <v>147.52924999999999</v>
      </c>
      <c r="CE177">
        <v>90</v>
      </c>
      <c r="CF177">
        <f t="shared" si="115"/>
        <v>4.2542</v>
      </c>
      <c r="CG177">
        <f t="shared" si="116"/>
        <v>136.16162</v>
      </c>
      <c r="CH177">
        <v>90</v>
      </c>
      <c r="CI177">
        <f t="shared" si="117"/>
        <v>3.4886666666666666</v>
      </c>
      <c r="CJ177">
        <f t="shared" si="118"/>
        <v>93.93950000000001</v>
      </c>
      <c r="CK177">
        <v>90</v>
      </c>
      <c r="CL177">
        <f t="shared" si="119"/>
        <v>8.3257999999999992</v>
      </c>
      <c r="CM177">
        <f t="shared" si="120"/>
        <v>138.2672</v>
      </c>
      <c r="CP177">
        <f t="shared" si="121"/>
        <v>4.9476471667857131</v>
      </c>
      <c r="CQ177">
        <f t="shared" si="122"/>
        <v>110.19282370634919</v>
      </c>
      <c r="CR177" s="3">
        <f t="shared" si="123"/>
        <v>7.2525527832698353</v>
      </c>
      <c r="CS177" s="3">
        <f t="shared" si="124"/>
        <v>23.84215242247495</v>
      </c>
      <c r="CT177">
        <f t="shared" si="125"/>
        <v>1.3241289196312549</v>
      </c>
      <c r="CU177">
        <f t="shared" si="126"/>
        <v>4.3529615670886574</v>
      </c>
    </row>
    <row r="178" spans="2:99" x14ac:dyDescent="0.65">
      <c r="B178">
        <v>95</v>
      </c>
      <c r="C178">
        <f t="shared" si="61"/>
        <v>2.5794000000000001</v>
      </c>
      <c r="D178">
        <f t="shared" si="62"/>
        <v>113.11448</v>
      </c>
      <c r="E178">
        <v>95</v>
      </c>
      <c r="F178">
        <f t="shared" si="63"/>
        <v>7.2522000000000002</v>
      </c>
      <c r="G178">
        <f t="shared" si="64"/>
        <v>108.84652000000001</v>
      </c>
      <c r="H178">
        <v>95</v>
      </c>
      <c r="I178">
        <f t="shared" si="65"/>
        <v>4.9159999999999995</v>
      </c>
      <c r="J178">
        <f t="shared" si="66"/>
        <v>60.080966666666662</v>
      </c>
      <c r="K178">
        <v>95</v>
      </c>
      <c r="L178">
        <f t="shared" si="67"/>
        <v>0.45950000000000002</v>
      </c>
      <c r="M178">
        <f t="shared" si="68"/>
        <v>90.217074999999994</v>
      </c>
      <c r="N178">
        <v>95</v>
      </c>
      <c r="O178">
        <f t="shared" si="69"/>
        <v>12.583600000000001</v>
      </c>
      <c r="P178">
        <f t="shared" si="70"/>
        <v>90.890799999999984</v>
      </c>
      <c r="Q178">
        <v>95</v>
      </c>
      <c r="R178">
        <f t="shared" si="71"/>
        <v>0.50574999999999992</v>
      </c>
      <c r="S178">
        <f t="shared" si="72"/>
        <v>113.71675</v>
      </c>
      <c r="T178">
        <v>95</v>
      </c>
      <c r="U178">
        <f t="shared" si="73"/>
        <v>5.685833333333334</v>
      </c>
      <c r="V178">
        <f t="shared" si="74"/>
        <v>91.981166666666653</v>
      </c>
      <c r="W178">
        <v>95</v>
      </c>
      <c r="X178">
        <f t="shared" si="75"/>
        <v>5.2094999999999994</v>
      </c>
      <c r="Y178">
        <f t="shared" si="76"/>
        <v>135.12183333333334</v>
      </c>
      <c r="Z178">
        <v>95</v>
      </c>
      <c r="AA178">
        <f t="shared" si="77"/>
        <v>38.179000000000002</v>
      </c>
      <c r="AB178">
        <f t="shared" si="78"/>
        <v>126.37345999999999</v>
      </c>
      <c r="AC178">
        <v>95</v>
      </c>
      <c r="AD178">
        <f t="shared" si="79"/>
        <v>7.6756000000000002</v>
      </c>
      <c r="AE178">
        <f t="shared" si="80"/>
        <v>83.375</v>
      </c>
      <c r="AF178">
        <v>95</v>
      </c>
      <c r="AG178">
        <f t="shared" si="81"/>
        <v>6.8680000000000003</v>
      </c>
      <c r="AH178">
        <f t="shared" si="82"/>
        <v>113.96959999999999</v>
      </c>
      <c r="AI178">
        <v>95</v>
      </c>
      <c r="AJ178">
        <f t="shared" si="83"/>
        <v>2.4032</v>
      </c>
      <c r="AK178">
        <f t="shared" si="84"/>
        <v>84.875599999999991</v>
      </c>
      <c r="AL178">
        <v>95</v>
      </c>
      <c r="AM178">
        <f t="shared" si="85"/>
        <v>4.4645999999999999</v>
      </c>
      <c r="AN178">
        <f t="shared" si="86"/>
        <v>116.18379999999999</v>
      </c>
      <c r="AO178">
        <v>95</v>
      </c>
      <c r="AP178">
        <f t="shared" si="87"/>
        <v>3.4293999999999998</v>
      </c>
      <c r="AQ178">
        <f t="shared" si="88"/>
        <v>105.41679999999999</v>
      </c>
      <c r="AR178">
        <v>95</v>
      </c>
      <c r="AS178">
        <f t="shared" si="89"/>
        <v>0</v>
      </c>
      <c r="AT178">
        <f t="shared" si="90"/>
        <v>90.487250000000003</v>
      </c>
      <c r="AU178">
        <v>95</v>
      </c>
      <c r="AV178">
        <f t="shared" si="91"/>
        <v>5.7935000000000008</v>
      </c>
      <c r="AW178">
        <f t="shared" si="92"/>
        <v>95.985499999999988</v>
      </c>
      <c r="AX178">
        <v>95</v>
      </c>
      <c r="AY178">
        <f t="shared" si="93"/>
        <v>4.7206000000000001</v>
      </c>
      <c r="AZ178">
        <f t="shared" si="94"/>
        <v>104.33402000000001</v>
      </c>
      <c r="BA178">
        <v>95</v>
      </c>
      <c r="BB178">
        <f t="shared" si="95"/>
        <v>2.2090000000000001</v>
      </c>
      <c r="BC178">
        <f t="shared" si="96"/>
        <v>103.70349999999999</v>
      </c>
      <c r="BD178">
        <v>95</v>
      </c>
      <c r="BE178">
        <f t="shared" si="97"/>
        <v>3.2984999999999998</v>
      </c>
      <c r="BF178">
        <f t="shared" si="98"/>
        <v>82.107599999999991</v>
      </c>
      <c r="BG178">
        <v>95</v>
      </c>
      <c r="BH178">
        <f t="shared" si="99"/>
        <v>9.7250000000000003E-2</v>
      </c>
      <c r="BI178">
        <f t="shared" si="100"/>
        <v>151.04624999999999</v>
      </c>
      <c r="BJ178">
        <v>95</v>
      </c>
      <c r="BK178">
        <f t="shared" si="101"/>
        <v>10.054500000000001</v>
      </c>
      <c r="BL178">
        <f t="shared" si="102"/>
        <v>135.05137499999998</v>
      </c>
      <c r="BM178">
        <v>95</v>
      </c>
      <c r="BN178">
        <f t="shared" si="103"/>
        <v>4.3713999999999995</v>
      </c>
      <c r="BO178">
        <f t="shared" si="104"/>
        <v>73.559600000000003</v>
      </c>
      <c r="BP178">
        <v>95</v>
      </c>
      <c r="BQ178">
        <f t="shared" si="105"/>
        <v>6.8196666666666665</v>
      </c>
      <c r="BR178">
        <f t="shared" si="106"/>
        <v>96.214466666666667</v>
      </c>
      <c r="BS178">
        <v>95</v>
      </c>
      <c r="BT178">
        <f t="shared" si="107"/>
        <v>7.4267500000000002</v>
      </c>
      <c r="BU178">
        <f t="shared" si="108"/>
        <v>133.86025000000001</v>
      </c>
      <c r="BV178">
        <v>95</v>
      </c>
      <c r="BW178">
        <f t="shared" si="109"/>
        <v>10.0322</v>
      </c>
      <c r="BX178">
        <f t="shared" si="110"/>
        <v>102.87578000000001</v>
      </c>
      <c r="BY178">
        <v>95</v>
      </c>
      <c r="BZ178">
        <f t="shared" si="111"/>
        <v>7.0420000000000007</v>
      </c>
      <c r="CA178">
        <f t="shared" si="112"/>
        <v>114.33466666666665</v>
      </c>
      <c r="CB178">
        <v>95</v>
      </c>
      <c r="CC178">
        <f t="shared" si="113"/>
        <v>7.0427499999999998</v>
      </c>
      <c r="CD178">
        <f t="shared" si="114"/>
        <v>133.84950000000001</v>
      </c>
      <c r="CE178">
        <v>95</v>
      </c>
      <c r="CF178">
        <f t="shared" si="115"/>
        <v>3.9932000000000003</v>
      </c>
      <c r="CG178">
        <f t="shared" si="116"/>
        <v>111.46138000000001</v>
      </c>
      <c r="CH178">
        <v>95</v>
      </c>
      <c r="CI178">
        <f t="shared" si="117"/>
        <v>4.5921666666666674</v>
      </c>
      <c r="CJ178">
        <f t="shared" si="118"/>
        <v>88.216983333333317</v>
      </c>
      <c r="CK178">
        <v>95</v>
      </c>
      <c r="CL178">
        <f t="shared" si="119"/>
        <v>9.1219999999999999</v>
      </c>
      <c r="CM178">
        <f t="shared" si="120"/>
        <v>114.18650000000001</v>
      </c>
      <c r="CP178">
        <f t="shared" si="121"/>
        <v>6.2942355555555558</v>
      </c>
      <c r="CQ178">
        <f t="shared" si="122"/>
        <v>105.51461577777779</v>
      </c>
      <c r="CR178" s="3">
        <f t="shared" si="123"/>
        <v>6.6531384014081167</v>
      </c>
      <c r="CS178" s="3">
        <f t="shared" si="124"/>
        <v>20.221884936956656</v>
      </c>
      <c r="CT178">
        <f t="shared" si="125"/>
        <v>1.2146913268850288</v>
      </c>
      <c r="CU178">
        <f t="shared" si="126"/>
        <v>3.6919941784150314</v>
      </c>
    </row>
    <row r="179" spans="2:99" x14ac:dyDescent="0.65">
      <c r="B179">
        <v>100</v>
      </c>
      <c r="C179">
        <f t="shared" si="61"/>
        <v>3.3606000000000003</v>
      </c>
      <c r="D179">
        <f t="shared" si="62"/>
        <v>109.37734</v>
      </c>
      <c r="E179">
        <v>100</v>
      </c>
      <c r="F179">
        <f t="shared" si="63"/>
        <v>8.8857999999999997</v>
      </c>
      <c r="G179">
        <f t="shared" si="64"/>
        <v>130.51084</v>
      </c>
      <c r="H179">
        <v>100</v>
      </c>
      <c r="I179">
        <f t="shared" si="65"/>
        <v>7.6021666666666663</v>
      </c>
      <c r="J179">
        <f t="shared" si="66"/>
        <v>66.341683333333336</v>
      </c>
      <c r="K179">
        <v>100</v>
      </c>
      <c r="L179">
        <f t="shared" si="67"/>
        <v>4.7622</v>
      </c>
      <c r="M179">
        <f t="shared" si="68"/>
        <v>95.969599999999986</v>
      </c>
      <c r="N179">
        <v>100</v>
      </c>
      <c r="O179">
        <f t="shared" si="69"/>
        <v>5.7363333333333335</v>
      </c>
      <c r="P179">
        <f t="shared" si="70"/>
        <v>101.58666666666666</v>
      </c>
      <c r="Q179">
        <v>100</v>
      </c>
      <c r="R179">
        <f t="shared" si="71"/>
        <v>1.9409999999999998</v>
      </c>
      <c r="S179">
        <f t="shared" si="72"/>
        <v>112.43375</v>
      </c>
      <c r="T179">
        <v>100</v>
      </c>
      <c r="U179">
        <f t="shared" si="73"/>
        <v>7.5605714285714285</v>
      </c>
      <c r="V179">
        <f t="shared" si="74"/>
        <v>81.610285714285709</v>
      </c>
      <c r="W179">
        <v>100</v>
      </c>
      <c r="X179">
        <f t="shared" si="75"/>
        <v>3.9350000000000001</v>
      </c>
      <c r="Y179">
        <f t="shared" si="76"/>
        <v>118.495</v>
      </c>
      <c r="Z179">
        <v>100</v>
      </c>
      <c r="AA179">
        <f t="shared" si="77"/>
        <v>9.4175999999999984</v>
      </c>
      <c r="AB179">
        <f t="shared" si="78"/>
        <v>111.3445</v>
      </c>
      <c r="AC179">
        <v>100</v>
      </c>
      <c r="AD179">
        <f t="shared" si="79"/>
        <v>11.6814</v>
      </c>
      <c r="AE179">
        <f t="shared" si="80"/>
        <v>105.31400000000001</v>
      </c>
      <c r="AF179">
        <v>100</v>
      </c>
      <c r="AG179">
        <f t="shared" si="81"/>
        <v>8.7830000000000013</v>
      </c>
      <c r="AH179">
        <f t="shared" si="82"/>
        <v>147.4434</v>
      </c>
      <c r="AI179">
        <v>100</v>
      </c>
      <c r="AJ179">
        <f t="shared" si="83"/>
        <v>6.4205000000000005</v>
      </c>
      <c r="AK179">
        <f t="shared" si="84"/>
        <v>81.797499999999999</v>
      </c>
      <c r="AL179">
        <v>100</v>
      </c>
      <c r="AM179">
        <f t="shared" si="85"/>
        <v>4.2934000000000001</v>
      </c>
      <c r="AN179">
        <f t="shared" si="86"/>
        <v>126.47640000000001</v>
      </c>
      <c r="AO179">
        <v>100</v>
      </c>
      <c r="AP179">
        <f t="shared" si="87"/>
        <v>5.6899999999999995</v>
      </c>
      <c r="AQ179">
        <f t="shared" si="88"/>
        <v>109.35999999999999</v>
      </c>
      <c r="AR179">
        <v>100</v>
      </c>
      <c r="AS179">
        <f t="shared" si="89"/>
        <v>1.5635999999999999</v>
      </c>
      <c r="AT179">
        <f t="shared" si="90"/>
        <v>99.644799999999989</v>
      </c>
      <c r="AU179">
        <v>100</v>
      </c>
      <c r="AV179">
        <f t="shared" si="91"/>
        <v>4.1290000000000004</v>
      </c>
      <c r="AW179">
        <f t="shared" si="92"/>
        <v>106.83316666666666</v>
      </c>
      <c r="AX179">
        <v>100</v>
      </c>
      <c r="AY179">
        <f t="shared" si="93"/>
        <v>6.4176000000000002</v>
      </c>
      <c r="AZ179">
        <f t="shared" si="94"/>
        <v>111.21882000000001</v>
      </c>
      <c r="BA179">
        <v>100</v>
      </c>
      <c r="BB179">
        <f t="shared" si="95"/>
        <v>3.2462000000000004</v>
      </c>
      <c r="BC179">
        <f t="shared" si="96"/>
        <v>107.883</v>
      </c>
      <c r="BD179">
        <v>100</v>
      </c>
      <c r="BE179">
        <f t="shared" si="97"/>
        <v>4</v>
      </c>
      <c r="BF179">
        <f t="shared" si="98"/>
        <v>73.872</v>
      </c>
      <c r="BG179">
        <v>100</v>
      </c>
      <c r="BH179">
        <f t="shared" si="99"/>
        <v>0.24419999999999997</v>
      </c>
      <c r="BI179">
        <f t="shared" si="100"/>
        <v>146.80940000000001</v>
      </c>
      <c r="BJ179">
        <v>100</v>
      </c>
      <c r="BK179">
        <f t="shared" si="101"/>
        <v>9.7835000000000001</v>
      </c>
      <c r="BL179">
        <f t="shared" si="102"/>
        <v>130.96187499999999</v>
      </c>
      <c r="BM179">
        <v>100</v>
      </c>
      <c r="BN179">
        <f t="shared" si="103"/>
        <v>6.5187999999999988</v>
      </c>
      <c r="BO179">
        <f t="shared" si="104"/>
        <v>84.263999999999996</v>
      </c>
      <c r="BP179">
        <v>100</v>
      </c>
      <c r="BQ179">
        <f t="shared" si="105"/>
        <v>8.0585000000000004</v>
      </c>
      <c r="BR179">
        <f t="shared" si="106"/>
        <v>104.98091666666666</v>
      </c>
      <c r="BS179">
        <v>100</v>
      </c>
      <c r="BT179">
        <f t="shared" si="107"/>
        <v>8.9991999999999983</v>
      </c>
      <c r="BU179">
        <f t="shared" si="108"/>
        <v>144.66119999999998</v>
      </c>
      <c r="BV179">
        <v>100</v>
      </c>
      <c r="BW179">
        <f t="shared" si="109"/>
        <v>4.8360000000000003</v>
      </c>
      <c r="BX179">
        <f t="shared" si="110"/>
        <v>110.64389999999999</v>
      </c>
      <c r="BY179">
        <v>100</v>
      </c>
      <c r="BZ179">
        <f t="shared" si="111"/>
        <v>5.8579999999999997</v>
      </c>
      <c r="CA179">
        <f t="shared" si="112"/>
        <v>101.55000000000001</v>
      </c>
      <c r="CB179">
        <v>100</v>
      </c>
      <c r="CC179">
        <f t="shared" si="113"/>
        <v>7.3781999999999996</v>
      </c>
      <c r="CD179">
        <f t="shared" si="114"/>
        <v>129.98499999999999</v>
      </c>
      <c r="CE179">
        <v>100</v>
      </c>
      <c r="CF179">
        <f t="shared" si="115"/>
        <v>5.0881666666666669</v>
      </c>
      <c r="CG179">
        <f t="shared" si="116"/>
        <v>108.35606666666666</v>
      </c>
      <c r="CH179">
        <v>100</v>
      </c>
      <c r="CI179">
        <f t="shared" si="117"/>
        <v>4.950166666666667</v>
      </c>
      <c r="CJ179">
        <f t="shared" si="118"/>
        <v>99.064183333333332</v>
      </c>
      <c r="CK179">
        <v>100</v>
      </c>
      <c r="CL179">
        <f t="shared" si="119"/>
        <v>7.2281666666666666</v>
      </c>
      <c r="CM179">
        <f t="shared" si="120"/>
        <v>129.68800000000002</v>
      </c>
      <c r="CP179">
        <f t="shared" si="121"/>
        <v>5.9456290476190476</v>
      </c>
      <c r="CQ179">
        <f t="shared" si="122"/>
        <v>109.61590980158732</v>
      </c>
      <c r="CR179" s="3">
        <f t="shared" si="123"/>
        <v>2.5822504636804995</v>
      </c>
      <c r="CS179" s="3">
        <f t="shared" si="124"/>
        <v>20.050182036226651</v>
      </c>
      <c r="CT179">
        <f t="shared" si="125"/>
        <v>0.47145227602866141</v>
      </c>
      <c r="CU179">
        <f t="shared" si="126"/>
        <v>3.6606456611087337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abSelected="1" workbookViewId="0">
      <selection activeCell="A8" sqref="A8:C10"/>
    </sheetView>
  </sheetViews>
  <sheetFormatPr defaultRowHeight="14.25" x14ac:dyDescent="0.65"/>
  <sheetData>
    <row r="2" spans="1:7" x14ac:dyDescent="0.65">
      <c r="B2" t="s">
        <v>2</v>
      </c>
      <c r="C2" t="s">
        <v>3</v>
      </c>
      <c r="D2" t="s">
        <v>2</v>
      </c>
      <c r="E2" t="s">
        <v>3</v>
      </c>
      <c r="F2" t="s">
        <v>2</v>
      </c>
      <c r="G2" t="s">
        <v>3</v>
      </c>
    </row>
    <row r="3" spans="1:7" x14ac:dyDescent="0.65">
      <c r="B3" t="s">
        <v>6</v>
      </c>
      <c r="C3" t="s">
        <v>6</v>
      </c>
      <c r="D3" t="s">
        <v>7</v>
      </c>
      <c r="E3" t="s">
        <v>7</v>
      </c>
      <c r="F3" t="s">
        <v>8</v>
      </c>
      <c r="G3" t="s">
        <v>8</v>
      </c>
    </row>
    <row r="4" spans="1:7" x14ac:dyDescent="0.65">
      <c r="A4">
        <v>5</v>
      </c>
      <c r="B4">
        <v>7.3993616666666657</v>
      </c>
      <c r="C4">
        <v>178.10059343650798</v>
      </c>
      <c r="D4">
        <v>2.4174735214496565</v>
      </c>
      <c r="E4">
        <v>26.359422934116168</v>
      </c>
      <c r="F4">
        <v>0.44136825995647533</v>
      </c>
      <c r="G4">
        <v>4.8125501812781453</v>
      </c>
    </row>
    <row r="5" spans="1:7" x14ac:dyDescent="0.65">
      <c r="A5">
        <v>10</v>
      </c>
      <c r="B5">
        <v>9.4354847222222205</v>
      </c>
      <c r="C5">
        <v>147.79702633333329</v>
      </c>
      <c r="D5">
        <v>3.270836188773055</v>
      </c>
      <c r="E5">
        <v>21.041611793001152</v>
      </c>
      <c r="F5">
        <v>0.59717025416507596</v>
      </c>
      <c r="G5">
        <v>3.8416551417644849</v>
      </c>
    </row>
    <row r="6" spans="1:7" x14ac:dyDescent="0.65">
      <c r="A6">
        <v>15</v>
      </c>
      <c r="B6">
        <v>8.8044299206349219</v>
      </c>
      <c r="C6">
        <v>115.84678338888888</v>
      </c>
      <c r="D6">
        <v>3.2935768951420239</v>
      </c>
      <c r="E6">
        <v>16.93000541440383</v>
      </c>
      <c r="F6">
        <v>0.60132212011570452</v>
      </c>
      <c r="G6">
        <v>3.0909819547178583</v>
      </c>
    </row>
    <row r="7" spans="1:7" x14ac:dyDescent="0.65">
      <c r="A7">
        <v>20</v>
      </c>
      <c r="B7">
        <v>7.5136158333333309</v>
      </c>
      <c r="C7">
        <v>105.24946233333334</v>
      </c>
      <c r="D7">
        <v>3.0601125749326465</v>
      </c>
      <c r="E7">
        <v>15.009397804612696</v>
      </c>
      <c r="F7">
        <v>0.55869756193194275</v>
      </c>
      <c r="G7">
        <v>2.7403285840516305</v>
      </c>
    </row>
    <row r="8" spans="1:7" x14ac:dyDescent="0.65">
      <c r="A8">
        <v>25</v>
      </c>
      <c r="B8">
        <v>7.0217584920634941</v>
      </c>
      <c r="C8">
        <v>103.84899507936507</v>
      </c>
      <c r="D8">
        <v>2.5453128361155288</v>
      </c>
      <c r="E8">
        <v>16.952292443481213</v>
      </c>
      <c r="F8">
        <v>0.46470841874930841</v>
      </c>
      <c r="G8">
        <v>3.0950509909063437</v>
      </c>
    </row>
    <row r="9" spans="1:7" x14ac:dyDescent="0.65">
      <c r="A9">
        <v>30</v>
      </c>
      <c r="B9">
        <v>6.2519969444444445</v>
      </c>
      <c r="C9">
        <v>105.97884255555557</v>
      </c>
      <c r="D9">
        <v>2.9489738877767744</v>
      </c>
      <c r="E9">
        <v>16.095495473991626</v>
      </c>
      <c r="F9">
        <v>0.53840650660968248</v>
      </c>
      <c r="G9">
        <v>2.9386219817758397</v>
      </c>
    </row>
    <row r="10" spans="1:7" x14ac:dyDescent="0.65">
      <c r="A10">
        <v>35</v>
      </c>
      <c r="B10">
        <v>4.6766373015873004</v>
      </c>
      <c r="C10">
        <v>108.43710697619046</v>
      </c>
      <c r="D10">
        <v>2.6314350584878001</v>
      </c>
      <c r="E10">
        <v>14.64701295951282</v>
      </c>
      <c r="F10">
        <v>0.48043211338123143</v>
      </c>
      <c r="G10">
        <v>2.674166465998558</v>
      </c>
    </row>
    <row r="11" spans="1:7" x14ac:dyDescent="0.65">
      <c r="A11">
        <v>40</v>
      </c>
      <c r="B11">
        <v>2.2333977777777774</v>
      </c>
      <c r="C11">
        <v>114.12423038888885</v>
      </c>
      <c r="D11">
        <v>2.361855371684372</v>
      </c>
      <c r="E11">
        <v>14.133235812050039</v>
      </c>
      <c r="F11">
        <v>0.43121382154542631</v>
      </c>
      <c r="G11">
        <v>2.5803640215998835</v>
      </c>
    </row>
    <row r="12" spans="1:7" x14ac:dyDescent="0.65">
      <c r="A12">
        <v>45</v>
      </c>
      <c r="B12">
        <v>5.8498773015873011</v>
      </c>
      <c r="C12">
        <v>117.47928437301586</v>
      </c>
      <c r="D12">
        <v>23.723979346500439</v>
      </c>
      <c r="E12">
        <v>15.547962937200362</v>
      </c>
      <c r="F12">
        <v>4.3313862139549864</v>
      </c>
      <c r="G12">
        <v>2.838656674652972</v>
      </c>
    </row>
    <row r="13" spans="1:7" x14ac:dyDescent="0.65">
      <c r="A13">
        <v>50</v>
      </c>
      <c r="B13">
        <v>28.932025833333334</v>
      </c>
      <c r="C13">
        <v>117.93219988888889</v>
      </c>
      <c r="D13">
        <v>44.564852272315321</v>
      </c>
      <c r="E13">
        <v>20.828178905769466</v>
      </c>
      <c r="F13">
        <v>8.1363916204774878</v>
      </c>
      <c r="G13">
        <v>3.8026878061477345</v>
      </c>
    </row>
    <row r="14" spans="1:7" x14ac:dyDescent="0.65">
      <c r="A14">
        <v>55</v>
      </c>
      <c r="B14">
        <v>78.720507777777769</v>
      </c>
      <c r="C14">
        <v>113.5676356111111</v>
      </c>
      <c r="D14">
        <v>60.034826177265458</v>
      </c>
      <c r="E14">
        <v>22.060280196891394</v>
      </c>
      <c r="F14">
        <v>10.96080951106331</v>
      </c>
      <c r="G14">
        <v>4.0276376962406415</v>
      </c>
    </row>
    <row r="15" spans="1:7" x14ac:dyDescent="0.65">
      <c r="A15">
        <v>60</v>
      </c>
      <c r="B15">
        <v>137.69493984126984</v>
      </c>
      <c r="C15">
        <v>103.24023335714286</v>
      </c>
      <c r="D15">
        <v>51.300786336940241</v>
      </c>
      <c r="E15">
        <v>20.151648695610966</v>
      </c>
      <c r="F15">
        <v>9.3661992981649966</v>
      </c>
      <c r="G15">
        <v>3.6791708538352275</v>
      </c>
    </row>
    <row r="16" spans="1:7" x14ac:dyDescent="0.65">
      <c r="A16">
        <v>65</v>
      </c>
      <c r="B16">
        <v>141.25139333333337</v>
      </c>
      <c r="C16">
        <v>97.805964166666655</v>
      </c>
      <c r="D16">
        <v>56.867160129756712</v>
      </c>
      <c r="E16">
        <v>20.040380901301585</v>
      </c>
      <c r="F16">
        <v>10.382475461442054</v>
      </c>
      <c r="G16">
        <v>3.6588562268795299</v>
      </c>
    </row>
    <row r="17" spans="1:7" x14ac:dyDescent="0.65">
      <c r="A17">
        <v>70</v>
      </c>
      <c r="B17">
        <v>123.1942569047619</v>
      </c>
      <c r="C17">
        <v>99.306585507936489</v>
      </c>
      <c r="D17">
        <v>64.380063460385358</v>
      </c>
      <c r="E17">
        <v>20.536679337619319</v>
      </c>
      <c r="F17">
        <v>11.754137670289055</v>
      </c>
      <c r="G17">
        <v>3.7494675098214514</v>
      </c>
    </row>
    <row r="18" spans="1:7" x14ac:dyDescent="0.65">
      <c r="A18">
        <v>75</v>
      </c>
      <c r="B18">
        <v>61.861416666666663</v>
      </c>
      <c r="C18">
        <v>110.84189633333335</v>
      </c>
      <c r="D18">
        <v>57.476436609764043</v>
      </c>
      <c r="E18">
        <v>16.815555406767082</v>
      </c>
      <c r="F18">
        <v>10.49371361872784</v>
      </c>
      <c r="G18">
        <v>3.0700863377547631</v>
      </c>
    </row>
    <row r="19" spans="1:7" x14ac:dyDescent="0.65">
      <c r="A19">
        <v>80</v>
      </c>
      <c r="B19">
        <v>13.737288412698414</v>
      </c>
      <c r="C19">
        <v>115.48339760317461</v>
      </c>
      <c r="D19">
        <v>33.692121424962032</v>
      </c>
      <c r="E19">
        <v>14.624804181232577</v>
      </c>
      <c r="F19">
        <v>6.1513116382182682</v>
      </c>
      <c r="G19">
        <v>2.6701117163856511</v>
      </c>
    </row>
    <row r="20" spans="1:7" x14ac:dyDescent="0.65">
      <c r="A20">
        <v>85</v>
      </c>
      <c r="B20">
        <v>5.7021216666666676</v>
      </c>
      <c r="C20">
        <v>118.36035022222221</v>
      </c>
      <c r="D20">
        <v>14.666671563436145</v>
      </c>
      <c r="E20">
        <v>20.060188322121466</v>
      </c>
      <c r="F20">
        <v>2.6777556196045129</v>
      </c>
      <c r="G20">
        <v>3.6624725506092122</v>
      </c>
    </row>
    <row r="21" spans="1:7" x14ac:dyDescent="0.65">
      <c r="A21">
        <v>90</v>
      </c>
      <c r="B21">
        <v>4.9476471667857131</v>
      </c>
      <c r="C21">
        <v>110.19282370634919</v>
      </c>
      <c r="D21">
        <v>7.2525527832698353</v>
      </c>
      <c r="E21">
        <v>23.84215242247495</v>
      </c>
      <c r="F21">
        <v>1.3241289196312549</v>
      </c>
      <c r="G21">
        <v>4.3529615670886574</v>
      </c>
    </row>
    <row r="22" spans="1:7" x14ac:dyDescent="0.65">
      <c r="A22">
        <v>95</v>
      </c>
      <c r="B22">
        <v>6.2942355555555558</v>
      </c>
      <c r="C22">
        <v>105.51461577777779</v>
      </c>
      <c r="D22">
        <v>6.6531384014081167</v>
      </c>
      <c r="E22">
        <v>20.221884936956656</v>
      </c>
      <c r="F22">
        <v>1.2146913268850288</v>
      </c>
      <c r="G22">
        <v>3.6919941784150314</v>
      </c>
    </row>
    <row r="23" spans="1:7" x14ac:dyDescent="0.65">
      <c r="A23">
        <v>100</v>
      </c>
      <c r="B23">
        <v>5.9456290476190476</v>
      </c>
      <c r="C23">
        <v>109.61590980158732</v>
      </c>
      <c r="D23">
        <v>2.5822504636804995</v>
      </c>
      <c r="E23">
        <v>20.050182036226651</v>
      </c>
      <c r="F23">
        <v>0.47145227602866141</v>
      </c>
      <c r="G23">
        <v>3.6606456611087337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Binned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2018-09-13T18:13:26Z</dcterms:created>
  <dcterms:modified xsi:type="dcterms:W3CDTF">2020-04-27T10:48:59Z</dcterms:modified>
</cp:coreProperties>
</file>