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FISH_Binned" sheetId="1" r:id="rId1"/>
    <sheet name="IF_Binned" sheetId="2" r:id="rId2"/>
    <sheet name="IF Normalised" sheetId="6" r:id="rId3"/>
    <sheet name="Summary (N)" sheetId="7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5" i="6" l="1"/>
  <c r="BP45" i="6" s="1"/>
  <c r="BN45" i="6"/>
  <c r="BO44" i="6"/>
  <c r="BP44" i="6" s="1"/>
  <c r="BN44" i="6"/>
  <c r="BO43" i="6"/>
  <c r="BP43" i="6" s="1"/>
  <c r="BN43" i="6"/>
  <c r="BO42" i="6"/>
  <c r="BP42" i="6" s="1"/>
  <c r="BN42" i="6"/>
  <c r="BO41" i="6"/>
  <c r="BP41" i="6" s="1"/>
  <c r="BN41" i="6"/>
  <c r="BP40" i="6"/>
  <c r="BO40" i="6"/>
  <c r="BN40" i="6"/>
  <c r="BO39" i="6"/>
  <c r="BP39" i="6" s="1"/>
  <c r="BN39" i="6"/>
  <c r="BP38" i="6"/>
  <c r="BO38" i="6"/>
  <c r="BN38" i="6"/>
  <c r="BO37" i="6"/>
  <c r="BP37" i="6" s="1"/>
  <c r="BN37" i="6"/>
  <c r="BO36" i="6"/>
  <c r="BP36" i="6" s="1"/>
  <c r="BN36" i="6"/>
  <c r="BO35" i="6"/>
  <c r="BP35" i="6" s="1"/>
  <c r="BN35" i="6"/>
  <c r="BO34" i="6"/>
  <c r="BP34" i="6" s="1"/>
  <c r="BN34" i="6"/>
  <c r="BO33" i="6"/>
  <c r="BP33" i="6" s="1"/>
  <c r="BN33" i="6"/>
  <c r="BP32" i="6"/>
  <c r="BO32" i="6"/>
  <c r="BN32" i="6"/>
  <c r="BO31" i="6"/>
  <c r="BP31" i="6" s="1"/>
  <c r="BN31" i="6"/>
  <c r="BO30" i="6"/>
  <c r="BP30" i="6" s="1"/>
  <c r="BN30" i="6"/>
  <c r="BO29" i="6"/>
  <c r="BP29" i="6" s="1"/>
  <c r="BN29" i="6"/>
  <c r="BO28" i="6"/>
  <c r="BP28" i="6" s="1"/>
  <c r="BN28" i="6"/>
  <c r="BO27" i="6"/>
  <c r="BP27" i="6" s="1"/>
  <c r="BN27" i="6"/>
  <c r="BO26" i="6"/>
  <c r="BP26" i="6" s="1"/>
  <c r="BN26" i="6"/>
  <c r="BK45" i="6"/>
  <c r="BI45" i="6"/>
  <c r="BG45" i="6"/>
  <c r="BE45" i="6"/>
  <c r="BC45" i="6"/>
  <c r="BK44" i="6"/>
  <c r="BI44" i="6"/>
  <c r="BG44" i="6"/>
  <c r="BE44" i="6"/>
  <c r="BC44" i="6"/>
  <c r="BK43" i="6"/>
  <c r="BI43" i="6"/>
  <c r="BG43" i="6"/>
  <c r="BE43" i="6"/>
  <c r="BC43" i="6"/>
  <c r="BK42" i="6"/>
  <c r="BI42" i="6"/>
  <c r="BG42" i="6"/>
  <c r="BE42" i="6"/>
  <c r="BC42" i="6"/>
  <c r="BK41" i="6"/>
  <c r="BI41" i="6"/>
  <c r="BG41" i="6"/>
  <c r="BE41" i="6"/>
  <c r="BC41" i="6"/>
  <c r="BK40" i="6"/>
  <c r="BI40" i="6"/>
  <c r="BG40" i="6"/>
  <c r="BE40" i="6"/>
  <c r="BC40" i="6"/>
  <c r="BK39" i="6"/>
  <c r="BI39" i="6"/>
  <c r="BG39" i="6"/>
  <c r="BE39" i="6"/>
  <c r="BC39" i="6"/>
  <c r="BK38" i="6"/>
  <c r="BI38" i="6"/>
  <c r="BG38" i="6"/>
  <c r="BE38" i="6"/>
  <c r="BC38" i="6"/>
  <c r="BK37" i="6"/>
  <c r="BI37" i="6"/>
  <c r="BG37" i="6"/>
  <c r="BE37" i="6"/>
  <c r="BC37" i="6"/>
  <c r="BK36" i="6"/>
  <c r="BI36" i="6"/>
  <c r="BG36" i="6"/>
  <c r="BE36" i="6"/>
  <c r="BC36" i="6"/>
  <c r="BK35" i="6"/>
  <c r="BI35" i="6"/>
  <c r="BG35" i="6"/>
  <c r="BE35" i="6"/>
  <c r="BC35" i="6"/>
  <c r="BK34" i="6"/>
  <c r="BI34" i="6"/>
  <c r="BG34" i="6"/>
  <c r="BE34" i="6"/>
  <c r="BC34" i="6"/>
  <c r="BK33" i="6"/>
  <c r="BI33" i="6"/>
  <c r="BG33" i="6"/>
  <c r="BE33" i="6"/>
  <c r="BC33" i="6"/>
  <c r="BK32" i="6"/>
  <c r="BI32" i="6"/>
  <c r="BG32" i="6"/>
  <c r="BE32" i="6"/>
  <c r="BC32" i="6"/>
  <c r="BK31" i="6"/>
  <c r="BI31" i="6"/>
  <c r="BG31" i="6"/>
  <c r="BE31" i="6"/>
  <c r="BC31" i="6"/>
  <c r="BK30" i="6"/>
  <c r="BI30" i="6"/>
  <c r="BG30" i="6"/>
  <c r="BE30" i="6"/>
  <c r="BC30" i="6"/>
  <c r="BK29" i="6"/>
  <c r="BI29" i="6"/>
  <c r="BG29" i="6"/>
  <c r="BE29" i="6"/>
  <c r="BC29" i="6"/>
  <c r="BK28" i="6"/>
  <c r="BI28" i="6"/>
  <c r="BG28" i="6"/>
  <c r="BE28" i="6"/>
  <c r="BC28" i="6"/>
  <c r="BK27" i="6"/>
  <c r="BI27" i="6"/>
  <c r="BG27" i="6"/>
  <c r="BE27" i="6"/>
  <c r="BC27" i="6"/>
  <c r="BA45" i="6"/>
  <c r="AY45" i="6"/>
  <c r="AW45" i="6"/>
  <c r="AU45" i="6"/>
  <c r="AS45" i="6"/>
  <c r="BA44" i="6"/>
  <c r="AY44" i="6"/>
  <c r="AW44" i="6"/>
  <c r="AU44" i="6"/>
  <c r="AS44" i="6"/>
  <c r="BA43" i="6"/>
  <c r="AY43" i="6"/>
  <c r="AW43" i="6"/>
  <c r="AU43" i="6"/>
  <c r="AS43" i="6"/>
  <c r="BA42" i="6"/>
  <c r="AY42" i="6"/>
  <c r="AW42" i="6"/>
  <c r="AU42" i="6"/>
  <c r="AS42" i="6"/>
  <c r="BA41" i="6"/>
  <c r="AY41" i="6"/>
  <c r="AW41" i="6"/>
  <c r="AU41" i="6"/>
  <c r="AS41" i="6"/>
  <c r="BA40" i="6"/>
  <c r="AY40" i="6"/>
  <c r="AW40" i="6"/>
  <c r="AU40" i="6"/>
  <c r="AS40" i="6"/>
  <c r="BA39" i="6"/>
  <c r="AY39" i="6"/>
  <c r="AW39" i="6"/>
  <c r="AU39" i="6"/>
  <c r="AS39" i="6"/>
  <c r="BA38" i="6"/>
  <c r="AY38" i="6"/>
  <c r="AW38" i="6"/>
  <c r="AU38" i="6"/>
  <c r="AS38" i="6"/>
  <c r="BA37" i="6"/>
  <c r="AY37" i="6"/>
  <c r="AW37" i="6"/>
  <c r="AU37" i="6"/>
  <c r="AS37" i="6"/>
  <c r="BA36" i="6"/>
  <c r="AY36" i="6"/>
  <c r="AW36" i="6"/>
  <c r="AU36" i="6"/>
  <c r="AS36" i="6"/>
  <c r="BA35" i="6"/>
  <c r="AY35" i="6"/>
  <c r="AW35" i="6"/>
  <c r="AU35" i="6"/>
  <c r="AS35" i="6"/>
  <c r="BA34" i="6"/>
  <c r="AY34" i="6"/>
  <c r="AW34" i="6"/>
  <c r="AU34" i="6"/>
  <c r="AS34" i="6"/>
  <c r="BA33" i="6"/>
  <c r="AY33" i="6"/>
  <c r="AW33" i="6"/>
  <c r="AU33" i="6"/>
  <c r="AS33" i="6"/>
  <c r="BA32" i="6"/>
  <c r="AY32" i="6"/>
  <c r="AW32" i="6"/>
  <c r="AU32" i="6"/>
  <c r="AS32" i="6"/>
  <c r="BA31" i="6"/>
  <c r="AY31" i="6"/>
  <c r="AW31" i="6"/>
  <c r="AU31" i="6"/>
  <c r="AS31" i="6"/>
  <c r="BA30" i="6"/>
  <c r="AY30" i="6"/>
  <c r="AW30" i="6"/>
  <c r="AU30" i="6"/>
  <c r="AS30" i="6"/>
  <c r="BA29" i="6"/>
  <c r="AY29" i="6"/>
  <c r="AW29" i="6"/>
  <c r="AU29" i="6"/>
  <c r="AS29" i="6"/>
  <c r="BA28" i="6"/>
  <c r="AY28" i="6"/>
  <c r="AW28" i="6"/>
  <c r="AU28" i="6"/>
  <c r="AS28" i="6"/>
  <c r="BA27" i="6"/>
  <c r="AY27" i="6"/>
  <c r="AW27" i="6"/>
  <c r="AU27" i="6"/>
  <c r="AS27" i="6"/>
  <c r="AQ45" i="6"/>
  <c r="AO45" i="6"/>
  <c r="AM45" i="6"/>
  <c r="AK45" i="6"/>
  <c r="AI45" i="6"/>
  <c r="AQ44" i="6"/>
  <c r="AO44" i="6"/>
  <c r="AM44" i="6"/>
  <c r="AK44" i="6"/>
  <c r="AI44" i="6"/>
  <c r="AQ43" i="6"/>
  <c r="AO43" i="6"/>
  <c r="AM43" i="6"/>
  <c r="AK43" i="6"/>
  <c r="AI43" i="6"/>
  <c r="AQ42" i="6"/>
  <c r="AO42" i="6"/>
  <c r="AM42" i="6"/>
  <c r="AK42" i="6"/>
  <c r="AI42" i="6"/>
  <c r="AQ41" i="6"/>
  <c r="AO41" i="6"/>
  <c r="AM41" i="6"/>
  <c r="AK41" i="6"/>
  <c r="AI41" i="6"/>
  <c r="AQ40" i="6"/>
  <c r="AO40" i="6"/>
  <c r="AM40" i="6"/>
  <c r="AK40" i="6"/>
  <c r="AI40" i="6"/>
  <c r="AQ39" i="6"/>
  <c r="AO39" i="6"/>
  <c r="AM39" i="6"/>
  <c r="AK39" i="6"/>
  <c r="AI39" i="6"/>
  <c r="AQ38" i="6"/>
  <c r="AO38" i="6"/>
  <c r="AM38" i="6"/>
  <c r="AK38" i="6"/>
  <c r="AI38" i="6"/>
  <c r="AQ37" i="6"/>
  <c r="AO37" i="6"/>
  <c r="AM37" i="6"/>
  <c r="AK37" i="6"/>
  <c r="AI37" i="6"/>
  <c r="AQ36" i="6"/>
  <c r="AO36" i="6"/>
  <c r="AM36" i="6"/>
  <c r="AK36" i="6"/>
  <c r="AI36" i="6"/>
  <c r="AQ35" i="6"/>
  <c r="AO35" i="6"/>
  <c r="AM35" i="6"/>
  <c r="AK35" i="6"/>
  <c r="AI35" i="6"/>
  <c r="AQ34" i="6"/>
  <c r="AO34" i="6"/>
  <c r="AM34" i="6"/>
  <c r="AK34" i="6"/>
  <c r="AI34" i="6"/>
  <c r="AQ33" i="6"/>
  <c r="AO33" i="6"/>
  <c r="AM33" i="6"/>
  <c r="AK33" i="6"/>
  <c r="AI33" i="6"/>
  <c r="AQ32" i="6"/>
  <c r="AO32" i="6"/>
  <c r="AM32" i="6"/>
  <c r="AK32" i="6"/>
  <c r="AI32" i="6"/>
  <c r="AQ31" i="6"/>
  <c r="AO31" i="6"/>
  <c r="AM31" i="6"/>
  <c r="AK31" i="6"/>
  <c r="AI31" i="6"/>
  <c r="AQ30" i="6"/>
  <c r="AO30" i="6"/>
  <c r="AM30" i="6"/>
  <c r="AK30" i="6"/>
  <c r="AI30" i="6"/>
  <c r="AQ29" i="6"/>
  <c r="AO29" i="6"/>
  <c r="AM29" i="6"/>
  <c r="AK29" i="6"/>
  <c r="AI29" i="6"/>
  <c r="AQ28" i="6"/>
  <c r="AO28" i="6"/>
  <c r="AM28" i="6"/>
  <c r="AK28" i="6"/>
  <c r="AI28" i="6"/>
  <c r="AQ27" i="6"/>
  <c r="AO27" i="6"/>
  <c r="AM27" i="6"/>
  <c r="AK27" i="6"/>
  <c r="AI27" i="6"/>
  <c r="AG45" i="6"/>
  <c r="AE45" i="6"/>
  <c r="AC45" i="6"/>
  <c r="AA45" i="6"/>
  <c r="Y45" i="6"/>
  <c r="AG44" i="6"/>
  <c r="AE44" i="6"/>
  <c r="AC44" i="6"/>
  <c r="AA44" i="6"/>
  <c r="Y44" i="6"/>
  <c r="AG43" i="6"/>
  <c r="AE43" i="6"/>
  <c r="AC43" i="6"/>
  <c r="AA43" i="6"/>
  <c r="Y43" i="6"/>
  <c r="AG42" i="6"/>
  <c r="AE42" i="6"/>
  <c r="AC42" i="6"/>
  <c r="AA42" i="6"/>
  <c r="Y42" i="6"/>
  <c r="AG41" i="6"/>
  <c r="AE41" i="6"/>
  <c r="AC41" i="6"/>
  <c r="AA41" i="6"/>
  <c r="Y41" i="6"/>
  <c r="AG40" i="6"/>
  <c r="AE40" i="6"/>
  <c r="AC40" i="6"/>
  <c r="AA40" i="6"/>
  <c r="Y40" i="6"/>
  <c r="AG39" i="6"/>
  <c r="AE39" i="6"/>
  <c r="AC39" i="6"/>
  <c r="AA39" i="6"/>
  <c r="Y39" i="6"/>
  <c r="AG38" i="6"/>
  <c r="AE38" i="6"/>
  <c r="AC38" i="6"/>
  <c r="AA38" i="6"/>
  <c r="Y38" i="6"/>
  <c r="AG37" i="6"/>
  <c r="AE37" i="6"/>
  <c r="AC37" i="6"/>
  <c r="AA37" i="6"/>
  <c r="Y37" i="6"/>
  <c r="AG36" i="6"/>
  <c r="AE36" i="6"/>
  <c r="AC36" i="6"/>
  <c r="AA36" i="6"/>
  <c r="Y36" i="6"/>
  <c r="AG35" i="6"/>
  <c r="AE35" i="6"/>
  <c r="AC35" i="6"/>
  <c r="AA35" i="6"/>
  <c r="Y35" i="6"/>
  <c r="AG34" i="6"/>
  <c r="AE34" i="6"/>
  <c r="AC34" i="6"/>
  <c r="AA34" i="6"/>
  <c r="Y34" i="6"/>
  <c r="AG33" i="6"/>
  <c r="AE33" i="6"/>
  <c r="AC33" i="6"/>
  <c r="AA33" i="6"/>
  <c r="Y33" i="6"/>
  <c r="AG32" i="6"/>
  <c r="AE32" i="6"/>
  <c r="AC32" i="6"/>
  <c r="AA32" i="6"/>
  <c r="Y32" i="6"/>
  <c r="AG31" i="6"/>
  <c r="AE31" i="6"/>
  <c r="AC31" i="6"/>
  <c r="AA31" i="6"/>
  <c r="Y31" i="6"/>
  <c r="AG30" i="6"/>
  <c r="AE30" i="6"/>
  <c r="AC30" i="6"/>
  <c r="AA30" i="6"/>
  <c r="Y30" i="6"/>
  <c r="AG29" i="6"/>
  <c r="AE29" i="6"/>
  <c r="AC29" i="6"/>
  <c r="AA29" i="6"/>
  <c r="Y29" i="6"/>
  <c r="AG28" i="6"/>
  <c r="AE28" i="6"/>
  <c r="AC28" i="6"/>
  <c r="AA28" i="6"/>
  <c r="Y28" i="6"/>
  <c r="AG27" i="6"/>
  <c r="AE27" i="6"/>
  <c r="AC27" i="6"/>
  <c r="AA27" i="6"/>
  <c r="Y27" i="6"/>
  <c r="O27" i="6"/>
  <c r="Q27" i="6"/>
  <c r="S27" i="6"/>
  <c r="U27" i="6"/>
  <c r="W27" i="6"/>
  <c r="O28" i="6"/>
  <c r="Q28" i="6"/>
  <c r="S28" i="6"/>
  <c r="U28" i="6"/>
  <c r="W28" i="6"/>
  <c r="O29" i="6"/>
  <c r="Q29" i="6"/>
  <c r="S29" i="6"/>
  <c r="U29" i="6"/>
  <c r="W29" i="6"/>
  <c r="O30" i="6"/>
  <c r="Q30" i="6"/>
  <c r="S30" i="6"/>
  <c r="U30" i="6"/>
  <c r="W30" i="6"/>
  <c r="O31" i="6"/>
  <c r="Q31" i="6"/>
  <c r="S31" i="6"/>
  <c r="U31" i="6"/>
  <c r="W31" i="6"/>
  <c r="O32" i="6"/>
  <c r="Q32" i="6"/>
  <c r="S32" i="6"/>
  <c r="U32" i="6"/>
  <c r="W32" i="6"/>
  <c r="O33" i="6"/>
  <c r="Q33" i="6"/>
  <c r="S33" i="6"/>
  <c r="U33" i="6"/>
  <c r="W33" i="6"/>
  <c r="O34" i="6"/>
  <c r="Q34" i="6"/>
  <c r="S34" i="6"/>
  <c r="U34" i="6"/>
  <c r="W34" i="6"/>
  <c r="O35" i="6"/>
  <c r="Q35" i="6"/>
  <c r="S35" i="6"/>
  <c r="U35" i="6"/>
  <c r="W35" i="6"/>
  <c r="O36" i="6"/>
  <c r="Q36" i="6"/>
  <c r="S36" i="6"/>
  <c r="U36" i="6"/>
  <c r="W36" i="6"/>
  <c r="O37" i="6"/>
  <c r="Q37" i="6"/>
  <c r="S37" i="6"/>
  <c r="U37" i="6"/>
  <c r="W37" i="6"/>
  <c r="O38" i="6"/>
  <c r="Q38" i="6"/>
  <c r="S38" i="6"/>
  <c r="U38" i="6"/>
  <c r="W38" i="6"/>
  <c r="O39" i="6"/>
  <c r="Q39" i="6"/>
  <c r="S39" i="6"/>
  <c r="U39" i="6"/>
  <c r="W39" i="6"/>
  <c r="O40" i="6"/>
  <c r="Q40" i="6"/>
  <c r="S40" i="6"/>
  <c r="U40" i="6"/>
  <c r="W40" i="6"/>
  <c r="O41" i="6"/>
  <c r="Q41" i="6"/>
  <c r="S41" i="6"/>
  <c r="U41" i="6"/>
  <c r="W41" i="6"/>
  <c r="O42" i="6"/>
  <c r="Q42" i="6"/>
  <c r="S42" i="6"/>
  <c r="U42" i="6"/>
  <c r="W42" i="6"/>
  <c r="O43" i="6"/>
  <c r="Q43" i="6"/>
  <c r="S43" i="6"/>
  <c r="U43" i="6"/>
  <c r="W43" i="6"/>
  <c r="O44" i="6"/>
  <c r="Q44" i="6"/>
  <c r="S44" i="6"/>
  <c r="U44" i="6"/>
  <c r="W44" i="6"/>
  <c r="O45" i="6"/>
  <c r="Q45" i="6"/>
  <c r="S45" i="6"/>
  <c r="U45" i="6"/>
  <c r="W45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27" i="6"/>
  <c r="BO107" i="2" l="1"/>
  <c r="BP107" i="2" s="1"/>
  <c r="BN107" i="2"/>
  <c r="BO106" i="2"/>
  <c r="BP106" i="2" s="1"/>
  <c r="BN106" i="2"/>
  <c r="BO105" i="2"/>
  <c r="BP105" i="2" s="1"/>
  <c r="BN105" i="2"/>
  <c r="BP104" i="2"/>
  <c r="BO104" i="2"/>
  <c r="BN104" i="2"/>
  <c r="BO103" i="2"/>
  <c r="BP103" i="2" s="1"/>
  <c r="BN103" i="2"/>
  <c r="BP102" i="2"/>
  <c r="BO102" i="2"/>
  <c r="BN102" i="2"/>
  <c r="BO101" i="2"/>
  <c r="BP101" i="2" s="1"/>
  <c r="BN101" i="2"/>
  <c r="BP100" i="2"/>
  <c r="BO100" i="2"/>
  <c r="BN100" i="2"/>
  <c r="BO99" i="2"/>
  <c r="BP99" i="2" s="1"/>
  <c r="BN99" i="2"/>
  <c r="BO98" i="2"/>
  <c r="BP98" i="2" s="1"/>
  <c r="BN98" i="2"/>
  <c r="BO97" i="2"/>
  <c r="BP97" i="2" s="1"/>
  <c r="BN97" i="2"/>
  <c r="BP96" i="2"/>
  <c r="BO96" i="2"/>
  <c r="BN96" i="2"/>
  <c r="BO95" i="2"/>
  <c r="BP95" i="2" s="1"/>
  <c r="BN95" i="2"/>
  <c r="BP94" i="2"/>
  <c r="BO94" i="2"/>
  <c r="BN94" i="2"/>
  <c r="BO93" i="2"/>
  <c r="BP93" i="2" s="1"/>
  <c r="BN93" i="2"/>
  <c r="BP92" i="2"/>
  <c r="BO92" i="2"/>
  <c r="BN92" i="2"/>
  <c r="BO91" i="2"/>
  <c r="BP91" i="2" s="1"/>
  <c r="BN91" i="2"/>
  <c r="BO90" i="2"/>
  <c r="BP90" i="2" s="1"/>
  <c r="BN90" i="2"/>
  <c r="BO89" i="2"/>
  <c r="BP89" i="2" s="1"/>
  <c r="BN89" i="2"/>
  <c r="BP88" i="2"/>
  <c r="BO88" i="2"/>
  <c r="BN88" i="2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P102" i="1"/>
  <c r="BO102" i="1"/>
  <c r="BN102" i="1"/>
  <c r="BK121" i="1"/>
  <c r="BI121" i="1"/>
  <c r="BG121" i="1"/>
  <c r="BE121" i="1"/>
  <c r="BK120" i="1"/>
  <c r="BI120" i="1"/>
  <c r="BG120" i="1"/>
  <c r="BE120" i="1"/>
  <c r="BK119" i="1"/>
  <c r="BI119" i="1"/>
  <c r="BG119" i="1"/>
  <c r="BE119" i="1"/>
  <c r="BK118" i="1"/>
  <c r="BI118" i="1"/>
  <c r="BG118" i="1"/>
  <c r="BE118" i="1"/>
  <c r="BK117" i="1"/>
  <c r="BI117" i="1"/>
  <c r="BG117" i="1"/>
  <c r="BE117" i="1"/>
  <c r="BK116" i="1"/>
  <c r="BI116" i="1"/>
  <c r="BG116" i="1"/>
  <c r="BE116" i="1"/>
  <c r="BK115" i="1"/>
  <c r="BI115" i="1"/>
  <c r="BG115" i="1"/>
  <c r="BE115" i="1"/>
  <c r="BK114" i="1"/>
  <c r="BI114" i="1"/>
  <c r="BG114" i="1"/>
  <c r="BE114" i="1"/>
  <c r="BK113" i="1"/>
  <c r="BI113" i="1"/>
  <c r="BG113" i="1"/>
  <c r="BE113" i="1"/>
  <c r="BK112" i="1"/>
  <c r="BI112" i="1"/>
  <c r="BG112" i="1"/>
  <c r="BE112" i="1"/>
  <c r="BK111" i="1"/>
  <c r="BI111" i="1"/>
  <c r="BG111" i="1"/>
  <c r="BE111" i="1"/>
  <c r="BK110" i="1"/>
  <c r="BI110" i="1"/>
  <c r="BG110" i="1"/>
  <c r="BE110" i="1"/>
  <c r="BK109" i="1"/>
  <c r="BI109" i="1"/>
  <c r="BG109" i="1"/>
  <c r="BE109" i="1"/>
  <c r="BK108" i="1"/>
  <c r="BI108" i="1"/>
  <c r="BG108" i="1"/>
  <c r="BE108" i="1"/>
  <c r="BK107" i="1"/>
  <c r="BI107" i="1"/>
  <c r="BG107" i="1"/>
  <c r="BE107" i="1"/>
  <c r="BK106" i="1"/>
  <c r="BI106" i="1"/>
  <c r="BG106" i="1"/>
  <c r="BE106" i="1"/>
  <c r="BK105" i="1"/>
  <c r="BI105" i="1"/>
  <c r="BG105" i="1"/>
  <c r="BE105" i="1"/>
  <c r="BK104" i="1"/>
  <c r="BI104" i="1"/>
  <c r="BG104" i="1"/>
  <c r="BE104" i="1"/>
  <c r="BK103" i="1"/>
  <c r="BI103" i="1"/>
  <c r="BG103" i="1"/>
  <c r="BE103" i="1"/>
  <c r="BK102" i="1"/>
  <c r="BI102" i="1"/>
  <c r="BG102" i="1"/>
  <c r="BE102" i="1"/>
  <c r="BC121" i="1"/>
  <c r="BA121" i="1"/>
  <c r="AY121" i="1"/>
  <c r="AW121" i="1"/>
  <c r="AU121" i="1"/>
  <c r="BC120" i="1"/>
  <c r="BA120" i="1"/>
  <c r="AY120" i="1"/>
  <c r="AW120" i="1"/>
  <c r="AU120" i="1"/>
  <c r="BC119" i="1"/>
  <c r="BA119" i="1"/>
  <c r="AY119" i="1"/>
  <c r="AW119" i="1"/>
  <c r="AU119" i="1"/>
  <c r="BC118" i="1"/>
  <c r="BA118" i="1"/>
  <c r="AY118" i="1"/>
  <c r="AW118" i="1"/>
  <c r="AU118" i="1"/>
  <c r="BC117" i="1"/>
  <c r="BA117" i="1"/>
  <c r="AY117" i="1"/>
  <c r="AW117" i="1"/>
  <c r="AU117" i="1"/>
  <c r="BC116" i="1"/>
  <c r="BA116" i="1"/>
  <c r="AY116" i="1"/>
  <c r="AW116" i="1"/>
  <c r="AU116" i="1"/>
  <c r="BC115" i="1"/>
  <c r="BA115" i="1"/>
  <c r="AY115" i="1"/>
  <c r="AW115" i="1"/>
  <c r="AU115" i="1"/>
  <c r="BC114" i="1"/>
  <c r="BA114" i="1"/>
  <c r="AY114" i="1"/>
  <c r="AW114" i="1"/>
  <c r="AU114" i="1"/>
  <c r="BC113" i="1"/>
  <c r="BA113" i="1"/>
  <c r="AY113" i="1"/>
  <c r="AW113" i="1"/>
  <c r="AU113" i="1"/>
  <c r="BC112" i="1"/>
  <c r="BA112" i="1"/>
  <c r="AY112" i="1"/>
  <c r="AW112" i="1"/>
  <c r="AU112" i="1"/>
  <c r="BC111" i="1"/>
  <c r="BA111" i="1"/>
  <c r="AY111" i="1"/>
  <c r="AW111" i="1"/>
  <c r="AU111" i="1"/>
  <c r="BC110" i="1"/>
  <c r="BA110" i="1"/>
  <c r="AY110" i="1"/>
  <c r="AW110" i="1"/>
  <c r="AU110" i="1"/>
  <c r="BC109" i="1"/>
  <c r="BA109" i="1"/>
  <c r="AY109" i="1"/>
  <c r="AW109" i="1"/>
  <c r="AU109" i="1"/>
  <c r="BC108" i="1"/>
  <c r="BA108" i="1"/>
  <c r="AY108" i="1"/>
  <c r="AW108" i="1"/>
  <c r="AU108" i="1"/>
  <c r="BC107" i="1"/>
  <c r="BA107" i="1"/>
  <c r="AY107" i="1"/>
  <c r="AW107" i="1"/>
  <c r="AU107" i="1"/>
  <c r="BC106" i="1"/>
  <c r="BA106" i="1"/>
  <c r="AY106" i="1"/>
  <c r="AW106" i="1"/>
  <c r="AU106" i="1"/>
  <c r="BC105" i="1"/>
  <c r="BA105" i="1"/>
  <c r="AY105" i="1"/>
  <c r="AW105" i="1"/>
  <c r="AU105" i="1"/>
  <c r="BC104" i="1"/>
  <c r="BA104" i="1"/>
  <c r="AY104" i="1"/>
  <c r="AW104" i="1"/>
  <c r="AU104" i="1"/>
  <c r="BC103" i="1"/>
  <c r="BA103" i="1"/>
  <c r="AY103" i="1"/>
  <c r="AW103" i="1"/>
  <c r="AU103" i="1"/>
  <c r="BC102" i="1"/>
  <c r="BA102" i="1"/>
  <c r="AY102" i="1"/>
  <c r="AW102" i="1"/>
  <c r="AU102" i="1"/>
  <c r="AS121" i="1"/>
  <c r="AQ121" i="1"/>
  <c r="AO121" i="1"/>
  <c r="AM121" i="1"/>
  <c r="AK121" i="1"/>
  <c r="AS120" i="1"/>
  <c r="AQ120" i="1"/>
  <c r="AO120" i="1"/>
  <c r="AM120" i="1"/>
  <c r="AK120" i="1"/>
  <c r="AS119" i="1"/>
  <c r="AQ119" i="1"/>
  <c r="AO119" i="1"/>
  <c r="AM119" i="1"/>
  <c r="AK119" i="1"/>
  <c r="AS118" i="1"/>
  <c r="AQ118" i="1"/>
  <c r="AO118" i="1"/>
  <c r="AM118" i="1"/>
  <c r="AK118" i="1"/>
  <c r="AS117" i="1"/>
  <c r="AQ117" i="1"/>
  <c r="AO117" i="1"/>
  <c r="AM117" i="1"/>
  <c r="AK117" i="1"/>
  <c r="AS116" i="1"/>
  <c r="AQ116" i="1"/>
  <c r="AO116" i="1"/>
  <c r="AM116" i="1"/>
  <c r="AK116" i="1"/>
  <c r="AS115" i="1"/>
  <c r="AQ115" i="1"/>
  <c r="AO115" i="1"/>
  <c r="AM115" i="1"/>
  <c r="AK115" i="1"/>
  <c r="AS114" i="1"/>
  <c r="AQ114" i="1"/>
  <c r="AO114" i="1"/>
  <c r="AM114" i="1"/>
  <c r="AK114" i="1"/>
  <c r="AS113" i="1"/>
  <c r="AQ113" i="1"/>
  <c r="AO113" i="1"/>
  <c r="AM113" i="1"/>
  <c r="AK113" i="1"/>
  <c r="AS112" i="1"/>
  <c r="AQ112" i="1"/>
  <c r="AO112" i="1"/>
  <c r="AM112" i="1"/>
  <c r="AK112" i="1"/>
  <c r="AS111" i="1"/>
  <c r="AQ111" i="1"/>
  <c r="AO111" i="1"/>
  <c r="AM111" i="1"/>
  <c r="AK111" i="1"/>
  <c r="AS110" i="1"/>
  <c r="AQ110" i="1"/>
  <c r="AO110" i="1"/>
  <c r="AM110" i="1"/>
  <c r="AK110" i="1"/>
  <c r="AS109" i="1"/>
  <c r="AQ109" i="1"/>
  <c r="AO109" i="1"/>
  <c r="AM109" i="1"/>
  <c r="AK109" i="1"/>
  <c r="AS108" i="1"/>
  <c r="AQ108" i="1"/>
  <c r="AO108" i="1"/>
  <c r="AM108" i="1"/>
  <c r="AK108" i="1"/>
  <c r="AS107" i="1"/>
  <c r="AQ107" i="1"/>
  <c r="AO107" i="1"/>
  <c r="AM107" i="1"/>
  <c r="AK107" i="1"/>
  <c r="AS106" i="1"/>
  <c r="AQ106" i="1"/>
  <c r="AO106" i="1"/>
  <c r="AM106" i="1"/>
  <c r="AK106" i="1"/>
  <c r="AS105" i="1"/>
  <c r="AQ105" i="1"/>
  <c r="AO105" i="1"/>
  <c r="AM105" i="1"/>
  <c r="AK105" i="1"/>
  <c r="AS104" i="1"/>
  <c r="AQ104" i="1"/>
  <c r="AO104" i="1"/>
  <c r="AM104" i="1"/>
  <c r="AK104" i="1"/>
  <c r="AS103" i="1"/>
  <c r="AQ103" i="1"/>
  <c r="AO103" i="1"/>
  <c r="AM103" i="1"/>
  <c r="AK103" i="1"/>
  <c r="AS102" i="1"/>
  <c r="AQ102" i="1"/>
  <c r="AO102" i="1"/>
  <c r="AM102" i="1"/>
  <c r="AK102" i="1"/>
  <c r="AI121" i="1"/>
  <c r="AG121" i="1"/>
  <c r="AE121" i="1"/>
  <c r="AC121" i="1"/>
  <c r="AA121" i="1"/>
  <c r="AI120" i="1"/>
  <c r="AG120" i="1"/>
  <c r="AE120" i="1"/>
  <c r="AC120" i="1"/>
  <c r="AA120" i="1"/>
  <c r="AI119" i="1"/>
  <c r="AG119" i="1"/>
  <c r="AE119" i="1"/>
  <c r="AC119" i="1"/>
  <c r="AA119" i="1"/>
  <c r="AI118" i="1"/>
  <c r="AG118" i="1"/>
  <c r="AE118" i="1"/>
  <c r="AC118" i="1"/>
  <c r="AA118" i="1"/>
  <c r="AI117" i="1"/>
  <c r="AG117" i="1"/>
  <c r="AE117" i="1"/>
  <c r="AC117" i="1"/>
  <c r="AA117" i="1"/>
  <c r="AI116" i="1"/>
  <c r="AG116" i="1"/>
  <c r="AE116" i="1"/>
  <c r="AC116" i="1"/>
  <c r="AA116" i="1"/>
  <c r="AI115" i="1"/>
  <c r="AG115" i="1"/>
  <c r="AE115" i="1"/>
  <c r="AC115" i="1"/>
  <c r="AA115" i="1"/>
  <c r="AI114" i="1"/>
  <c r="AG114" i="1"/>
  <c r="AE114" i="1"/>
  <c r="AC114" i="1"/>
  <c r="AA114" i="1"/>
  <c r="AI113" i="1"/>
  <c r="AG113" i="1"/>
  <c r="AE113" i="1"/>
  <c r="AC113" i="1"/>
  <c r="AA113" i="1"/>
  <c r="AI112" i="1"/>
  <c r="AG112" i="1"/>
  <c r="AE112" i="1"/>
  <c r="AC112" i="1"/>
  <c r="AA112" i="1"/>
  <c r="AI111" i="1"/>
  <c r="AG111" i="1"/>
  <c r="AE111" i="1"/>
  <c r="AC111" i="1"/>
  <c r="AA111" i="1"/>
  <c r="AI110" i="1"/>
  <c r="AG110" i="1"/>
  <c r="AE110" i="1"/>
  <c r="AC110" i="1"/>
  <c r="AA110" i="1"/>
  <c r="AI109" i="1"/>
  <c r="AG109" i="1"/>
  <c r="AE109" i="1"/>
  <c r="AC109" i="1"/>
  <c r="AA109" i="1"/>
  <c r="AI108" i="1"/>
  <c r="AG108" i="1"/>
  <c r="AE108" i="1"/>
  <c r="AC108" i="1"/>
  <c r="AA108" i="1"/>
  <c r="AI107" i="1"/>
  <c r="AG107" i="1"/>
  <c r="AE107" i="1"/>
  <c r="AC107" i="1"/>
  <c r="AA107" i="1"/>
  <c r="AI106" i="1"/>
  <c r="AG106" i="1"/>
  <c r="AE106" i="1"/>
  <c r="AC106" i="1"/>
  <c r="AA106" i="1"/>
  <c r="AI105" i="1"/>
  <c r="AG105" i="1"/>
  <c r="AE105" i="1"/>
  <c r="AC105" i="1"/>
  <c r="AA105" i="1"/>
  <c r="AI104" i="1"/>
  <c r="AG104" i="1"/>
  <c r="AE104" i="1"/>
  <c r="AC104" i="1"/>
  <c r="AA104" i="1"/>
  <c r="AI103" i="1"/>
  <c r="AG103" i="1"/>
  <c r="AE103" i="1"/>
  <c r="AC103" i="1"/>
  <c r="AA103" i="1"/>
  <c r="AI102" i="1"/>
  <c r="AG102" i="1"/>
  <c r="AE102" i="1"/>
  <c r="AC102" i="1"/>
  <c r="AA102" i="1"/>
  <c r="Y121" i="1"/>
  <c r="W121" i="1"/>
  <c r="U121" i="1"/>
  <c r="S121" i="1"/>
  <c r="Q121" i="1"/>
  <c r="Y120" i="1"/>
  <c r="W120" i="1"/>
  <c r="U120" i="1"/>
  <c r="S120" i="1"/>
  <c r="Q120" i="1"/>
  <c r="Y119" i="1"/>
  <c r="W119" i="1"/>
  <c r="U119" i="1"/>
  <c r="S119" i="1"/>
  <c r="Q119" i="1"/>
  <c r="Y118" i="1"/>
  <c r="W118" i="1"/>
  <c r="U118" i="1"/>
  <c r="S118" i="1"/>
  <c r="Q118" i="1"/>
  <c r="Y117" i="1"/>
  <c r="W117" i="1"/>
  <c r="U117" i="1"/>
  <c r="S117" i="1"/>
  <c r="Q117" i="1"/>
  <c r="Y116" i="1"/>
  <c r="W116" i="1"/>
  <c r="U116" i="1"/>
  <c r="S116" i="1"/>
  <c r="Q116" i="1"/>
  <c r="Y115" i="1"/>
  <c r="W115" i="1"/>
  <c r="U115" i="1"/>
  <c r="S115" i="1"/>
  <c r="Q115" i="1"/>
  <c r="Y114" i="1"/>
  <c r="W114" i="1"/>
  <c r="U114" i="1"/>
  <c r="S114" i="1"/>
  <c r="Q114" i="1"/>
  <c r="Y113" i="1"/>
  <c r="W113" i="1"/>
  <c r="U113" i="1"/>
  <c r="S113" i="1"/>
  <c r="Q113" i="1"/>
  <c r="Y112" i="1"/>
  <c r="W112" i="1"/>
  <c r="U112" i="1"/>
  <c r="S112" i="1"/>
  <c r="Q112" i="1"/>
  <c r="Y111" i="1"/>
  <c r="W111" i="1"/>
  <c r="U111" i="1"/>
  <c r="S111" i="1"/>
  <c r="Q111" i="1"/>
  <c r="Y110" i="1"/>
  <c r="W110" i="1"/>
  <c r="U110" i="1"/>
  <c r="S110" i="1"/>
  <c r="Q110" i="1"/>
  <c r="Y109" i="1"/>
  <c r="W109" i="1"/>
  <c r="U109" i="1"/>
  <c r="S109" i="1"/>
  <c r="Q109" i="1"/>
  <c r="Y108" i="1"/>
  <c r="W108" i="1"/>
  <c r="U108" i="1"/>
  <c r="S108" i="1"/>
  <c r="Q108" i="1"/>
  <c r="Y107" i="1"/>
  <c r="W107" i="1"/>
  <c r="U107" i="1"/>
  <c r="S107" i="1"/>
  <c r="Q107" i="1"/>
  <c r="Y106" i="1"/>
  <c r="W106" i="1"/>
  <c r="U106" i="1"/>
  <c r="S106" i="1"/>
  <c r="Q106" i="1"/>
  <c r="Y105" i="1"/>
  <c r="W105" i="1"/>
  <c r="U105" i="1"/>
  <c r="S105" i="1"/>
  <c r="Q105" i="1"/>
  <c r="Y104" i="1"/>
  <c r="W104" i="1"/>
  <c r="U104" i="1"/>
  <c r="S104" i="1"/>
  <c r="Q104" i="1"/>
  <c r="Y103" i="1"/>
  <c r="W103" i="1"/>
  <c r="U103" i="1"/>
  <c r="S103" i="1"/>
  <c r="Q103" i="1"/>
  <c r="Y102" i="1"/>
  <c r="W102" i="1"/>
  <c r="U102" i="1"/>
  <c r="S102" i="1"/>
  <c r="Q10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02" i="1"/>
  <c r="BK107" i="2"/>
  <c r="BI107" i="2"/>
  <c r="BG107" i="2"/>
  <c r="BE107" i="2"/>
  <c r="BK106" i="2"/>
  <c r="BI106" i="2"/>
  <c r="BG106" i="2"/>
  <c r="BE106" i="2"/>
  <c r="BK105" i="2"/>
  <c r="BI105" i="2"/>
  <c r="BG105" i="2"/>
  <c r="BE105" i="2"/>
  <c r="BK104" i="2"/>
  <c r="BI104" i="2"/>
  <c r="BG104" i="2"/>
  <c r="BE104" i="2"/>
  <c r="BK103" i="2"/>
  <c r="BI103" i="2"/>
  <c r="BG103" i="2"/>
  <c r="BE103" i="2"/>
  <c r="BK102" i="2"/>
  <c r="BI102" i="2"/>
  <c r="BG102" i="2"/>
  <c r="BE102" i="2"/>
  <c r="BK101" i="2"/>
  <c r="BI101" i="2"/>
  <c r="BG101" i="2"/>
  <c r="BE101" i="2"/>
  <c r="BK100" i="2"/>
  <c r="BI100" i="2"/>
  <c r="BG100" i="2"/>
  <c r="BE100" i="2"/>
  <c r="BK99" i="2"/>
  <c r="BI99" i="2"/>
  <c r="BG99" i="2"/>
  <c r="BE99" i="2"/>
  <c r="BK98" i="2"/>
  <c r="BI98" i="2"/>
  <c r="BG98" i="2"/>
  <c r="BE98" i="2"/>
  <c r="BK97" i="2"/>
  <c r="BI97" i="2"/>
  <c r="BG97" i="2"/>
  <c r="BE97" i="2"/>
  <c r="BK96" i="2"/>
  <c r="BI96" i="2"/>
  <c r="BG96" i="2"/>
  <c r="BE96" i="2"/>
  <c r="BK95" i="2"/>
  <c r="BI95" i="2"/>
  <c r="BG95" i="2"/>
  <c r="BE95" i="2"/>
  <c r="BK94" i="2"/>
  <c r="BI94" i="2"/>
  <c r="BG94" i="2"/>
  <c r="BE94" i="2"/>
  <c r="BK93" i="2"/>
  <c r="BI93" i="2"/>
  <c r="BG93" i="2"/>
  <c r="BE93" i="2"/>
  <c r="BK92" i="2"/>
  <c r="BI92" i="2"/>
  <c r="BG92" i="2"/>
  <c r="BE92" i="2"/>
  <c r="BK91" i="2"/>
  <c r="BI91" i="2"/>
  <c r="BG91" i="2"/>
  <c r="BE91" i="2"/>
  <c r="BK90" i="2"/>
  <c r="BI90" i="2"/>
  <c r="BG90" i="2"/>
  <c r="BE90" i="2"/>
  <c r="BK89" i="2"/>
  <c r="BI89" i="2"/>
  <c r="BG89" i="2"/>
  <c r="BE89" i="2"/>
  <c r="BK88" i="2"/>
  <c r="BI88" i="2"/>
  <c r="BG88" i="2"/>
  <c r="BE88" i="2"/>
  <c r="BC107" i="2"/>
  <c r="BA107" i="2"/>
  <c r="AY107" i="2"/>
  <c r="AW107" i="2"/>
  <c r="AU107" i="2"/>
  <c r="BC106" i="2"/>
  <c r="BA106" i="2"/>
  <c r="AY106" i="2"/>
  <c r="AW106" i="2"/>
  <c r="AU106" i="2"/>
  <c r="BC105" i="2"/>
  <c r="BA105" i="2"/>
  <c r="AY105" i="2"/>
  <c r="AW105" i="2"/>
  <c r="AU105" i="2"/>
  <c r="BC104" i="2"/>
  <c r="BA104" i="2"/>
  <c r="AY104" i="2"/>
  <c r="AW104" i="2"/>
  <c r="AU104" i="2"/>
  <c r="BC103" i="2"/>
  <c r="BA103" i="2"/>
  <c r="AY103" i="2"/>
  <c r="AW103" i="2"/>
  <c r="AU103" i="2"/>
  <c r="BC102" i="2"/>
  <c r="BA102" i="2"/>
  <c r="AY102" i="2"/>
  <c r="AW102" i="2"/>
  <c r="AU102" i="2"/>
  <c r="BC101" i="2"/>
  <c r="BA101" i="2"/>
  <c r="AY101" i="2"/>
  <c r="AW101" i="2"/>
  <c r="AU101" i="2"/>
  <c r="BC100" i="2"/>
  <c r="BA100" i="2"/>
  <c r="AY100" i="2"/>
  <c r="AW100" i="2"/>
  <c r="AU100" i="2"/>
  <c r="BC99" i="2"/>
  <c r="BA99" i="2"/>
  <c r="AY99" i="2"/>
  <c r="AW99" i="2"/>
  <c r="AU99" i="2"/>
  <c r="BC98" i="2"/>
  <c r="BA98" i="2"/>
  <c r="AY98" i="2"/>
  <c r="AW98" i="2"/>
  <c r="AU98" i="2"/>
  <c r="BC97" i="2"/>
  <c r="BA97" i="2"/>
  <c r="AY97" i="2"/>
  <c r="AW97" i="2"/>
  <c r="AU97" i="2"/>
  <c r="BC96" i="2"/>
  <c r="BA96" i="2"/>
  <c r="AY96" i="2"/>
  <c r="AW96" i="2"/>
  <c r="AU96" i="2"/>
  <c r="BC95" i="2"/>
  <c r="BA95" i="2"/>
  <c r="AY95" i="2"/>
  <c r="AW95" i="2"/>
  <c r="AU95" i="2"/>
  <c r="BC94" i="2"/>
  <c r="BA94" i="2"/>
  <c r="AY94" i="2"/>
  <c r="AW94" i="2"/>
  <c r="AU94" i="2"/>
  <c r="BC93" i="2"/>
  <c r="BA93" i="2"/>
  <c r="AY93" i="2"/>
  <c r="AW93" i="2"/>
  <c r="AU93" i="2"/>
  <c r="BC92" i="2"/>
  <c r="BA92" i="2"/>
  <c r="AY92" i="2"/>
  <c r="AW92" i="2"/>
  <c r="AU92" i="2"/>
  <c r="BC91" i="2"/>
  <c r="BA91" i="2"/>
  <c r="AY91" i="2"/>
  <c r="AW91" i="2"/>
  <c r="AU91" i="2"/>
  <c r="BC90" i="2"/>
  <c r="BA90" i="2"/>
  <c r="AY90" i="2"/>
  <c r="AW90" i="2"/>
  <c r="AU90" i="2"/>
  <c r="BC89" i="2"/>
  <c r="BA89" i="2"/>
  <c r="AY89" i="2"/>
  <c r="AW89" i="2"/>
  <c r="AU89" i="2"/>
  <c r="BC88" i="2"/>
  <c r="BA88" i="2"/>
  <c r="AY88" i="2"/>
  <c r="AW88" i="2"/>
  <c r="AU88" i="2"/>
  <c r="AS107" i="2"/>
  <c r="AQ107" i="2"/>
  <c r="AO107" i="2"/>
  <c r="AM107" i="2"/>
  <c r="AK107" i="2"/>
  <c r="AS106" i="2"/>
  <c r="AQ106" i="2"/>
  <c r="AO106" i="2"/>
  <c r="AM106" i="2"/>
  <c r="AK106" i="2"/>
  <c r="AS105" i="2"/>
  <c r="AQ105" i="2"/>
  <c r="AO105" i="2"/>
  <c r="AM105" i="2"/>
  <c r="AK105" i="2"/>
  <c r="AS104" i="2"/>
  <c r="AQ104" i="2"/>
  <c r="AO104" i="2"/>
  <c r="AM104" i="2"/>
  <c r="AK104" i="2"/>
  <c r="AS103" i="2"/>
  <c r="AQ103" i="2"/>
  <c r="AO103" i="2"/>
  <c r="AM103" i="2"/>
  <c r="AK103" i="2"/>
  <c r="AS102" i="2"/>
  <c r="AQ102" i="2"/>
  <c r="AO102" i="2"/>
  <c r="AM102" i="2"/>
  <c r="AK102" i="2"/>
  <c r="AS101" i="2"/>
  <c r="AQ101" i="2"/>
  <c r="AO101" i="2"/>
  <c r="AM101" i="2"/>
  <c r="AK101" i="2"/>
  <c r="AS100" i="2"/>
  <c r="AQ100" i="2"/>
  <c r="AO100" i="2"/>
  <c r="AM100" i="2"/>
  <c r="AK100" i="2"/>
  <c r="AS99" i="2"/>
  <c r="AQ99" i="2"/>
  <c r="AO99" i="2"/>
  <c r="AM99" i="2"/>
  <c r="AK99" i="2"/>
  <c r="AS98" i="2"/>
  <c r="AQ98" i="2"/>
  <c r="AO98" i="2"/>
  <c r="AM98" i="2"/>
  <c r="AK98" i="2"/>
  <c r="AS97" i="2"/>
  <c r="AQ97" i="2"/>
  <c r="AO97" i="2"/>
  <c r="AM97" i="2"/>
  <c r="AK97" i="2"/>
  <c r="AS96" i="2"/>
  <c r="AQ96" i="2"/>
  <c r="AO96" i="2"/>
  <c r="AM96" i="2"/>
  <c r="AK96" i="2"/>
  <c r="AS95" i="2"/>
  <c r="AQ95" i="2"/>
  <c r="AO95" i="2"/>
  <c r="AM95" i="2"/>
  <c r="AK95" i="2"/>
  <c r="AS94" i="2"/>
  <c r="AQ94" i="2"/>
  <c r="AO94" i="2"/>
  <c r="AM94" i="2"/>
  <c r="AK94" i="2"/>
  <c r="AS93" i="2"/>
  <c r="AQ93" i="2"/>
  <c r="AO93" i="2"/>
  <c r="AM93" i="2"/>
  <c r="AK93" i="2"/>
  <c r="AS92" i="2"/>
  <c r="AQ92" i="2"/>
  <c r="AO92" i="2"/>
  <c r="AM92" i="2"/>
  <c r="AK92" i="2"/>
  <c r="AS91" i="2"/>
  <c r="AQ91" i="2"/>
  <c r="AO91" i="2"/>
  <c r="AM91" i="2"/>
  <c r="AK91" i="2"/>
  <c r="AS90" i="2"/>
  <c r="AQ90" i="2"/>
  <c r="AO90" i="2"/>
  <c r="AM90" i="2"/>
  <c r="AK90" i="2"/>
  <c r="AS89" i="2"/>
  <c r="AQ89" i="2"/>
  <c r="AO89" i="2"/>
  <c r="AM89" i="2"/>
  <c r="AK89" i="2"/>
  <c r="AS88" i="2"/>
  <c r="AQ88" i="2"/>
  <c r="AO88" i="2"/>
  <c r="AM88" i="2"/>
  <c r="AK88" i="2"/>
  <c r="AI107" i="2"/>
  <c r="AG107" i="2"/>
  <c r="AE107" i="2"/>
  <c r="AC107" i="2"/>
  <c r="AA107" i="2"/>
  <c r="AI106" i="2"/>
  <c r="AG106" i="2"/>
  <c r="AE106" i="2"/>
  <c r="AC106" i="2"/>
  <c r="AA106" i="2"/>
  <c r="AI105" i="2"/>
  <c r="AG105" i="2"/>
  <c r="AE105" i="2"/>
  <c r="AC105" i="2"/>
  <c r="AA105" i="2"/>
  <c r="AI104" i="2"/>
  <c r="AG104" i="2"/>
  <c r="AE104" i="2"/>
  <c r="AC104" i="2"/>
  <c r="AA104" i="2"/>
  <c r="AI103" i="2"/>
  <c r="AG103" i="2"/>
  <c r="AE103" i="2"/>
  <c r="AC103" i="2"/>
  <c r="AA103" i="2"/>
  <c r="AI102" i="2"/>
  <c r="AG102" i="2"/>
  <c r="AE102" i="2"/>
  <c r="AC102" i="2"/>
  <c r="AA102" i="2"/>
  <c r="AI101" i="2"/>
  <c r="AG101" i="2"/>
  <c r="AE101" i="2"/>
  <c r="AC101" i="2"/>
  <c r="AA101" i="2"/>
  <c r="AI100" i="2"/>
  <c r="AG100" i="2"/>
  <c r="AE100" i="2"/>
  <c r="AC100" i="2"/>
  <c r="AA100" i="2"/>
  <c r="AI99" i="2"/>
  <c r="AG99" i="2"/>
  <c r="AE99" i="2"/>
  <c r="AC99" i="2"/>
  <c r="AA99" i="2"/>
  <c r="AI98" i="2"/>
  <c r="AG98" i="2"/>
  <c r="AE98" i="2"/>
  <c r="AC98" i="2"/>
  <c r="AA98" i="2"/>
  <c r="AI97" i="2"/>
  <c r="AG97" i="2"/>
  <c r="AE97" i="2"/>
  <c r="AC97" i="2"/>
  <c r="AA97" i="2"/>
  <c r="AI96" i="2"/>
  <c r="AG96" i="2"/>
  <c r="AE96" i="2"/>
  <c r="AC96" i="2"/>
  <c r="AA96" i="2"/>
  <c r="AI95" i="2"/>
  <c r="AG95" i="2"/>
  <c r="AE95" i="2"/>
  <c r="AC95" i="2"/>
  <c r="AA95" i="2"/>
  <c r="AI94" i="2"/>
  <c r="AG94" i="2"/>
  <c r="AE94" i="2"/>
  <c r="AC94" i="2"/>
  <c r="AA94" i="2"/>
  <c r="AI93" i="2"/>
  <c r="AG93" i="2"/>
  <c r="AE93" i="2"/>
  <c r="AC93" i="2"/>
  <c r="AA93" i="2"/>
  <c r="AI92" i="2"/>
  <c r="AG92" i="2"/>
  <c r="AE92" i="2"/>
  <c r="AC92" i="2"/>
  <c r="AA92" i="2"/>
  <c r="AI91" i="2"/>
  <c r="AG91" i="2"/>
  <c r="AE91" i="2"/>
  <c r="AC91" i="2"/>
  <c r="AA91" i="2"/>
  <c r="AI90" i="2"/>
  <c r="AG90" i="2"/>
  <c r="AE90" i="2"/>
  <c r="AC90" i="2"/>
  <c r="AA90" i="2"/>
  <c r="AI89" i="2"/>
  <c r="AG89" i="2"/>
  <c r="AE89" i="2"/>
  <c r="AC89" i="2"/>
  <c r="AA89" i="2"/>
  <c r="AI88" i="2"/>
  <c r="AG88" i="2"/>
  <c r="AE88" i="2"/>
  <c r="AC88" i="2"/>
  <c r="AA88" i="2"/>
  <c r="Y107" i="2"/>
  <c r="W107" i="2"/>
  <c r="U107" i="2"/>
  <c r="S107" i="2"/>
  <c r="Q107" i="2"/>
  <c r="Y106" i="2"/>
  <c r="W106" i="2"/>
  <c r="U106" i="2"/>
  <c r="S106" i="2"/>
  <c r="Q106" i="2"/>
  <c r="Y105" i="2"/>
  <c r="W105" i="2"/>
  <c r="U105" i="2"/>
  <c r="S105" i="2"/>
  <c r="Q105" i="2"/>
  <c r="Y104" i="2"/>
  <c r="W104" i="2"/>
  <c r="U104" i="2"/>
  <c r="S104" i="2"/>
  <c r="Q104" i="2"/>
  <c r="Y103" i="2"/>
  <c r="W103" i="2"/>
  <c r="U103" i="2"/>
  <c r="S103" i="2"/>
  <c r="Q103" i="2"/>
  <c r="Y102" i="2"/>
  <c r="W102" i="2"/>
  <c r="U102" i="2"/>
  <c r="S102" i="2"/>
  <c r="Q102" i="2"/>
  <c r="Y101" i="2"/>
  <c r="W101" i="2"/>
  <c r="U101" i="2"/>
  <c r="S101" i="2"/>
  <c r="Q101" i="2"/>
  <c r="Y100" i="2"/>
  <c r="W100" i="2"/>
  <c r="U100" i="2"/>
  <c r="S100" i="2"/>
  <c r="Q100" i="2"/>
  <c r="Y99" i="2"/>
  <c r="W99" i="2"/>
  <c r="U99" i="2"/>
  <c r="S99" i="2"/>
  <c r="Q99" i="2"/>
  <c r="Y98" i="2"/>
  <c r="W98" i="2"/>
  <c r="U98" i="2"/>
  <c r="S98" i="2"/>
  <c r="Q98" i="2"/>
  <c r="Y97" i="2"/>
  <c r="W97" i="2"/>
  <c r="U97" i="2"/>
  <c r="S97" i="2"/>
  <c r="Q97" i="2"/>
  <c r="Y96" i="2"/>
  <c r="W96" i="2"/>
  <c r="U96" i="2"/>
  <c r="S96" i="2"/>
  <c r="Q96" i="2"/>
  <c r="Y95" i="2"/>
  <c r="W95" i="2"/>
  <c r="U95" i="2"/>
  <c r="S95" i="2"/>
  <c r="Q95" i="2"/>
  <c r="Y94" i="2"/>
  <c r="W94" i="2"/>
  <c r="U94" i="2"/>
  <c r="S94" i="2"/>
  <c r="Q94" i="2"/>
  <c r="Y93" i="2"/>
  <c r="W93" i="2"/>
  <c r="U93" i="2"/>
  <c r="S93" i="2"/>
  <c r="Q93" i="2"/>
  <c r="Y92" i="2"/>
  <c r="W92" i="2"/>
  <c r="U92" i="2"/>
  <c r="S92" i="2"/>
  <c r="Q92" i="2"/>
  <c r="Y91" i="2"/>
  <c r="W91" i="2"/>
  <c r="U91" i="2"/>
  <c r="S91" i="2"/>
  <c r="Q91" i="2"/>
  <c r="Y90" i="2"/>
  <c r="W90" i="2"/>
  <c r="U90" i="2"/>
  <c r="S90" i="2"/>
  <c r="Q90" i="2"/>
  <c r="Y89" i="2"/>
  <c r="W89" i="2"/>
  <c r="U89" i="2"/>
  <c r="S89" i="2"/>
  <c r="Q89" i="2"/>
  <c r="Y88" i="2"/>
  <c r="W88" i="2"/>
  <c r="U88" i="2"/>
  <c r="S88" i="2"/>
  <c r="Q8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88" i="2"/>
</calcChain>
</file>

<file path=xl/sharedStrings.xml><?xml version="1.0" encoding="utf-8"?>
<sst xmlns="http://schemas.openxmlformats.org/spreadsheetml/2006/main" count="875" uniqueCount="92">
  <si>
    <t>date</t>
  </si>
  <si>
    <t>cell_line</t>
  </si>
  <si>
    <t>protein</t>
  </si>
  <si>
    <t>test_type</t>
  </si>
  <si>
    <t>index</t>
  </si>
  <si>
    <t>i001_X_pcnt</t>
  </si>
  <si>
    <t>i001_Y</t>
  </si>
  <si>
    <t>i003_X_pcnt</t>
  </si>
  <si>
    <t>i003_Y</t>
  </si>
  <si>
    <t>i004_X_pcnt</t>
  </si>
  <si>
    <t>i004_Y</t>
  </si>
  <si>
    <t>i005_X_pcnt</t>
  </si>
  <si>
    <t>i005_Y</t>
  </si>
  <si>
    <t>i006_X_pcnt</t>
  </si>
  <si>
    <t>i006_Y</t>
  </si>
  <si>
    <t>i007_X_pcnt</t>
  </si>
  <si>
    <t>i007_Y</t>
  </si>
  <si>
    <t>i008_X_pcnt</t>
  </si>
  <si>
    <t>i008_Y</t>
  </si>
  <si>
    <t>i011_X_pcnt</t>
  </si>
  <si>
    <t>i011_Y</t>
  </si>
  <si>
    <t>i012_X_pcnt</t>
  </si>
  <si>
    <t>i012_Y</t>
  </si>
  <si>
    <t>i013_X_pcnt</t>
  </si>
  <si>
    <t>i013_Y</t>
  </si>
  <si>
    <t>i014_X_pcnt</t>
  </si>
  <si>
    <t>i014_Y</t>
  </si>
  <si>
    <t>i017_X_pcnt</t>
  </si>
  <si>
    <t>i017_Y</t>
  </si>
  <si>
    <t>i018_X_pcnt</t>
  </si>
  <si>
    <t>i018_Y</t>
  </si>
  <si>
    <t>i020_X_pcnt</t>
  </si>
  <si>
    <t>i020_Y</t>
  </si>
  <si>
    <t>i021_X_pcnt</t>
  </si>
  <si>
    <t>i021_Y</t>
  </si>
  <si>
    <t>i023_X_pcnt</t>
  </si>
  <si>
    <t>i023_Y</t>
  </si>
  <si>
    <t>i024_X_pcnt</t>
  </si>
  <si>
    <t>i024_Y</t>
  </si>
  <si>
    <t>i025_X_pcnt</t>
  </si>
  <si>
    <t>i025_Y</t>
  </si>
  <si>
    <t>i026_X_pcnt</t>
  </si>
  <si>
    <t>i026_Y</t>
  </si>
  <si>
    <t>i027_X_pcnt</t>
  </si>
  <si>
    <t>i027_Y</t>
  </si>
  <si>
    <t>i028_X_pcnt</t>
  </si>
  <si>
    <t>i028_Y</t>
  </si>
  <si>
    <t>i030_X_pcnt</t>
  </si>
  <si>
    <t>i030_Y</t>
  </si>
  <si>
    <t>i032A_X_pcnt</t>
  </si>
  <si>
    <t>i032A_Y</t>
  </si>
  <si>
    <t>i032B_X_pcnt</t>
  </si>
  <si>
    <t>i032B_Y</t>
  </si>
  <si>
    <t>i033_X_pcnt</t>
  </si>
  <si>
    <t>i033_Y</t>
  </si>
  <si>
    <t>i034_X_pcnt</t>
  </si>
  <si>
    <t>i034_Y</t>
  </si>
  <si>
    <t>i035_X_pcnt</t>
  </si>
  <si>
    <t>i035_Y</t>
  </si>
  <si>
    <t>i037_X_pcnt</t>
  </si>
  <si>
    <t>i037_Y</t>
  </si>
  <si>
    <t>i038_X_pcnt</t>
  </si>
  <si>
    <t>i038_Y</t>
  </si>
  <si>
    <t>181021</t>
  </si>
  <si>
    <t>NPD5</t>
  </si>
  <si>
    <t>H3K9me3</t>
  </si>
  <si>
    <t>FISH</t>
  </si>
  <si>
    <t>IF</t>
  </si>
  <si>
    <t>Mean</t>
  </si>
  <si>
    <t>STDDEV</t>
  </si>
  <si>
    <t>SEM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</si>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</sst>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1.2757464417612756E-2</c:v>
                  </c:pt>
                  <c:pt idx="2">
                    <c:v>1.6604793440902137E-2</c:v>
                  </c:pt>
                  <c:pt idx="3">
                    <c:v>1.8629175844368309E-2</c:v>
                  </c:pt>
                  <c:pt idx="4">
                    <c:v>2.2353494650979217E-2</c:v>
                  </c:pt>
                  <c:pt idx="5">
                    <c:v>2.2407724361555029E-2</c:v>
                  </c:pt>
                  <c:pt idx="6">
                    <c:v>2.270897645629253E-2</c:v>
                  </c:pt>
                  <c:pt idx="7">
                    <c:v>2.5028700525300686E-2</c:v>
                  </c:pt>
                  <c:pt idx="8">
                    <c:v>2.8407860170779189E-2</c:v>
                  </c:pt>
                  <c:pt idx="9">
                    <c:v>3.2200037274405666E-2</c:v>
                  </c:pt>
                  <c:pt idx="10">
                    <c:v>3.3979352347340369E-2</c:v>
                  </c:pt>
                  <c:pt idx="11">
                    <c:v>3.2220894758773225E-2</c:v>
                  </c:pt>
                  <c:pt idx="12">
                    <c:v>3.1360195607337583E-2</c:v>
                  </c:pt>
                  <c:pt idx="13">
                    <c:v>2.9700688419509711E-2</c:v>
                  </c:pt>
                  <c:pt idx="14">
                    <c:v>3.0682646789648743E-2</c:v>
                  </c:pt>
                  <c:pt idx="15">
                    <c:v>2.9575567333505068E-2</c:v>
                  </c:pt>
                  <c:pt idx="16">
                    <c:v>2.5931808570085459E-2</c:v>
                  </c:pt>
                  <c:pt idx="17">
                    <c:v>2.369854216549765E-2</c:v>
                  </c:pt>
                  <c:pt idx="18">
                    <c:v>2.3744521058932593E-2</c:v>
                  </c:pt>
                  <c:pt idx="19">
                    <c:v>2.2802501586361029E-2</c:v>
                  </c:pt>
                </c:numCache>
              </c:numRef>
            </c:plus>
            <c:min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1.2757464417612756E-2</c:v>
                  </c:pt>
                  <c:pt idx="2">
                    <c:v>1.6604793440902137E-2</c:v>
                  </c:pt>
                  <c:pt idx="3">
                    <c:v>1.8629175844368309E-2</c:v>
                  </c:pt>
                  <c:pt idx="4">
                    <c:v>2.2353494650979217E-2</c:v>
                  </c:pt>
                  <c:pt idx="5">
                    <c:v>2.2407724361555029E-2</c:v>
                  </c:pt>
                  <c:pt idx="6">
                    <c:v>2.270897645629253E-2</c:v>
                  </c:pt>
                  <c:pt idx="7">
                    <c:v>2.5028700525300686E-2</c:v>
                  </c:pt>
                  <c:pt idx="8">
                    <c:v>2.8407860170779189E-2</c:v>
                  </c:pt>
                  <c:pt idx="9">
                    <c:v>3.2200037274405666E-2</c:v>
                  </c:pt>
                  <c:pt idx="10">
                    <c:v>3.3979352347340369E-2</c:v>
                  </c:pt>
                  <c:pt idx="11">
                    <c:v>3.2220894758773225E-2</c:v>
                  </c:pt>
                  <c:pt idx="12">
                    <c:v>3.1360195607337583E-2</c:v>
                  </c:pt>
                  <c:pt idx="13">
                    <c:v>2.9700688419509711E-2</c:v>
                  </c:pt>
                  <c:pt idx="14">
                    <c:v>3.0682646789648743E-2</c:v>
                  </c:pt>
                  <c:pt idx="15">
                    <c:v>2.9575567333505068E-2</c:v>
                  </c:pt>
                  <c:pt idx="16">
                    <c:v>2.5931808570085459E-2</c:v>
                  </c:pt>
                  <c:pt idx="17">
                    <c:v>2.369854216549765E-2</c:v>
                  </c:pt>
                  <c:pt idx="18">
                    <c:v>2.3744521058932593E-2</c:v>
                  </c:pt>
                  <c:pt idx="19">
                    <c:v>2.2802501586361029E-2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(N)'!$C$2:$C$21</c:f>
              <c:numCache>
                <c:formatCode>General</c:formatCode>
                <c:ptCount val="20"/>
                <c:pt idx="0">
                  <c:v>1</c:v>
                </c:pt>
                <c:pt idx="1">
                  <c:v>0.87832458269196545</c:v>
                </c:pt>
                <c:pt idx="2">
                  <c:v>0.72591571527297172</c:v>
                </c:pt>
                <c:pt idx="3">
                  <c:v>0.64556544707612273</c:v>
                </c:pt>
                <c:pt idx="4">
                  <c:v>0.64250718145595453</c:v>
                </c:pt>
                <c:pt idx="5">
                  <c:v>0.64385749610848908</c:v>
                </c:pt>
                <c:pt idx="6">
                  <c:v>0.62349169228538048</c:v>
                </c:pt>
                <c:pt idx="7">
                  <c:v>0.62596818021404554</c:v>
                </c:pt>
                <c:pt idx="8">
                  <c:v>0.61944371792481656</c:v>
                </c:pt>
                <c:pt idx="9">
                  <c:v>0.61805233130295445</c:v>
                </c:pt>
                <c:pt idx="10">
                  <c:v>0.61604410049530345</c:v>
                </c:pt>
                <c:pt idx="11">
                  <c:v>0.59527146971431455</c:v>
                </c:pt>
                <c:pt idx="12">
                  <c:v>0.57176475179030317</c:v>
                </c:pt>
                <c:pt idx="13">
                  <c:v>0.549962818432149</c:v>
                </c:pt>
                <c:pt idx="14">
                  <c:v>0.5486963968241354</c:v>
                </c:pt>
                <c:pt idx="15">
                  <c:v>0.54575179684886432</c:v>
                </c:pt>
                <c:pt idx="16">
                  <c:v>0.52267203519140937</c:v>
                </c:pt>
                <c:pt idx="17">
                  <c:v>0.50375970165559458</c:v>
                </c:pt>
                <c:pt idx="18">
                  <c:v>0.4943589077557598</c:v>
                </c:pt>
                <c:pt idx="19">
                  <c:v>0.48775624098989118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BE-44F6-9442-9EFF2F51E915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(N)'!$I$2:$I$21</c:f>
                <c:numCache>
                  <c:formatCode>General</c:formatCode>
                  <c:ptCount val="20"/>
                  <c:pt idx="0">
                    <c:v>108.93168498009366</c:v>
                  </c:pt>
                  <c:pt idx="1">
                    <c:v>190.59895265191057</c:v>
                  </c:pt>
                  <c:pt idx="2">
                    <c:v>282.98747819851542</c:v>
                  </c:pt>
                  <c:pt idx="3">
                    <c:v>340.46012328900076</c:v>
                  </c:pt>
                  <c:pt idx="4">
                    <c:v>404.88466916154402</c:v>
                  </c:pt>
                  <c:pt idx="5">
                    <c:v>414.44511096558728</c:v>
                  </c:pt>
                  <c:pt idx="6">
                    <c:v>387.5019897421767</c:v>
                  </c:pt>
                  <c:pt idx="7">
                    <c:v>345.01464254088319</c:v>
                  </c:pt>
                  <c:pt idx="8">
                    <c:v>279.45336048399008</c:v>
                  </c:pt>
                  <c:pt idx="9">
                    <c:v>195.03619854472436</c:v>
                  </c:pt>
                  <c:pt idx="10">
                    <c:v>130.12875791320258</c:v>
                  </c:pt>
                  <c:pt idx="11">
                    <c:v>93.676187888953862</c:v>
                  </c:pt>
                  <c:pt idx="12">
                    <c:v>73.733472018910646</c:v>
                  </c:pt>
                  <c:pt idx="13">
                    <c:v>48.209848865008937</c:v>
                  </c:pt>
                  <c:pt idx="14">
                    <c:v>34.673652157984563</c:v>
                  </c:pt>
                  <c:pt idx="15">
                    <c:v>26.115461939093667</c:v>
                  </c:pt>
                  <c:pt idx="16">
                    <c:v>21.429583741361608</c:v>
                  </c:pt>
                  <c:pt idx="17">
                    <c:v>19.216094792739963</c:v>
                  </c:pt>
                  <c:pt idx="18">
                    <c:v>16.867430022091721</c:v>
                  </c:pt>
                  <c:pt idx="19">
                    <c:v>14.293024094745354</c:v>
                  </c:pt>
                </c:numCache>
              </c:numRef>
            </c:plus>
            <c:minus>
              <c:numRef>
                <c:f>'Summary (N)'!$I$2:$I$21</c:f>
                <c:numCache>
                  <c:formatCode>General</c:formatCode>
                  <c:ptCount val="20"/>
                  <c:pt idx="0">
                    <c:v>108.93168498009366</c:v>
                  </c:pt>
                  <c:pt idx="1">
                    <c:v>190.59895265191057</c:v>
                  </c:pt>
                  <c:pt idx="2">
                    <c:v>282.98747819851542</c:v>
                  </c:pt>
                  <c:pt idx="3">
                    <c:v>340.46012328900076</c:v>
                  </c:pt>
                  <c:pt idx="4">
                    <c:v>404.88466916154402</c:v>
                  </c:pt>
                  <c:pt idx="5">
                    <c:v>414.44511096558728</c:v>
                  </c:pt>
                  <c:pt idx="6">
                    <c:v>387.5019897421767</c:v>
                  </c:pt>
                  <c:pt idx="7">
                    <c:v>345.01464254088319</c:v>
                  </c:pt>
                  <c:pt idx="8">
                    <c:v>279.45336048399008</c:v>
                  </c:pt>
                  <c:pt idx="9">
                    <c:v>195.03619854472436</c:v>
                  </c:pt>
                  <c:pt idx="10">
                    <c:v>130.12875791320258</c:v>
                  </c:pt>
                  <c:pt idx="11">
                    <c:v>93.676187888953862</c:v>
                  </c:pt>
                  <c:pt idx="12">
                    <c:v>73.733472018910646</c:v>
                  </c:pt>
                  <c:pt idx="13">
                    <c:v>48.209848865008937</c:v>
                  </c:pt>
                  <c:pt idx="14">
                    <c:v>34.673652157984563</c:v>
                  </c:pt>
                  <c:pt idx="15">
                    <c:v>26.115461939093667</c:v>
                  </c:pt>
                  <c:pt idx="16">
                    <c:v>21.429583741361608</c:v>
                  </c:pt>
                  <c:pt idx="17">
                    <c:v>19.216094792739963</c:v>
                  </c:pt>
                  <c:pt idx="18">
                    <c:v>16.867430022091721</c:v>
                  </c:pt>
                  <c:pt idx="19">
                    <c:v>14.293024094745354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(N)'!$G$2:$G$21</c:f>
              <c:numCache>
                <c:formatCode>General</c:formatCode>
                <c:ptCount val="20"/>
                <c:pt idx="0">
                  <c:v>1174.1123247126432</c:v>
                </c:pt>
                <c:pt idx="1">
                  <c:v>1896.9824252873564</c:v>
                </c:pt>
                <c:pt idx="2">
                  <c:v>3048.579295977011</c:v>
                </c:pt>
                <c:pt idx="3">
                  <c:v>3929.2750689655163</c:v>
                </c:pt>
                <c:pt idx="4">
                  <c:v>4170.3934425287352</c:v>
                </c:pt>
                <c:pt idx="5">
                  <c:v>3830.7592787356321</c:v>
                </c:pt>
                <c:pt idx="6">
                  <c:v>3099.6033735632186</c:v>
                </c:pt>
                <c:pt idx="7">
                  <c:v>2330.8240517241375</c:v>
                </c:pt>
                <c:pt idx="8">
                  <c:v>1683.5724310344831</c:v>
                </c:pt>
                <c:pt idx="9">
                  <c:v>1162.3162091954023</c:v>
                </c:pt>
                <c:pt idx="10">
                  <c:v>810.09835747126431</c:v>
                </c:pt>
                <c:pt idx="11">
                  <c:v>605.16327873563228</c:v>
                </c:pt>
                <c:pt idx="12">
                  <c:v>502.19847126436781</c:v>
                </c:pt>
                <c:pt idx="13">
                  <c:v>411.6421068965517</c:v>
                </c:pt>
                <c:pt idx="14">
                  <c:v>355.82543390804597</c:v>
                </c:pt>
                <c:pt idx="15">
                  <c:v>319.4933620689655</c:v>
                </c:pt>
                <c:pt idx="16">
                  <c:v>294.43341609195397</c:v>
                </c:pt>
                <c:pt idx="17">
                  <c:v>277.72269540229888</c:v>
                </c:pt>
                <c:pt idx="18">
                  <c:v>264.14914942528736</c:v>
                </c:pt>
                <c:pt idx="19">
                  <c:v>245.42490459770113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BE-44F6-9442-9EFF2F51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092624"/>
        <c:axId val="1151093712"/>
      </c:lineChart>
      <c:catAx>
        <c:axId val="1151092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3712"/>
        <c:crosses val="autoZero"/>
        <c:auto val="1"/>
        <c:lblAlgn val="ctr"/>
        <c:lblOffset val="100"/>
        <c:noMultiLvlLbl val="0"/>
      </c:catAx>
      <c:valAx>
        <c:axId val="115109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(N)'!$I$2:$I$21</c:f>
                <c:numCache>
                  <c:formatCode>General</c:formatCode>
                  <c:ptCount val="20"/>
                  <c:pt idx="0">
                    <c:v>108.93168498009366</c:v>
                  </c:pt>
                  <c:pt idx="1">
                    <c:v>190.59895265191057</c:v>
                  </c:pt>
                  <c:pt idx="2">
                    <c:v>282.98747819851542</c:v>
                  </c:pt>
                  <c:pt idx="3">
                    <c:v>340.46012328900076</c:v>
                  </c:pt>
                  <c:pt idx="4">
                    <c:v>404.88466916154402</c:v>
                  </c:pt>
                  <c:pt idx="5">
                    <c:v>414.44511096558728</c:v>
                  </c:pt>
                  <c:pt idx="6">
                    <c:v>387.5019897421767</c:v>
                  </c:pt>
                  <c:pt idx="7">
                    <c:v>345.01464254088319</c:v>
                  </c:pt>
                  <c:pt idx="8">
                    <c:v>279.45336048399008</c:v>
                  </c:pt>
                  <c:pt idx="9">
                    <c:v>195.03619854472436</c:v>
                  </c:pt>
                  <c:pt idx="10">
                    <c:v>130.12875791320258</c:v>
                  </c:pt>
                  <c:pt idx="11">
                    <c:v>93.676187888953862</c:v>
                  </c:pt>
                  <c:pt idx="12">
                    <c:v>73.733472018910646</c:v>
                  </c:pt>
                  <c:pt idx="13">
                    <c:v>48.209848865008937</c:v>
                  </c:pt>
                  <c:pt idx="14">
                    <c:v>34.673652157984563</c:v>
                  </c:pt>
                  <c:pt idx="15">
                    <c:v>26.115461939093667</c:v>
                  </c:pt>
                  <c:pt idx="16">
                    <c:v>21.429583741361608</c:v>
                  </c:pt>
                  <c:pt idx="17">
                    <c:v>19.216094792739963</c:v>
                  </c:pt>
                  <c:pt idx="18">
                    <c:v>16.867430022091721</c:v>
                  </c:pt>
                  <c:pt idx="19">
                    <c:v>14.293024094745354</c:v>
                  </c:pt>
                </c:numCache>
              </c:numRef>
            </c:plus>
            <c:minus>
              <c:numRef>
                <c:f>'Summary (N)'!$I$2:$I$21</c:f>
                <c:numCache>
                  <c:formatCode>General</c:formatCode>
                  <c:ptCount val="20"/>
                  <c:pt idx="0">
                    <c:v>108.93168498009366</c:v>
                  </c:pt>
                  <c:pt idx="1">
                    <c:v>190.59895265191057</c:v>
                  </c:pt>
                  <c:pt idx="2">
                    <c:v>282.98747819851542</c:v>
                  </c:pt>
                  <c:pt idx="3">
                    <c:v>340.46012328900076</c:v>
                  </c:pt>
                  <c:pt idx="4">
                    <c:v>404.88466916154402</c:v>
                  </c:pt>
                  <c:pt idx="5">
                    <c:v>414.44511096558728</c:v>
                  </c:pt>
                  <c:pt idx="6">
                    <c:v>387.5019897421767</c:v>
                  </c:pt>
                  <c:pt idx="7">
                    <c:v>345.01464254088319</c:v>
                  </c:pt>
                  <c:pt idx="8">
                    <c:v>279.45336048399008</c:v>
                  </c:pt>
                  <c:pt idx="9">
                    <c:v>195.03619854472436</c:v>
                  </c:pt>
                  <c:pt idx="10">
                    <c:v>130.12875791320258</c:v>
                  </c:pt>
                  <c:pt idx="11">
                    <c:v>93.676187888953862</c:v>
                  </c:pt>
                  <c:pt idx="12">
                    <c:v>73.733472018910646</c:v>
                  </c:pt>
                  <c:pt idx="13">
                    <c:v>48.209848865008937</c:v>
                  </c:pt>
                  <c:pt idx="14">
                    <c:v>34.673652157984563</c:v>
                  </c:pt>
                  <c:pt idx="15">
                    <c:v>26.115461939093667</c:v>
                  </c:pt>
                  <c:pt idx="16">
                    <c:v>21.429583741361608</c:v>
                  </c:pt>
                  <c:pt idx="17">
                    <c:v>19.216094792739963</c:v>
                  </c:pt>
                  <c:pt idx="18">
                    <c:v>16.867430022091721</c:v>
                  </c:pt>
                  <c:pt idx="19">
                    <c:v>14.293024094745354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(N)'!$G$2:$G$21</c:f>
              <c:numCache>
                <c:formatCode>General</c:formatCode>
                <c:ptCount val="20"/>
                <c:pt idx="0">
                  <c:v>1174.1123247126432</c:v>
                </c:pt>
                <c:pt idx="1">
                  <c:v>1896.9824252873564</c:v>
                </c:pt>
                <c:pt idx="2">
                  <c:v>3048.579295977011</c:v>
                </c:pt>
                <c:pt idx="3">
                  <c:v>3929.2750689655163</c:v>
                </c:pt>
                <c:pt idx="4">
                  <c:v>4170.3934425287352</c:v>
                </c:pt>
                <c:pt idx="5">
                  <c:v>3830.7592787356321</c:v>
                </c:pt>
                <c:pt idx="6">
                  <c:v>3099.6033735632186</c:v>
                </c:pt>
                <c:pt idx="7">
                  <c:v>2330.8240517241375</c:v>
                </c:pt>
                <c:pt idx="8">
                  <c:v>1683.5724310344831</c:v>
                </c:pt>
                <c:pt idx="9">
                  <c:v>1162.3162091954023</c:v>
                </c:pt>
                <c:pt idx="10">
                  <c:v>810.09835747126431</c:v>
                </c:pt>
                <c:pt idx="11">
                  <c:v>605.16327873563228</c:v>
                </c:pt>
                <c:pt idx="12">
                  <c:v>502.19847126436781</c:v>
                </c:pt>
                <c:pt idx="13">
                  <c:v>411.6421068965517</c:v>
                </c:pt>
                <c:pt idx="14">
                  <c:v>355.82543390804597</c:v>
                </c:pt>
                <c:pt idx="15">
                  <c:v>319.4933620689655</c:v>
                </c:pt>
                <c:pt idx="16">
                  <c:v>294.43341609195397</c:v>
                </c:pt>
                <c:pt idx="17">
                  <c:v>277.72269540229888</c:v>
                </c:pt>
                <c:pt idx="18">
                  <c:v>264.14914942528736</c:v>
                </c:pt>
                <c:pt idx="19">
                  <c:v>245.42490459770113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D-4C28-9363-AAE1076D8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098064"/>
        <c:axId val="1151090992"/>
      </c:lineChart>
      <c:catAx>
        <c:axId val="1151098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0992"/>
        <c:crosses val="autoZero"/>
        <c:auto val="1"/>
        <c:lblAlgn val="ctr"/>
        <c:lblOffset val="100"/>
        <c:noMultiLvlLbl val="0"/>
      </c:catAx>
      <c:valAx>
        <c:axId val="115109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1.2757464417612756E-2</c:v>
                  </c:pt>
                  <c:pt idx="2">
                    <c:v>1.6604793440902137E-2</c:v>
                  </c:pt>
                  <c:pt idx="3">
                    <c:v>1.8629175844368309E-2</c:v>
                  </c:pt>
                  <c:pt idx="4">
                    <c:v>2.2353494650979217E-2</c:v>
                  </c:pt>
                  <c:pt idx="5">
                    <c:v>2.2407724361555029E-2</c:v>
                  </c:pt>
                  <c:pt idx="6">
                    <c:v>2.270897645629253E-2</c:v>
                  </c:pt>
                  <c:pt idx="7">
                    <c:v>2.5028700525300686E-2</c:v>
                  </c:pt>
                  <c:pt idx="8">
                    <c:v>2.8407860170779189E-2</c:v>
                  </c:pt>
                  <c:pt idx="9">
                    <c:v>3.2200037274405666E-2</c:v>
                  </c:pt>
                  <c:pt idx="10">
                    <c:v>3.3979352347340369E-2</c:v>
                  </c:pt>
                  <c:pt idx="11">
                    <c:v>3.2220894758773225E-2</c:v>
                  </c:pt>
                  <c:pt idx="12">
                    <c:v>3.1360195607337583E-2</c:v>
                  </c:pt>
                  <c:pt idx="13">
                    <c:v>2.9700688419509711E-2</c:v>
                  </c:pt>
                  <c:pt idx="14">
                    <c:v>3.0682646789648743E-2</c:v>
                  </c:pt>
                  <c:pt idx="15">
                    <c:v>2.9575567333505068E-2</c:v>
                  </c:pt>
                  <c:pt idx="16">
                    <c:v>2.5931808570085459E-2</c:v>
                  </c:pt>
                  <c:pt idx="17">
                    <c:v>2.369854216549765E-2</c:v>
                  </c:pt>
                  <c:pt idx="18">
                    <c:v>2.3744521058932593E-2</c:v>
                  </c:pt>
                  <c:pt idx="19">
                    <c:v>2.2802501586361029E-2</c:v>
                  </c:pt>
                </c:numCache>
              </c:numRef>
            </c:plus>
            <c:min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1.2757464417612756E-2</c:v>
                  </c:pt>
                  <c:pt idx="2">
                    <c:v>1.6604793440902137E-2</c:v>
                  </c:pt>
                  <c:pt idx="3">
                    <c:v>1.8629175844368309E-2</c:v>
                  </c:pt>
                  <c:pt idx="4">
                    <c:v>2.2353494650979217E-2</c:v>
                  </c:pt>
                  <c:pt idx="5">
                    <c:v>2.2407724361555029E-2</c:v>
                  </c:pt>
                  <c:pt idx="6">
                    <c:v>2.270897645629253E-2</c:v>
                  </c:pt>
                  <c:pt idx="7">
                    <c:v>2.5028700525300686E-2</c:v>
                  </c:pt>
                  <c:pt idx="8">
                    <c:v>2.8407860170779189E-2</c:v>
                  </c:pt>
                  <c:pt idx="9">
                    <c:v>3.2200037274405666E-2</c:v>
                  </c:pt>
                  <c:pt idx="10">
                    <c:v>3.3979352347340369E-2</c:v>
                  </c:pt>
                  <c:pt idx="11">
                    <c:v>3.2220894758773225E-2</c:v>
                  </c:pt>
                  <c:pt idx="12">
                    <c:v>3.1360195607337583E-2</c:v>
                  </c:pt>
                  <c:pt idx="13">
                    <c:v>2.9700688419509711E-2</c:v>
                  </c:pt>
                  <c:pt idx="14">
                    <c:v>3.0682646789648743E-2</c:v>
                  </c:pt>
                  <c:pt idx="15">
                    <c:v>2.9575567333505068E-2</c:v>
                  </c:pt>
                  <c:pt idx="16">
                    <c:v>2.5931808570085459E-2</c:v>
                  </c:pt>
                  <c:pt idx="17">
                    <c:v>2.369854216549765E-2</c:v>
                  </c:pt>
                  <c:pt idx="18">
                    <c:v>2.3744521058932593E-2</c:v>
                  </c:pt>
                  <c:pt idx="19">
                    <c:v>2.2802501586361029E-2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(N)'!$C$2:$C$21</c:f>
              <c:numCache>
                <c:formatCode>General</c:formatCode>
                <c:ptCount val="20"/>
                <c:pt idx="0">
                  <c:v>1</c:v>
                </c:pt>
                <c:pt idx="1">
                  <c:v>0.87832458269196545</c:v>
                </c:pt>
                <c:pt idx="2">
                  <c:v>0.72591571527297172</c:v>
                </c:pt>
                <c:pt idx="3">
                  <c:v>0.64556544707612273</c:v>
                </c:pt>
                <c:pt idx="4">
                  <c:v>0.64250718145595453</c:v>
                </c:pt>
                <c:pt idx="5">
                  <c:v>0.64385749610848908</c:v>
                </c:pt>
                <c:pt idx="6">
                  <c:v>0.62349169228538048</c:v>
                </c:pt>
                <c:pt idx="7">
                  <c:v>0.62596818021404554</c:v>
                </c:pt>
                <c:pt idx="8">
                  <c:v>0.61944371792481656</c:v>
                </c:pt>
                <c:pt idx="9">
                  <c:v>0.61805233130295445</c:v>
                </c:pt>
                <c:pt idx="10">
                  <c:v>0.61604410049530345</c:v>
                </c:pt>
                <c:pt idx="11">
                  <c:v>0.59527146971431455</c:v>
                </c:pt>
                <c:pt idx="12">
                  <c:v>0.57176475179030317</c:v>
                </c:pt>
                <c:pt idx="13">
                  <c:v>0.549962818432149</c:v>
                </c:pt>
                <c:pt idx="14">
                  <c:v>0.5486963968241354</c:v>
                </c:pt>
                <c:pt idx="15">
                  <c:v>0.54575179684886432</c:v>
                </c:pt>
                <c:pt idx="16">
                  <c:v>0.52267203519140937</c:v>
                </c:pt>
                <c:pt idx="17">
                  <c:v>0.50375970165559458</c:v>
                </c:pt>
                <c:pt idx="18">
                  <c:v>0.4943589077557598</c:v>
                </c:pt>
                <c:pt idx="19">
                  <c:v>0.48775624098989118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45-4745-A307-7460C770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091536"/>
        <c:axId val="1151092080"/>
      </c:lineChart>
      <c:catAx>
        <c:axId val="115109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2080"/>
        <c:crosses val="autoZero"/>
        <c:auto val="1"/>
        <c:lblAlgn val="ctr"/>
        <c:lblOffset val="100"/>
        <c:noMultiLvlLbl val="0"/>
      </c:catAx>
      <c:valAx>
        <c:axId val="11510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09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8D878B6-88BC-4A87-9D38-C70949043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B8D759F-4F69-4455-B808-CF09CC804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A75D977-2F59-4DF0-8A4C-9D1CB0609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1"/>
  <sheetViews>
    <sheetView topLeftCell="AW98" workbookViewId="0">
      <selection activeCell="BM101" sqref="BM101:BP121"/>
    </sheetView>
  </sheetViews>
  <sheetFormatPr defaultRowHeight="14.25" x14ac:dyDescent="0.65"/>
  <sheetData>
    <row r="1" spans="1:63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</row>
    <row r="2" spans="1:63" x14ac:dyDescent="0.65">
      <c r="A2" s="2" t="s">
        <v>63</v>
      </c>
      <c r="B2" s="2" t="s">
        <v>64</v>
      </c>
      <c r="C2" s="2" t="s">
        <v>65</v>
      </c>
      <c r="D2" s="2" t="s">
        <v>66</v>
      </c>
      <c r="E2" s="2">
        <v>0</v>
      </c>
      <c r="F2" s="2">
        <v>0</v>
      </c>
      <c r="G2" s="2">
        <v>539</v>
      </c>
      <c r="H2" s="2">
        <v>0</v>
      </c>
      <c r="I2" s="2">
        <v>1046</v>
      </c>
      <c r="J2" s="2">
        <v>0</v>
      </c>
      <c r="K2" s="2">
        <v>567</v>
      </c>
      <c r="L2" s="2">
        <v>0</v>
      </c>
      <c r="M2" s="2">
        <v>981</v>
      </c>
      <c r="N2" s="2">
        <v>0</v>
      </c>
      <c r="O2" s="2">
        <v>971</v>
      </c>
      <c r="P2" s="2">
        <v>0</v>
      </c>
      <c r="Q2" s="2">
        <v>1179</v>
      </c>
      <c r="R2" s="2">
        <v>0</v>
      </c>
      <c r="S2" s="2">
        <v>1189</v>
      </c>
      <c r="T2" s="2">
        <v>0</v>
      </c>
      <c r="U2" s="2">
        <v>1457</v>
      </c>
      <c r="V2" s="2">
        <v>0</v>
      </c>
      <c r="W2" s="2">
        <v>269</v>
      </c>
      <c r="X2" s="2">
        <v>0</v>
      </c>
      <c r="Y2" s="2">
        <v>415</v>
      </c>
      <c r="Z2" s="2">
        <v>0</v>
      </c>
      <c r="AA2" s="2">
        <v>442</v>
      </c>
      <c r="AB2" s="2">
        <v>0</v>
      </c>
      <c r="AC2" s="2">
        <v>382</v>
      </c>
      <c r="AD2" s="2">
        <v>0</v>
      </c>
      <c r="AE2" s="2">
        <v>1246</v>
      </c>
      <c r="AF2" s="2">
        <v>0</v>
      </c>
      <c r="AG2" s="2">
        <v>1030</v>
      </c>
      <c r="AH2" s="2">
        <v>0</v>
      </c>
      <c r="AI2" s="2">
        <v>830</v>
      </c>
      <c r="AJ2" s="2">
        <v>0</v>
      </c>
      <c r="AK2" s="2">
        <v>939</v>
      </c>
      <c r="AL2" s="2">
        <v>0</v>
      </c>
      <c r="AM2" s="2">
        <v>1816</v>
      </c>
      <c r="AN2" s="2">
        <v>0</v>
      </c>
      <c r="AO2" s="2">
        <v>857</v>
      </c>
      <c r="AP2" s="2">
        <v>0</v>
      </c>
      <c r="AQ2" s="2">
        <v>722</v>
      </c>
      <c r="AR2" s="2">
        <v>0</v>
      </c>
      <c r="AS2" s="2">
        <v>909</v>
      </c>
      <c r="AT2" s="2">
        <v>0</v>
      </c>
      <c r="AU2" s="2">
        <v>262</v>
      </c>
      <c r="AV2" s="2">
        <v>0</v>
      </c>
      <c r="AW2" s="2">
        <v>779</v>
      </c>
      <c r="AX2" s="2">
        <v>0</v>
      </c>
      <c r="AY2" s="2">
        <v>1081</v>
      </c>
      <c r="AZ2" s="2">
        <v>0</v>
      </c>
      <c r="BA2" s="2">
        <v>1513</v>
      </c>
      <c r="BB2" s="2">
        <v>0</v>
      </c>
      <c r="BC2" s="2">
        <v>594</v>
      </c>
      <c r="BD2" s="2">
        <v>0</v>
      </c>
      <c r="BE2" s="2">
        <v>1198</v>
      </c>
      <c r="BF2" s="2">
        <v>0</v>
      </c>
      <c r="BG2" s="2">
        <v>692</v>
      </c>
      <c r="BH2" s="2">
        <v>0</v>
      </c>
      <c r="BI2" s="2">
        <v>1301</v>
      </c>
      <c r="BJ2" s="2">
        <v>0</v>
      </c>
      <c r="BK2" s="2">
        <v>693</v>
      </c>
    </row>
    <row r="3" spans="1:63" x14ac:dyDescent="0.65">
      <c r="A3" s="2" t="s">
        <v>63</v>
      </c>
      <c r="B3" s="2" t="s">
        <v>64</v>
      </c>
      <c r="C3" s="2" t="s">
        <v>65</v>
      </c>
      <c r="D3" s="2" t="s">
        <v>66</v>
      </c>
      <c r="E3" s="2">
        <v>1</v>
      </c>
      <c r="F3" s="2">
        <v>1.8867924528301889</v>
      </c>
      <c r="G3" s="2">
        <v>591.12</v>
      </c>
      <c r="H3" s="2">
        <v>1.754385964912281</v>
      </c>
      <c r="I3" s="2">
        <v>1075.6099999999999</v>
      </c>
      <c r="J3" s="2">
        <v>1.063829787234043</v>
      </c>
      <c r="K3" s="2">
        <v>699.88</v>
      </c>
      <c r="L3" s="2">
        <v>1.754385964912281</v>
      </c>
      <c r="M3" s="2">
        <v>1155.46</v>
      </c>
      <c r="N3" s="2">
        <v>1.8181818181818179</v>
      </c>
      <c r="O3" s="2">
        <v>1156.04</v>
      </c>
      <c r="P3" s="2">
        <v>1.8181818181818179</v>
      </c>
      <c r="Q3" s="2">
        <v>1381.86</v>
      </c>
      <c r="R3" s="2">
        <v>2.3255813953488369</v>
      </c>
      <c r="S3" s="2">
        <v>1319.77</v>
      </c>
      <c r="T3" s="2">
        <v>1.5151515151515149</v>
      </c>
      <c r="U3" s="2">
        <v>1867.27</v>
      </c>
      <c r="V3" s="2">
        <v>2.083333333333333</v>
      </c>
      <c r="W3" s="2">
        <v>306.05</v>
      </c>
      <c r="X3" s="2">
        <v>1.1111111111111109</v>
      </c>
      <c r="Y3" s="2">
        <v>407.38</v>
      </c>
      <c r="Z3" s="2">
        <v>2.0408163265306118</v>
      </c>
      <c r="AA3" s="2">
        <v>479.78</v>
      </c>
      <c r="AB3" s="2">
        <v>1.7241379310344831</v>
      </c>
      <c r="AC3" s="2">
        <v>433.69</v>
      </c>
      <c r="AD3" s="2">
        <v>1.9230769230769229</v>
      </c>
      <c r="AE3" s="2">
        <v>1368.78</v>
      </c>
      <c r="AF3" s="2">
        <v>2.1739130434782612</v>
      </c>
      <c r="AG3" s="2">
        <v>1147.6199999999999</v>
      </c>
      <c r="AH3" s="2">
        <v>1.428571428571429</v>
      </c>
      <c r="AI3" s="2">
        <v>1020.02</v>
      </c>
      <c r="AJ3" s="2">
        <v>2.1276595744680851</v>
      </c>
      <c r="AK3" s="2">
        <v>1022.75</v>
      </c>
      <c r="AL3" s="2">
        <v>1.587301587301587</v>
      </c>
      <c r="AM3" s="2">
        <v>2262.17</v>
      </c>
      <c r="AN3" s="2">
        <v>1.639344262295082</v>
      </c>
      <c r="AO3" s="2">
        <v>947.86</v>
      </c>
      <c r="AP3" s="2">
        <v>1.2820512820512819</v>
      </c>
      <c r="AQ3" s="2">
        <v>870.56</v>
      </c>
      <c r="AR3" s="2">
        <v>2.2222222222222219</v>
      </c>
      <c r="AS3" s="2">
        <v>974.65</v>
      </c>
      <c r="AT3" s="2">
        <v>1.162790697674418</v>
      </c>
      <c r="AU3" s="2">
        <v>257.18400000000003</v>
      </c>
      <c r="AV3" s="2">
        <v>1.6949152542372881</v>
      </c>
      <c r="AW3" s="2">
        <v>844</v>
      </c>
      <c r="AX3" s="2">
        <v>1.9607843137254899</v>
      </c>
      <c r="AY3" s="2">
        <v>1349.78</v>
      </c>
      <c r="AZ3" s="2">
        <v>1.8518518518518521</v>
      </c>
      <c r="BA3" s="2">
        <v>1762.8</v>
      </c>
      <c r="BB3" s="2">
        <v>1.2820512820512819</v>
      </c>
      <c r="BC3" s="2">
        <v>707.14</v>
      </c>
      <c r="BD3" s="2">
        <v>2.1276595744680851</v>
      </c>
      <c r="BE3" s="2">
        <v>1415.59</v>
      </c>
      <c r="BF3" s="2">
        <v>1.8181818181818179</v>
      </c>
      <c r="BG3" s="2">
        <v>802.53</v>
      </c>
      <c r="BH3" s="2">
        <v>1.408450704225352</v>
      </c>
      <c r="BI3" s="2">
        <v>1620.56</v>
      </c>
      <c r="BJ3" s="2">
        <v>1.428571428571429</v>
      </c>
      <c r="BK3" s="2">
        <v>808.04</v>
      </c>
    </row>
    <row r="4" spans="1:63" x14ac:dyDescent="0.65">
      <c r="A4" s="2" t="s">
        <v>63</v>
      </c>
      <c r="B4" s="2" t="s">
        <v>64</v>
      </c>
      <c r="C4" s="2" t="s">
        <v>65</v>
      </c>
      <c r="D4" s="2" t="s">
        <v>66</v>
      </c>
      <c r="E4" s="2">
        <v>2</v>
      </c>
      <c r="F4" s="2">
        <v>3.773584905660377</v>
      </c>
      <c r="G4" s="2">
        <v>642.49</v>
      </c>
      <c r="H4" s="2">
        <v>3.5087719298245621</v>
      </c>
      <c r="I4" s="2">
        <v>1084.94</v>
      </c>
      <c r="J4" s="2">
        <v>2.1276595744680851</v>
      </c>
      <c r="K4" s="2">
        <v>846.34</v>
      </c>
      <c r="L4" s="2">
        <v>3.5087719298245621</v>
      </c>
      <c r="M4" s="2">
        <v>1475.14</v>
      </c>
      <c r="N4" s="2">
        <v>3.6363636363636371</v>
      </c>
      <c r="O4" s="2">
        <v>1292.92</v>
      </c>
      <c r="P4" s="2">
        <v>3.6363636363636371</v>
      </c>
      <c r="Q4" s="2">
        <v>1595.56</v>
      </c>
      <c r="R4" s="2">
        <v>4.6511627906976738</v>
      </c>
      <c r="S4" s="2">
        <v>1499.2</v>
      </c>
      <c r="T4" s="2">
        <v>3.0303030303030298</v>
      </c>
      <c r="U4" s="2">
        <v>2421.11</v>
      </c>
      <c r="V4" s="2">
        <v>4.1666666666666661</v>
      </c>
      <c r="W4" s="2">
        <v>348.92</v>
      </c>
      <c r="X4" s="2">
        <v>2.2222222222222219</v>
      </c>
      <c r="Y4" s="2">
        <v>423.15</v>
      </c>
      <c r="Z4" s="2">
        <v>4.0816326530612246</v>
      </c>
      <c r="AA4" s="2">
        <v>534.55999999999995</v>
      </c>
      <c r="AB4" s="2">
        <v>3.4482758620689662</v>
      </c>
      <c r="AC4" s="2">
        <v>546.9</v>
      </c>
      <c r="AD4" s="2">
        <v>3.8461538461538458</v>
      </c>
      <c r="AE4" s="2">
        <v>1681.37</v>
      </c>
      <c r="AF4" s="2">
        <v>4.3478260869565224</v>
      </c>
      <c r="AG4" s="2">
        <v>1386.87</v>
      </c>
      <c r="AH4" s="2">
        <v>2.8571428571428572</v>
      </c>
      <c r="AI4" s="2">
        <v>1171.1199999999999</v>
      </c>
      <c r="AJ4" s="2">
        <v>4.2553191489361701</v>
      </c>
      <c r="AK4" s="2">
        <v>1214.46</v>
      </c>
      <c r="AL4" s="2">
        <v>3.1746031746031749</v>
      </c>
      <c r="AM4" s="2">
        <v>2889.76</v>
      </c>
      <c r="AN4" s="2">
        <v>3.278688524590164</v>
      </c>
      <c r="AO4" s="2">
        <v>1097.6300000000001</v>
      </c>
      <c r="AP4" s="2">
        <v>2.5641025641025639</v>
      </c>
      <c r="AQ4" s="2">
        <v>1014.77</v>
      </c>
      <c r="AR4" s="2">
        <v>4.4444444444444446</v>
      </c>
      <c r="AS4" s="2">
        <v>1058.3</v>
      </c>
      <c r="AT4" s="2">
        <v>2.3255813953488369</v>
      </c>
      <c r="AU4" s="2">
        <v>276.70800000000003</v>
      </c>
      <c r="AV4" s="2">
        <v>3.3898305084745761</v>
      </c>
      <c r="AW4" s="2">
        <v>1014</v>
      </c>
      <c r="AX4" s="2">
        <v>3.9215686274509798</v>
      </c>
      <c r="AY4" s="2">
        <v>1678.86</v>
      </c>
      <c r="AZ4" s="2">
        <v>3.7037037037037028</v>
      </c>
      <c r="BA4" s="2">
        <v>2154.4</v>
      </c>
      <c r="BB4" s="2">
        <v>2.5641025641025639</v>
      </c>
      <c r="BC4" s="2">
        <v>747.29</v>
      </c>
      <c r="BD4" s="2">
        <v>4.2553191489361701</v>
      </c>
      <c r="BE4" s="2">
        <v>1751.51</v>
      </c>
      <c r="BF4" s="2">
        <v>3.6363636363636371</v>
      </c>
      <c r="BG4" s="2">
        <v>857.71</v>
      </c>
      <c r="BH4" s="2">
        <v>2.816901408450704</v>
      </c>
      <c r="BI4" s="2">
        <v>1994.67</v>
      </c>
      <c r="BJ4" s="2">
        <v>2.8571428571428572</v>
      </c>
      <c r="BK4" s="2">
        <v>877.94</v>
      </c>
    </row>
    <row r="5" spans="1:63" x14ac:dyDescent="0.65">
      <c r="A5" s="2" t="s">
        <v>63</v>
      </c>
      <c r="B5" s="2" t="s">
        <v>64</v>
      </c>
      <c r="C5" s="2" t="s">
        <v>65</v>
      </c>
      <c r="D5" s="2" t="s">
        <v>66</v>
      </c>
      <c r="E5" s="2">
        <v>3</v>
      </c>
      <c r="F5" s="2">
        <v>5.6603773584905657</v>
      </c>
      <c r="G5" s="2">
        <v>691.33</v>
      </c>
      <c r="H5" s="2">
        <v>5.2631578947368416</v>
      </c>
      <c r="I5" s="2">
        <v>1060.8</v>
      </c>
      <c r="J5" s="2">
        <v>3.191489361702128</v>
      </c>
      <c r="K5" s="2">
        <v>953.39</v>
      </c>
      <c r="L5" s="2">
        <v>5.2631578947368416</v>
      </c>
      <c r="M5" s="2">
        <v>1852.16</v>
      </c>
      <c r="N5" s="2">
        <v>5.454545454545455</v>
      </c>
      <c r="O5" s="2">
        <v>1540.42</v>
      </c>
      <c r="P5" s="2">
        <v>5.454545454545455</v>
      </c>
      <c r="Q5" s="2">
        <v>1897.3</v>
      </c>
      <c r="R5" s="2">
        <v>6.9767441860465107</v>
      </c>
      <c r="S5" s="2">
        <v>1819.33</v>
      </c>
      <c r="T5" s="2">
        <v>4.5454545454545459</v>
      </c>
      <c r="U5" s="2">
        <v>2488.4899999999998</v>
      </c>
      <c r="V5" s="2">
        <v>6.25</v>
      </c>
      <c r="W5" s="2">
        <v>381.22</v>
      </c>
      <c r="X5" s="2">
        <v>3.333333333333333</v>
      </c>
      <c r="Y5" s="2">
        <v>460.4</v>
      </c>
      <c r="Z5" s="2">
        <v>6.1224489795918373</v>
      </c>
      <c r="AA5" s="2">
        <v>635.08000000000004</v>
      </c>
      <c r="AB5" s="2">
        <v>5.1724137931034484</v>
      </c>
      <c r="AC5" s="2">
        <v>693.83</v>
      </c>
      <c r="AD5" s="2">
        <v>5.7692307692307692</v>
      </c>
      <c r="AE5" s="2">
        <v>1990.98</v>
      </c>
      <c r="AF5" s="2">
        <v>6.5217391304347831</v>
      </c>
      <c r="AG5" s="2">
        <v>1610.26</v>
      </c>
      <c r="AH5" s="2">
        <v>4.2857142857142856</v>
      </c>
      <c r="AI5" s="2">
        <v>1513.15</v>
      </c>
      <c r="AJ5" s="2">
        <v>6.3829787234042552</v>
      </c>
      <c r="AK5" s="2">
        <v>1435.06</v>
      </c>
      <c r="AL5" s="2">
        <v>4.7619047619047619</v>
      </c>
      <c r="AM5" s="2">
        <v>3579.3</v>
      </c>
      <c r="AN5" s="2">
        <v>4.918032786885246</v>
      </c>
      <c r="AO5" s="2">
        <v>1263.17</v>
      </c>
      <c r="AP5" s="2">
        <v>3.8461538461538458</v>
      </c>
      <c r="AQ5" s="2">
        <v>1204.28</v>
      </c>
      <c r="AR5" s="2">
        <v>6.6666666666666661</v>
      </c>
      <c r="AS5" s="2">
        <v>1168.98</v>
      </c>
      <c r="AT5" s="2">
        <v>3.4883720930232549</v>
      </c>
      <c r="AU5" s="2">
        <v>288.30200000000002</v>
      </c>
      <c r="AV5" s="2">
        <v>5.0847457627118642</v>
      </c>
      <c r="AW5" s="2">
        <v>1140</v>
      </c>
      <c r="AX5" s="2">
        <v>5.8823529411764701</v>
      </c>
      <c r="AY5" s="2">
        <v>2065.98</v>
      </c>
      <c r="AZ5" s="2">
        <v>5.5555555555555554</v>
      </c>
      <c r="BA5" s="2">
        <v>2681.68</v>
      </c>
      <c r="BB5" s="2">
        <v>3.8461538461538458</v>
      </c>
      <c r="BC5" s="2">
        <v>814.63</v>
      </c>
      <c r="BD5" s="2">
        <v>6.3829787234042552</v>
      </c>
      <c r="BE5" s="2">
        <v>2376.4899999999998</v>
      </c>
      <c r="BF5" s="2">
        <v>5.454545454545455</v>
      </c>
      <c r="BG5" s="2">
        <v>1062.07</v>
      </c>
      <c r="BH5" s="2">
        <v>4.2253521126760569</v>
      </c>
      <c r="BI5" s="2">
        <v>2494.2600000000002</v>
      </c>
      <c r="BJ5" s="2">
        <v>4.2857142857142856</v>
      </c>
      <c r="BK5" s="2">
        <v>985.79</v>
      </c>
    </row>
    <row r="6" spans="1:63" x14ac:dyDescent="0.65">
      <c r="A6" s="2" t="s">
        <v>63</v>
      </c>
      <c r="B6" s="2" t="s">
        <v>64</v>
      </c>
      <c r="C6" s="2" t="s">
        <v>65</v>
      </c>
      <c r="D6" s="2" t="s">
        <v>66</v>
      </c>
      <c r="E6" s="2">
        <v>4</v>
      </c>
      <c r="F6" s="2">
        <v>7.5471698113207548</v>
      </c>
      <c r="G6" s="2">
        <v>828.65</v>
      </c>
      <c r="H6" s="2">
        <v>7.0175438596491233</v>
      </c>
      <c r="I6" s="2">
        <v>1110.6400000000001</v>
      </c>
      <c r="J6" s="2">
        <v>4.2553191489361701</v>
      </c>
      <c r="K6" s="2">
        <v>1073.42</v>
      </c>
      <c r="L6" s="2">
        <v>7.0175438596491233</v>
      </c>
      <c r="M6" s="2">
        <v>2336.15</v>
      </c>
      <c r="N6" s="2">
        <v>7.2727272727272734</v>
      </c>
      <c r="O6" s="2">
        <v>1932.45</v>
      </c>
      <c r="P6" s="2">
        <v>7.2727272727272734</v>
      </c>
      <c r="Q6" s="2">
        <v>2261.66</v>
      </c>
      <c r="R6" s="2">
        <v>9.3023255813953476</v>
      </c>
      <c r="S6" s="2">
        <v>2199.7800000000002</v>
      </c>
      <c r="T6" s="2">
        <v>6.0606060606060614</v>
      </c>
      <c r="U6" s="2">
        <v>2629.63</v>
      </c>
      <c r="V6" s="2">
        <v>8.3333333333333321</v>
      </c>
      <c r="W6" s="2">
        <v>517.23</v>
      </c>
      <c r="X6" s="2">
        <v>4.4444444444444446</v>
      </c>
      <c r="Y6" s="2">
        <v>500.74</v>
      </c>
      <c r="Z6" s="2">
        <v>8.1632653061224492</v>
      </c>
      <c r="AA6" s="2">
        <v>737.42</v>
      </c>
      <c r="AB6" s="2">
        <v>6.8965517241379306</v>
      </c>
      <c r="AC6" s="2">
        <v>857.64</v>
      </c>
      <c r="AD6" s="2">
        <v>7.6923076923076934</v>
      </c>
      <c r="AE6" s="2">
        <v>2399.88</v>
      </c>
      <c r="AF6" s="2">
        <v>8.6956521739130448</v>
      </c>
      <c r="AG6" s="2">
        <v>1977.71</v>
      </c>
      <c r="AH6" s="2">
        <v>5.7142857142857144</v>
      </c>
      <c r="AI6" s="2">
        <v>1990.16</v>
      </c>
      <c r="AJ6" s="2">
        <v>8.5106382978723403</v>
      </c>
      <c r="AK6" s="2">
        <v>1835.11</v>
      </c>
      <c r="AL6" s="2">
        <v>6.3492063492063497</v>
      </c>
      <c r="AM6" s="2">
        <v>4243.09</v>
      </c>
      <c r="AN6" s="2">
        <v>6.557377049180328</v>
      </c>
      <c r="AO6" s="2">
        <v>1534.84</v>
      </c>
      <c r="AP6" s="2">
        <v>5.1282051282051277</v>
      </c>
      <c r="AQ6" s="2">
        <v>1385.71</v>
      </c>
      <c r="AR6" s="2">
        <v>8.8888888888888893</v>
      </c>
      <c r="AS6" s="2">
        <v>1317.49</v>
      </c>
      <c r="AT6" s="2">
        <v>4.6511627906976738</v>
      </c>
      <c r="AU6" s="2">
        <v>316.84899999999999</v>
      </c>
      <c r="AV6" s="2">
        <v>6.7796610169491522</v>
      </c>
      <c r="AW6" s="2">
        <v>1384</v>
      </c>
      <c r="AX6" s="2">
        <v>7.8431372549019596</v>
      </c>
      <c r="AY6" s="2">
        <v>2511.09</v>
      </c>
      <c r="AZ6" s="2">
        <v>7.4074074074074074</v>
      </c>
      <c r="BA6" s="2">
        <v>3280.04</v>
      </c>
      <c r="BB6" s="2">
        <v>5.1282051282051277</v>
      </c>
      <c r="BC6" s="2">
        <v>894.48</v>
      </c>
      <c r="BD6" s="2">
        <v>8.5106382978723403</v>
      </c>
      <c r="BE6" s="2">
        <v>3221.88</v>
      </c>
      <c r="BF6" s="2">
        <v>7.2727272727272734</v>
      </c>
      <c r="BG6" s="2">
        <v>1268.99</v>
      </c>
      <c r="BH6" s="2">
        <v>5.6338028169014089</v>
      </c>
      <c r="BI6" s="2">
        <v>2844.77</v>
      </c>
      <c r="BJ6" s="2">
        <v>5.7142857142857144</v>
      </c>
      <c r="BK6" s="2">
        <v>1147.94</v>
      </c>
    </row>
    <row r="7" spans="1:63" x14ac:dyDescent="0.65">
      <c r="A7" s="2" t="s">
        <v>63</v>
      </c>
      <c r="B7" s="2" t="s">
        <v>64</v>
      </c>
      <c r="C7" s="2" t="s">
        <v>65</v>
      </c>
      <c r="D7" s="2" t="s">
        <v>66</v>
      </c>
      <c r="E7" s="2">
        <v>5</v>
      </c>
      <c r="F7" s="2">
        <v>9.433962264150944</v>
      </c>
      <c r="G7" s="2">
        <v>992.51</v>
      </c>
      <c r="H7" s="2">
        <v>8.7719298245614059</v>
      </c>
      <c r="I7" s="2">
        <v>1176.92</v>
      </c>
      <c r="J7" s="2">
        <v>5.3191489361702136</v>
      </c>
      <c r="K7" s="2">
        <v>1190.73</v>
      </c>
      <c r="L7" s="2">
        <v>8.7719298245614059</v>
      </c>
      <c r="M7" s="2">
        <v>2984.04</v>
      </c>
      <c r="N7" s="2">
        <v>9.0909090909090917</v>
      </c>
      <c r="O7" s="2">
        <v>2503.9299999999998</v>
      </c>
      <c r="P7" s="2">
        <v>9.0909090909090917</v>
      </c>
      <c r="Q7" s="2">
        <v>2659.83</v>
      </c>
      <c r="R7" s="2">
        <v>11.627906976744191</v>
      </c>
      <c r="S7" s="2">
        <v>2505.7399999999998</v>
      </c>
      <c r="T7" s="2">
        <v>7.575757575757577</v>
      </c>
      <c r="U7" s="2">
        <v>2629.46</v>
      </c>
      <c r="V7" s="2">
        <v>10.41666666666667</v>
      </c>
      <c r="W7" s="2">
        <v>668.56</v>
      </c>
      <c r="X7" s="2">
        <v>5.5555555555555562</v>
      </c>
      <c r="Y7" s="2">
        <v>530.4</v>
      </c>
      <c r="Z7" s="2">
        <v>10.204081632653059</v>
      </c>
      <c r="AA7" s="2">
        <v>916.7</v>
      </c>
      <c r="AB7" s="2">
        <v>8.6206896551724146</v>
      </c>
      <c r="AC7" s="2">
        <v>1087.3699999999999</v>
      </c>
      <c r="AD7" s="2">
        <v>9.6153846153846168</v>
      </c>
      <c r="AE7" s="2">
        <v>2832.8</v>
      </c>
      <c r="AF7" s="2">
        <v>10.86956521739131</v>
      </c>
      <c r="AG7" s="2">
        <v>2408.2800000000002</v>
      </c>
      <c r="AH7" s="2">
        <v>7.1428571428571432</v>
      </c>
      <c r="AI7" s="2">
        <v>2763.13</v>
      </c>
      <c r="AJ7" s="2">
        <v>10.638297872340431</v>
      </c>
      <c r="AK7" s="2">
        <v>2310.54</v>
      </c>
      <c r="AL7" s="2">
        <v>7.9365079365079376</v>
      </c>
      <c r="AM7" s="2">
        <v>4823</v>
      </c>
      <c r="AN7" s="2">
        <v>8.1967213114754109</v>
      </c>
      <c r="AO7" s="2">
        <v>1702.25</v>
      </c>
      <c r="AP7" s="2">
        <v>6.4102564102564106</v>
      </c>
      <c r="AQ7" s="2">
        <v>1678.18</v>
      </c>
      <c r="AR7" s="2">
        <v>11.111111111111111</v>
      </c>
      <c r="AS7" s="2">
        <v>1499.1</v>
      </c>
      <c r="AT7" s="2">
        <v>5.8139534883720936</v>
      </c>
      <c r="AU7" s="2">
        <v>346.86800000000011</v>
      </c>
      <c r="AV7" s="2">
        <v>8.4745762711864412</v>
      </c>
      <c r="AW7" s="2">
        <v>1630</v>
      </c>
      <c r="AX7" s="2">
        <v>9.8039215686274517</v>
      </c>
      <c r="AY7" s="2">
        <v>3045.54</v>
      </c>
      <c r="AZ7" s="2">
        <v>9.2592592592592595</v>
      </c>
      <c r="BA7" s="2">
        <v>4043.01</v>
      </c>
      <c r="BB7" s="2">
        <v>6.4102564102564106</v>
      </c>
      <c r="BC7" s="2">
        <v>1021.6</v>
      </c>
      <c r="BD7" s="2">
        <v>10.638297872340431</v>
      </c>
      <c r="BE7" s="2">
        <v>4235.04</v>
      </c>
      <c r="BF7" s="2">
        <v>9.0909090909090917</v>
      </c>
      <c r="BG7" s="2">
        <v>1495.42</v>
      </c>
      <c r="BH7" s="2">
        <v>7.0422535211267618</v>
      </c>
      <c r="BI7" s="2">
        <v>3552</v>
      </c>
      <c r="BJ7" s="2">
        <v>7.1428571428571432</v>
      </c>
      <c r="BK7" s="2">
        <v>1352.52</v>
      </c>
    </row>
    <row r="8" spans="1:63" x14ac:dyDescent="0.65">
      <c r="A8" s="2" t="s">
        <v>63</v>
      </c>
      <c r="B8" s="2" t="s">
        <v>64</v>
      </c>
      <c r="C8" s="2" t="s">
        <v>65</v>
      </c>
      <c r="D8" s="2" t="s">
        <v>66</v>
      </c>
      <c r="E8" s="2">
        <v>6</v>
      </c>
      <c r="F8" s="2">
        <v>11.32075471698113</v>
      </c>
      <c r="G8" s="2">
        <v>1169.6300000000001</v>
      </c>
      <c r="H8" s="2">
        <v>10.52631578947368</v>
      </c>
      <c r="I8" s="2">
        <v>1337.16</v>
      </c>
      <c r="J8" s="2">
        <v>6.3829787234042552</v>
      </c>
      <c r="K8" s="2">
        <v>1537.25</v>
      </c>
      <c r="L8" s="2">
        <v>10.52631578947368</v>
      </c>
      <c r="M8" s="2">
        <v>3587.21</v>
      </c>
      <c r="N8" s="2">
        <v>10.90909090909091</v>
      </c>
      <c r="O8" s="2">
        <v>3174.31</v>
      </c>
      <c r="P8" s="2">
        <v>10.90909090909091</v>
      </c>
      <c r="Q8" s="2">
        <v>3153.77</v>
      </c>
      <c r="R8" s="2">
        <v>13.95348837209302</v>
      </c>
      <c r="S8" s="2">
        <v>2664.08</v>
      </c>
      <c r="T8" s="2">
        <v>9.0909090909090917</v>
      </c>
      <c r="U8" s="2">
        <v>2346.66</v>
      </c>
      <c r="V8" s="2">
        <v>12.5</v>
      </c>
      <c r="W8" s="2">
        <v>876.58</v>
      </c>
      <c r="X8" s="2">
        <v>6.6666666666666661</v>
      </c>
      <c r="Y8" s="2">
        <v>594.12</v>
      </c>
      <c r="Z8" s="2">
        <v>12.244897959183669</v>
      </c>
      <c r="AA8" s="2">
        <v>1028.1500000000001</v>
      </c>
      <c r="AB8" s="2">
        <v>10.3448275862069</v>
      </c>
      <c r="AC8" s="2">
        <v>1379.87</v>
      </c>
      <c r="AD8" s="2">
        <v>11.53846153846154</v>
      </c>
      <c r="AE8" s="2">
        <v>3439.04</v>
      </c>
      <c r="AF8" s="2">
        <v>13.04347826086957</v>
      </c>
      <c r="AG8" s="2">
        <v>2997.69</v>
      </c>
      <c r="AH8" s="2">
        <v>8.5714285714285712</v>
      </c>
      <c r="AI8" s="2">
        <v>3417.4</v>
      </c>
      <c r="AJ8" s="2">
        <v>12.76595744680851</v>
      </c>
      <c r="AK8" s="2">
        <v>2769.22</v>
      </c>
      <c r="AL8" s="2">
        <v>9.5238095238095237</v>
      </c>
      <c r="AM8" s="2">
        <v>5762.62</v>
      </c>
      <c r="AN8" s="2">
        <v>9.8360655737704921</v>
      </c>
      <c r="AO8" s="2">
        <v>2037.22</v>
      </c>
      <c r="AP8" s="2">
        <v>7.6923076923076934</v>
      </c>
      <c r="AQ8" s="2">
        <v>2046</v>
      </c>
      <c r="AR8" s="2">
        <v>13.33333333333333</v>
      </c>
      <c r="AS8" s="2">
        <v>1605.23</v>
      </c>
      <c r="AT8" s="2">
        <v>6.9767441860465107</v>
      </c>
      <c r="AU8" s="2">
        <v>401.18799999999999</v>
      </c>
      <c r="AV8" s="2">
        <v>10.16949152542373</v>
      </c>
      <c r="AW8" s="2">
        <v>2226</v>
      </c>
      <c r="AX8" s="2">
        <v>11.76470588235294</v>
      </c>
      <c r="AY8" s="2">
        <v>3659.8</v>
      </c>
      <c r="AZ8" s="2">
        <v>11.111111111111111</v>
      </c>
      <c r="BA8" s="2">
        <v>4908.6099999999997</v>
      </c>
      <c r="BB8" s="2">
        <v>7.6923076923076934</v>
      </c>
      <c r="BC8" s="2">
        <v>1201.46</v>
      </c>
      <c r="BD8" s="2">
        <v>12.76595744680851</v>
      </c>
      <c r="BE8" s="2">
        <v>5254.56</v>
      </c>
      <c r="BF8" s="2">
        <v>10.90909090909091</v>
      </c>
      <c r="BG8" s="2">
        <v>1822.96</v>
      </c>
      <c r="BH8" s="2">
        <v>8.4507042253521139</v>
      </c>
      <c r="BI8" s="2">
        <v>4164.04</v>
      </c>
      <c r="BJ8" s="2">
        <v>8.5714285714285712</v>
      </c>
      <c r="BK8" s="2">
        <v>1658.81</v>
      </c>
    </row>
    <row r="9" spans="1:63" x14ac:dyDescent="0.65">
      <c r="A9" s="2" t="s">
        <v>63</v>
      </c>
      <c r="B9" s="2" t="s">
        <v>64</v>
      </c>
      <c r="C9" s="2" t="s">
        <v>65</v>
      </c>
      <c r="D9" s="2" t="s">
        <v>66</v>
      </c>
      <c r="E9" s="2">
        <v>7</v>
      </c>
      <c r="F9" s="2">
        <v>13.20754716981132</v>
      </c>
      <c r="G9" s="2">
        <v>1420.83</v>
      </c>
      <c r="H9" s="2">
        <v>12.280701754385969</v>
      </c>
      <c r="I9" s="2">
        <v>1506.68</v>
      </c>
      <c r="J9" s="2">
        <v>7.4468085106382977</v>
      </c>
      <c r="K9" s="2">
        <v>1979.32</v>
      </c>
      <c r="L9" s="2">
        <v>12.280701754385969</v>
      </c>
      <c r="M9" s="2">
        <v>4236.38</v>
      </c>
      <c r="N9" s="2">
        <v>12.72727272727273</v>
      </c>
      <c r="O9" s="2">
        <v>3396.28</v>
      </c>
      <c r="P9" s="2">
        <v>12.72727272727273</v>
      </c>
      <c r="Q9" s="2">
        <v>3607.73</v>
      </c>
      <c r="R9" s="2">
        <v>16.279069767441861</v>
      </c>
      <c r="S9" s="2">
        <v>2768.2</v>
      </c>
      <c r="T9" s="2">
        <v>10.606060606060611</v>
      </c>
      <c r="U9" s="2">
        <v>2166.38</v>
      </c>
      <c r="V9" s="2">
        <v>14.58333333333333</v>
      </c>
      <c r="W9" s="2">
        <v>933.09</v>
      </c>
      <c r="X9" s="2">
        <v>7.7777777777777777</v>
      </c>
      <c r="Y9" s="2">
        <v>678.87</v>
      </c>
      <c r="Z9" s="2">
        <v>14.28571428571429</v>
      </c>
      <c r="AA9" s="2">
        <v>1339.89</v>
      </c>
      <c r="AB9" s="2">
        <v>12.068965517241381</v>
      </c>
      <c r="AC9" s="2">
        <v>1685.01</v>
      </c>
      <c r="AD9" s="2">
        <v>13.46153846153846</v>
      </c>
      <c r="AE9" s="2">
        <v>3934.36</v>
      </c>
      <c r="AF9" s="2">
        <v>15.21739130434783</v>
      </c>
      <c r="AG9" s="2">
        <v>3772.04</v>
      </c>
      <c r="AH9" s="2">
        <v>10</v>
      </c>
      <c r="AI9" s="2">
        <v>4091.25</v>
      </c>
      <c r="AJ9" s="2">
        <v>14.893617021276601</v>
      </c>
      <c r="AK9" s="2">
        <v>3129.45</v>
      </c>
      <c r="AL9" s="2">
        <v>11.111111111111111</v>
      </c>
      <c r="AM9" s="2">
        <v>6587.07</v>
      </c>
      <c r="AN9" s="2">
        <v>11.47540983606557</v>
      </c>
      <c r="AO9" s="2">
        <v>2292.9499999999998</v>
      </c>
      <c r="AP9" s="2">
        <v>8.9743589743589745</v>
      </c>
      <c r="AQ9" s="2">
        <v>2521.33</v>
      </c>
      <c r="AR9" s="2">
        <v>15.555555555555561</v>
      </c>
      <c r="AS9" s="2">
        <v>1740.24</v>
      </c>
      <c r="AT9" s="2">
        <v>8.1395348837209287</v>
      </c>
      <c r="AU9" s="2">
        <v>466.47500000000002</v>
      </c>
      <c r="AV9" s="2">
        <v>11.864406779661021</v>
      </c>
      <c r="AW9" s="2">
        <v>3076</v>
      </c>
      <c r="AX9" s="2">
        <v>13.725490196078431</v>
      </c>
      <c r="AY9" s="2">
        <v>4522.53</v>
      </c>
      <c r="AZ9" s="2">
        <v>12.96296296296296</v>
      </c>
      <c r="BA9" s="2">
        <v>5473.32</v>
      </c>
      <c r="BB9" s="2">
        <v>8.9743589743589745</v>
      </c>
      <c r="BC9" s="2">
        <v>1533.31</v>
      </c>
      <c r="BD9" s="2">
        <v>14.893617021276601</v>
      </c>
      <c r="BE9" s="2">
        <v>6215.96</v>
      </c>
      <c r="BF9" s="2">
        <v>12.72727272727273</v>
      </c>
      <c r="BG9" s="2">
        <v>2125.92</v>
      </c>
      <c r="BH9" s="2">
        <v>9.8591549295774659</v>
      </c>
      <c r="BI9" s="2">
        <v>4651.4399999999996</v>
      </c>
      <c r="BJ9" s="2">
        <v>10</v>
      </c>
      <c r="BK9" s="2">
        <v>2003.4</v>
      </c>
    </row>
    <row r="10" spans="1:63" x14ac:dyDescent="0.65">
      <c r="A10" s="2" t="s">
        <v>63</v>
      </c>
      <c r="B10" s="2" t="s">
        <v>64</v>
      </c>
      <c r="C10" s="2" t="s">
        <v>65</v>
      </c>
      <c r="D10" s="2" t="s">
        <v>66</v>
      </c>
      <c r="E10" s="2">
        <v>8</v>
      </c>
      <c r="F10" s="2">
        <v>15.09433962264151</v>
      </c>
      <c r="G10" s="2">
        <v>1611.72</v>
      </c>
      <c r="H10" s="2">
        <v>14.03508771929825</v>
      </c>
      <c r="I10" s="2">
        <v>1717.67</v>
      </c>
      <c r="J10" s="2">
        <v>8.5106382978723403</v>
      </c>
      <c r="K10" s="2">
        <v>2660.63</v>
      </c>
      <c r="L10" s="2">
        <v>14.03508771929825</v>
      </c>
      <c r="M10" s="2">
        <v>5060.5</v>
      </c>
      <c r="N10" s="2">
        <v>14.54545454545455</v>
      </c>
      <c r="O10" s="2">
        <v>3734.61</v>
      </c>
      <c r="P10" s="2">
        <v>14.54545454545455</v>
      </c>
      <c r="Q10" s="2">
        <v>3928.8</v>
      </c>
      <c r="R10" s="2">
        <v>18.604651162790699</v>
      </c>
      <c r="S10" s="2">
        <v>3205.3</v>
      </c>
      <c r="T10" s="2">
        <v>12.121212121212119</v>
      </c>
      <c r="U10" s="2">
        <v>2038.09</v>
      </c>
      <c r="V10" s="2">
        <v>16.666666666666661</v>
      </c>
      <c r="W10" s="2">
        <v>1116.98</v>
      </c>
      <c r="X10" s="2">
        <v>8.8888888888888893</v>
      </c>
      <c r="Y10" s="2">
        <v>711.39</v>
      </c>
      <c r="Z10" s="2">
        <v>16.326530612244898</v>
      </c>
      <c r="AA10" s="2">
        <v>1905.73</v>
      </c>
      <c r="AB10" s="2">
        <v>13.793103448275859</v>
      </c>
      <c r="AC10" s="2">
        <v>1877.43</v>
      </c>
      <c r="AD10" s="2">
        <v>15.38461538461539</v>
      </c>
      <c r="AE10" s="2">
        <v>4121.7700000000004</v>
      </c>
      <c r="AF10" s="2">
        <v>17.39130434782609</v>
      </c>
      <c r="AG10" s="2">
        <v>4562.34</v>
      </c>
      <c r="AH10" s="2">
        <v>11.428571428571431</v>
      </c>
      <c r="AI10" s="2">
        <v>4516.6000000000004</v>
      </c>
      <c r="AJ10" s="2">
        <v>17.021276595744681</v>
      </c>
      <c r="AK10" s="2">
        <v>3290.41</v>
      </c>
      <c r="AL10" s="2">
        <v>12.698412698412699</v>
      </c>
      <c r="AM10" s="2">
        <v>6890.35</v>
      </c>
      <c r="AN10" s="2">
        <v>13.11475409836066</v>
      </c>
      <c r="AO10" s="2">
        <v>2578.48</v>
      </c>
      <c r="AP10" s="2">
        <v>10.256410256410261</v>
      </c>
      <c r="AQ10" s="2">
        <v>3104.12</v>
      </c>
      <c r="AR10" s="2">
        <v>17.777777777777779</v>
      </c>
      <c r="AS10" s="2">
        <v>1907.38</v>
      </c>
      <c r="AT10" s="2">
        <v>9.3023255813953476</v>
      </c>
      <c r="AU10" s="2">
        <v>546.60699999999997</v>
      </c>
      <c r="AV10" s="2">
        <v>13.559322033898299</v>
      </c>
      <c r="AW10" s="2">
        <v>3967</v>
      </c>
      <c r="AX10" s="2">
        <v>15.686274509803919</v>
      </c>
      <c r="AY10" s="2">
        <v>5393.51</v>
      </c>
      <c r="AZ10" s="2">
        <v>14.81481481481481</v>
      </c>
      <c r="BA10" s="2">
        <v>6112</v>
      </c>
      <c r="BB10" s="2">
        <v>10.256410256410261</v>
      </c>
      <c r="BC10" s="2">
        <v>2189.69</v>
      </c>
      <c r="BD10" s="2">
        <v>17.021276595744681</v>
      </c>
      <c r="BE10" s="2">
        <v>6859.32</v>
      </c>
      <c r="BF10" s="2">
        <v>14.54545454545455</v>
      </c>
      <c r="BG10" s="2">
        <v>2434.39</v>
      </c>
      <c r="BH10" s="2">
        <v>11.26760563380282</v>
      </c>
      <c r="BI10" s="2">
        <v>4898.8100000000004</v>
      </c>
      <c r="BJ10" s="2">
        <v>11.428571428571431</v>
      </c>
      <c r="BK10" s="2">
        <v>2482.04</v>
      </c>
    </row>
    <row r="11" spans="1:63" x14ac:dyDescent="0.65">
      <c r="A11" s="2" t="s">
        <v>63</v>
      </c>
      <c r="B11" s="2" t="s">
        <v>64</v>
      </c>
      <c r="C11" s="2" t="s">
        <v>65</v>
      </c>
      <c r="D11" s="2" t="s">
        <v>66</v>
      </c>
      <c r="E11" s="2">
        <v>9</v>
      </c>
      <c r="F11" s="2">
        <v>16.981132075471699</v>
      </c>
      <c r="G11" s="2">
        <v>1812.19</v>
      </c>
      <c r="H11" s="2">
        <v>15.789473684210529</v>
      </c>
      <c r="I11" s="2">
        <v>2046.64</v>
      </c>
      <c r="J11" s="2">
        <v>9.5744680851063837</v>
      </c>
      <c r="K11" s="2">
        <v>3398.33</v>
      </c>
      <c r="L11" s="2">
        <v>15.789473684210529</v>
      </c>
      <c r="M11" s="2">
        <v>5750.42</v>
      </c>
      <c r="N11" s="2">
        <v>16.36363636363636</v>
      </c>
      <c r="O11" s="2">
        <v>4076.69</v>
      </c>
      <c r="P11" s="2">
        <v>16.36363636363636</v>
      </c>
      <c r="Q11" s="2">
        <v>3910.99</v>
      </c>
      <c r="R11" s="2">
        <v>20.930232558139529</v>
      </c>
      <c r="S11" s="2">
        <v>3556.52</v>
      </c>
      <c r="T11" s="2">
        <v>13.63636363636364</v>
      </c>
      <c r="U11" s="2">
        <v>1989.19</v>
      </c>
      <c r="V11" s="2">
        <v>18.75</v>
      </c>
      <c r="W11" s="2">
        <v>1267.6600000000001</v>
      </c>
      <c r="X11" s="2">
        <v>10</v>
      </c>
      <c r="Y11" s="2">
        <v>752.26</v>
      </c>
      <c r="Z11" s="2">
        <v>18.367346938775508</v>
      </c>
      <c r="AA11" s="2">
        <v>2409.46</v>
      </c>
      <c r="AB11" s="2">
        <v>15.517241379310351</v>
      </c>
      <c r="AC11" s="2">
        <v>1995.48</v>
      </c>
      <c r="AD11" s="2">
        <v>17.30769230769231</v>
      </c>
      <c r="AE11" s="2">
        <v>4171.28</v>
      </c>
      <c r="AF11" s="2">
        <v>19.565217391304351</v>
      </c>
      <c r="AG11" s="2">
        <v>5125.8500000000004</v>
      </c>
      <c r="AH11" s="2">
        <v>12.857142857142859</v>
      </c>
      <c r="AI11" s="2">
        <v>4747.75</v>
      </c>
      <c r="AJ11" s="2">
        <v>19.148936170212771</v>
      </c>
      <c r="AK11" s="2">
        <v>3067.7</v>
      </c>
      <c r="AL11" s="2">
        <v>14.28571428571429</v>
      </c>
      <c r="AM11" s="2">
        <v>6677.61</v>
      </c>
      <c r="AN11" s="2">
        <v>14.754098360655741</v>
      </c>
      <c r="AO11" s="2">
        <v>3043.18</v>
      </c>
      <c r="AP11" s="2">
        <v>11.53846153846154</v>
      </c>
      <c r="AQ11" s="2">
        <v>3829.93</v>
      </c>
      <c r="AR11" s="2">
        <v>20</v>
      </c>
      <c r="AS11" s="2">
        <v>2221.67</v>
      </c>
      <c r="AT11" s="2">
        <v>10.46511627906977</v>
      </c>
      <c r="AU11" s="2">
        <v>654.69299999999998</v>
      </c>
      <c r="AV11" s="2">
        <v>15.25423728813559</v>
      </c>
      <c r="AW11" s="2">
        <v>4780</v>
      </c>
      <c r="AX11" s="2">
        <v>17.647058823529409</v>
      </c>
      <c r="AY11" s="2">
        <v>6140.17</v>
      </c>
      <c r="AZ11" s="2">
        <v>16.666666666666661</v>
      </c>
      <c r="BA11" s="2">
        <v>6699.95</v>
      </c>
      <c r="BB11" s="2">
        <v>11.53846153846154</v>
      </c>
      <c r="BC11" s="2">
        <v>3017.93</v>
      </c>
      <c r="BD11" s="2">
        <v>19.148936170212771</v>
      </c>
      <c r="BE11" s="2">
        <v>7144.29</v>
      </c>
      <c r="BF11" s="2">
        <v>16.36363636363636</v>
      </c>
      <c r="BG11" s="2">
        <v>2713.76</v>
      </c>
      <c r="BH11" s="2">
        <v>12.67605633802817</v>
      </c>
      <c r="BI11" s="2">
        <v>4872.83</v>
      </c>
      <c r="BJ11" s="2">
        <v>12.857142857142859</v>
      </c>
      <c r="BK11" s="2">
        <v>3272.93</v>
      </c>
    </row>
    <row r="12" spans="1:63" x14ac:dyDescent="0.65">
      <c r="A12" s="2" t="s">
        <v>63</v>
      </c>
      <c r="B12" s="2" t="s">
        <v>64</v>
      </c>
      <c r="C12" s="2" t="s">
        <v>65</v>
      </c>
      <c r="D12" s="2" t="s">
        <v>66</v>
      </c>
      <c r="E12" s="2">
        <v>10</v>
      </c>
      <c r="F12" s="2">
        <v>18.867924528301891</v>
      </c>
      <c r="G12" s="2">
        <v>1975.5</v>
      </c>
      <c r="H12" s="2">
        <v>17.543859649122808</v>
      </c>
      <c r="I12" s="2">
        <v>2550.38</v>
      </c>
      <c r="J12" s="2">
        <v>10.638297872340431</v>
      </c>
      <c r="K12" s="2">
        <v>4033.57</v>
      </c>
      <c r="L12" s="2">
        <v>17.543859649122808</v>
      </c>
      <c r="M12" s="2">
        <v>6516.92</v>
      </c>
      <c r="N12" s="2">
        <v>18.18181818181818</v>
      </c>
      <c r="O12" s="2">
        <v>4271.82</v>
      </c>
      <c r="P12" s="2">
        <v>18.18181818181818</v>
      </c>
      <c r="Q12" s="2">
        <v>3753.48</v>
      </c>
      <c r="R12" s="2">
        <v>23.255813953488371</v>
      </c>
      <c r="S12" s="2">
        <v>3958.14</v>
      </c>
      <c r="T12" s="2">
        <v>15.15151515151515</v>
      </c>
      <c r="U12" s="2">
        <v>2055.92</v>
      </c>
      <c r="V12" s="2">
        <v>20.833333333333339</v>
      </c>
      <c r="W12" s="2">
        <v>1227.18</v>
      </c>
      <c r="X12" s="2">
        <v>11.111111111111111</v>
      </c>
      <c r="Y12" s="2">
        <v>802.9</v>
      </c>
      <c r="Z12" s="2">
        <v>20.408163265306129</v>
      </c>
      <c r="AA12" s="2">
        <v>2860.54</v>
      </c>
      <c r="AB12" s="2">
        <v>17.241379310344829</v>
      </c>
      <c r="AC12" s="2">
        <v>1922.45</v>
      </c>
      <c r="AD12" s="2">
        <v>19.23076923076923</v>
      </c>
      <c r="AE12" s="2">
        <v>3999.42</v>
      </c>
      <c r="AF12" s="2">
        <v>21.739130434782609</v>
      </c>
      <c r="AG12" s="2">
        <v>5792.02</v>
      </c>
      <c r="AH12" s="2">
        <v>14.28571428571429</v>
      </c>
      <c r="AI12" s="2">
        <v>4672.76</v>
      </c>
      <c r="AJ12" s="2">
        <v>21.276595744680851</v>
      </c>
      <c r="AK12" s="2">
        <v>2912.9</v>
      </c>
      <c r="AL12" s="2">
        <v>15.873015873015881</v>
      </c>
      <c r="AM12" s="2">
        <v>6579.13</v>
      </c>
      <c r="AN12" s="2">
        <v>16.393442622950818</v>
      </c>
      <c r="AO12" s="2">
        <v>3372.48</v>
      </c>
      <c r="AP12" s="2">
        <v>12.820512820512819</v>
      </c>
      <c r="AQ12" s="2">
        <v>4479.9399999999996</v>
      </c>
      <c r="AR12" s="2">
        <v>22.222222222222221</v>
      </c>
      <c r="AS12" s="2">
        <v>2772.6</v>
      </c>
      <c r="AT12" s="2">
        <v>11.627906976744191</v>
      </c>
      <c r="AU12" s="2">
        <v>754.11800000000005</v>
      </c>
      <c r="AV12" s="2">
        <v>16.949152542372879</v>
      </c>
      <c r="AW12" s="2">
        <v>5164</v>
      </c>
      <c r="AX12" s="2">
        <v>19.6078431372549</v>
      </c>
      <c r="AY12" s="2">
        <v>6452.24</v>
      </c>
      <c r="AZ12" s="2">
        <v>18.518518518518519</v>
      </c>
      <c r="BA12" s="2">
        <v>6955.57</v>
      </c>
      <c r="BB12" s="2">
        <v>12.820512820512819</v>
      </c>
      <c r="BC12" s="2">
        <v>3652.45</v>
      </c>
      <c r="BD12" s="2">
        <v>21.276595744680851</v>
      </c>
      <c r="BE12" s="2">
        <v>7143.25</v>
      </c>
      <c r="BF12" s="2">
        <v>18.18181818181818</v>
      </c>
      <c r="BG12" s="2">
        <v>2946</v>
      </c>
      <c r="BH12" s="2">
        <v>14.08450704225352</v>
      </c>
      <c r="BI12" s="2">
        <v>4508.83</v>
      </c>
      <c r="BJ12" s="2">
        <v>14.28571428571429</v>
      </c>
      <c r="BK12" s="2">
        <v>4170.5200000000004</v>
      </c>
    </row>
    <row r="13" spans="1:63" x14ac:dyDescent="0.65">
      <c r="A13" s="2" t="s">
        <v>63</v>
      </c>
      <c r="B13" s="2" t="s">
        <v>64</v>
      </c>
      <c r="C13" s="2" t="s">
        <v>65</v>
      </c>
      <c r="D13" s="2" t="s">
        <v>66</v>
      </c>
      <c r="E13" s="2">
        <v>11</v>
      </c>
      <c r="F13" s="2">
        <v>20.75471698113207</v>
      </c>
      <c r="G13" s="2">
        <v>2058.42</v>
      </c>
      <c r="H13" s="2">
        <v>19.298245614035089</v>
      </c>
      <c r="I13" s="2">
        <v>3096.03</v>
      </c>
      <c r="J13" s="2">
        <v>11.702127659574471</v>
      </c>
      <c r="K13" s="2">
        <v>4404.47</v>
      </c>
      <c r="L13" s="2">
        <v>19.298245614035089</v>
      </c>
      <c r="M13" s="2">
        <v>7105.68</v>
      </c>
      <c r="N13" s="2">
        <v>20</v>
      </c>
      <c r="O13" s="2">
        <v>4646.2</v>
      </c>
      <c r="P13" s="2">
        <v>20</v>
      </c>
      <c r="Q13" s="2">
        <v>3371.21</v>
      </c>
      <c r="R13" s="2">
        <v>25.581395348837209</v>
      </c>
      <c r="S13" s="2">
        <v>4234.8900000000003</v>
      </c>
      <c r="T13" s="2">
        <v>16.666666666666671</v>
      </c>
      <c r="U13" s="2">
        <v>1984.35</v>
      </c>
      <c r="V13" s="2">
        <v>22.916666666666661</v>
      </c>
      <c r="W13" s="2">
        <v>981.54</v>
      </c>
      <c r="X13" s="2">
        <v>12.22222222222222</v>
      </c>
      <c r="Y13" s="2">
        <v>819.91</v>
      </c>
      <c r="Z13" s="2">
        <v>22.448979591836739</v>
      </c>
      <c r="AA13" s="2">
        <v>3130.47</v>
      </c>
      <c r="AB13" s="2">
        <v>18.96551724137931</v>
      </c>
      <c r="AC13" s="2">
        <v>1784.21</v>
      </c>
      <c r="AD13" s="2">
        <v>21.15384615384615</v>
      </c>
      <c r="AE13" s="2">
        <v>3782.4</v>
      </c>
      <c r="AF13" s="2">
        <v>23.913043478260871</v>
      </c>
      <c r="AG13" s="2">
        <v>6389.9</v>
      </c>
      <c r="AH13" s="2">
        <v>15.71428571428571</v>
      </c>
      <c r="AI13" s="2">
        <v>4844.8</v>
      </c>
      <c r="AJ13" s="2">
        <v>23.404255319148941</v>
      </c>
      <c r="AK13" s="2">
        <v>2933.72</v>
      </c>
      <c r="AL13" s="2">
        <v>17.460317460317459</v>
      </c>
      <c r="AM13" s="2">
        <v>6192.71</v>
      </c>
      <c r="AN13" s="2">
        <v>18.032786885245901</v>
      </c>
      <c r="AO13" s="2">
        <v>3725.2</v>
      </c>
      <c r="AP13" s="2">
        <v>14.1025641025641</v>
      </c>
      <c r="AQ13" s="2">
        <v>5019.9399999999996</v>
      </c>
      <c r="AR13" s="2">
        <v>24.444444444444439</v>
      </c>
      <c r="AS13" s="2">
        <v>3505.44</v>
      </c>
      <c r="AT13" s="2">
        <v>12.790697674418601</v>
      </c>
      <c r="AU13" s="2">
        <v>801.08500000000004</v>
      </c>
      <c r="AV13" s="2">
        <v>18.64406779661017</v>
      </c>
      <c r="AW13" s="2">
        <v>5392</v>
      </c>
      <c r="AX13" s="2">
        <v>21.56862745098039</v>
      </c>
      <c r="AY13" s="2">
        <v>6526.29</v>
      </c>
      <c r="AZ13" s="2">
        <v>20.37037037037037</v>
      </c>
      <c r="BA13" s="2">
        <v>7333.98</v>
      </c>
      <c r="BB13" s="2">
        <v>14.1025641025641</v>
      </c>
      <c r="BC13" s="2">
        <v>4228.3500000000004</v>
      </c>
      <c r="BD13" s="2">
        <v>23.404255319148941</v>
      </c>
      <c r="BE13" s="2">
        <v>6935.66</v>
      </c>
      <c r="BF13" s="2">
        <v>20</v>
      </c>
      <c r="BG13" s="2">
        <v>3259.07</v>
      </c>
      <c r="BH13" s="2">
        <v>15.49295774647887</v>
      </c>
      <c r="BI13" s="2">
        <v>3877.11</v>
      </c>
      <c r="BJ13" s="2">
        <v>15.71428571428571</v>
      </c>
      <c r="BK13" s="2">
        <v>5023.46</v>
      </c>
    </row>
    <row r="14" spans="1:63" x14ac:dyDescent="0.65">
      <c r="A14" s="2" t="s">
        <v>63</v>
      </c>
      <c r="B14" s="2" t="s">
        <v>64</v>
      </c>
      <c r="C14" s="2" t="s">
        <v>65</v>
      </c>
      <c r="D14" s="2" t="s">
        <v>66</v>
      </c>
      <c r="E14" s="2">
        <v>12</v>
      </c>
      <c r="F14" s="2">
        <v>22.641509433962259</v>
      </c>
      <c r="G14" s="2">
        <v>2082.0100000000002</v>
      </c>
      <c r="H14" s="2">
        <v>21.05263157894737</v>
      </c>
      <c r="I14" s="2">
        <v>3587.02</v>
      </c>
      <c r="J14" s="2">
        <v>12.76595744680851</v>
      </c>
      <c r="K14" s="2">
        <v>4783.1000000000004</v>
      </c>
      <c r="L14" s="2">
        <v>21.05263157894737</v>
      </c>
      <c r="M14" s="2">
        <v>7713.11</v>
      </c>
      <c r="N14" s="2">
        <v>21.81818181818182</v>
      </c>
      <c r="O14" s="2">
        <v>4911.63</v>
      </c>
      <c r="P14" s="2">
        <v>21.81818181818182</v>
      </c>
      <c r="Q14" s="2">
        <v>3020.58</v>
      </c>
      <c r="R14" s="2">
        <v>27.906976744186039</v>
      </c>
      <c r="S14" s="2">
        <v>4374.63</v>
      </c>
      <c r="T14" s="2">
        <v>18.18181818181818</v>
      </c>
      <c r="U14" s="2">
        <v>1931.45</v>
      </c>
      <c r="V14" s="2">
        <v>25</v>
      </c>
      <c r="W14" s="2">
        <v>802.98</v>
      </c>
      <c r="X14" s="2">
        <v>13.33333333333333</v>
      </c>
      <c r="Y14" s="2">
        <v>983.21</v>
      </c>
      <c r="Z14" s="2">
        <v>24.489795918367349</v>
      </c>
      <c r="AA14" s="2">
        <v>3435.31</v>
      </c>
      <c r="AB14" s="2">
        <v>20.68965517241379</v>
      </c>
      <c r="AC14" s="2">
        <v>1591.19</v>
      </c>
      <c r="AD14" s="2">
        <v>23.07692307692308</v>
      </c>
      <c r="AE14" s="2">
        <v>3611.69</v>
      </c>
      <c r="AF14" s="2">
        <v>26.086956521739129</v>
      </c>
      <c r="AG14" s="2">
        <v>6733.23</v>
      </c>
      <c r="AH14" s="2">
        <v>17.142857142857139</v>
      </c>
      <c r="AI14" s="2">
        <v>4693.6099999999997</v>
      </c>
      <c r="AJ14" s="2">
        <v>25.531914893617021</v>
      </c>
      <c r="AK14" s="2">
        <v>2620.35</v>
      </c>
      <c r="AL14" s="2">
        <v>19.047619047619051</v>
      </c>
      <c r="AM14" s="2">
        <v>5717.46</v>
      </c>
      <c r="AN14" s="2">
        <v>19.672131147540981</v>
      </c>
      <c r="AO14" s="2">
        <v>4010.89</v>
      </c>
      <c r="AP14" s="2">
        <v>15.38461538461539</v>
      </c>
      <c r="AQ14" s="2">
        <v>5379.65</v>
      </c>
      <c r="AR14" s="2">
        <v>26.666666666666661</v>
      </c>
      <c r="AS14" s="2">
        <v>4151.33</v>
      </c>
      <c r="AT14" s="2">
        <v>13.95348837209302</v>
      </c>
      <c r="AU14" s="2">
        <v>862.26899999999989</v>
      </c>
      <c r="AV14" s="2">
        <v>20.33898305084746</v>
      </c>
      <c r="AW14" s="2">
        <v>5159</v>
      </c>
      <c r="AX14" s="2">
        <v>23.52941176470588</v>
      </c>
      <c r="AY14" s="2">
        <v>6712.49</v>
      </c>
      <c r="AZ14" s="2">
        <v>22.222222222222221</v>
      </c>
      <c r="BA14" s="2">
        <v>7719.97</v>
      </c>
      <c r="BB14" s="2">
        <v>15.38461538461539</v>
      </c>
      <c r="BC14" s="2">
        <v>4881.54</v>
      </c>
      <c r="BD14" s="2">
        <v>25.531914893617021</v>
      </c>
      <c r="BE14" s="2">
        <v>6832.8</v>
      </c>
      <c r="BF14" s="2">
        <v>21.81818181818182</v>
      </c>
      <c r="BG14" s="2">
        <v>3532.05</v>
      </c>
      <c r="BH14" s="2">
        <v>16.901408450704231</v>
      </c>
      <c r="BI14" s="2">
        <v>3168.73</v>
      </c>
      <c r="BJ14" s="2">
        <v>17.142857142857139</v>
      </c>
      <c r="BK14" s="2">
        <v>5707.62</v>
      </c>
    </row>
    <row r="15" spans="1:63" x14ac:dyDescent="0.65">
      <c r="A15" s="2" t="s">
        <v>63</v>
      </c>
      <c r="B15" s="2" t="s">
        <v>64</v>
      </c>
      <c r="C15" s="2" t="s">
        <v>65</v>
      </c>
      <c r="D15" s="2" t="s">
        <v>66</v>
      </c>
      <c r="E15" s="2">
        <v>13</v>
      </c>
      <c r="F15" s="2">
        <v>24.528301886792448</v>
      </c>
      <c r="G15" s="2">
        <v>1902.26</v>
      </c>
      <c r="H15" s="2">
        <v>22.807017543859651</v>
      </c>
      <c r="I15" s="2">
        <v>4044.91</v>
      </c>
      <c r="J15" s="2">
        <v>13.82978723404255</v>
      </c>
      <c r="K15" s="2">
        <v>4996.6400000000003</v>
      </c>
      <c r="L15" s="2">
        <v>22.807017543859651</v>
      </c>
      <c r="M15" s="2">
        <v>8117.19</v>
      </c>
      <c r="N15" s="2">
        <v>23.63636363636364</v>
      </c>
      <c r="O15" s="2">
        <v>5115.28</v>
      </c>
      <c r="P15" s="2">
        <v>23.63636363636364</v>
      </c>
      <c r="Q15" s="2">
        <v>2741.99</v>
      </c>
      <c r="R15" s="2">
        <v>30.232558139534881</v>
      </c>
      <c r="S15" s="2">
        <v>4305.84</v>
      </c>
      <c r="T15" s="2">
        <v>19.696969696969699</v>
      </c>
      <c r="U15" s="2">
        <v>1778.59</v>
      </c>
      <c r="V15" s="2">
        <v>27.083333333333329</v>
      </c>
      <c r="W15" s="2">
        <v>670.82</v>
      </c>
      <c r="X15" s="2">
        <v>14.444444444444439</v>
      </c>
      <c r="Y15" s="2">
        <v>1108.92</v>
      </c>
      <c r="Z15" s="2">
        <v>26.530612244897959</v>
      </c>
      <c r="AA15" s="2">
        <v>3611.4</v>
      </c>
      <c r="AB15" s="2">
        <v>22.413793103448281</v>
      </c>
      <c r="AC15" s="2">
        <v>1417.57</v>
      </c>
      <c r="AD15" s="2">
        <v>25</v>
      </c>
      <c r="AE15" s="2">
        <v>3500.94</v>
      </c>
      <c r="AF15" s="2">
        <v>28.260869565217391</v>
      </c>
      <c r="AG15" s="2">
        <v>6898.6</v>
      </c>
      <c r="AH15" s="2">
        <v>18.571428571428569</v>
      </c>
      <c r="AI15" s="2">
        <v>4820.22</v>
      </c>
      <c r="AJ15" s="2">
        <v>27.659574468085111</v>
      </c>
      <c r="AK15" s="2">
        <v>2275.52</v>
      </c>
      <c r="AL15" s="2">
        <v>20.63492063492064</v>
      </c>
      <c r="AM15" s="2">
        <v>5133.8</v>
      </c>
      <c r="AN15" s="2">
        <v>21.311475409836071</v>
      </c>
      <c r="AO15" s="2">
        <v>4136.08</v>
      </c>
      <c r="AP15" s="2">
        <v>16.666666666666671</v>
      </c>
      <c r="AQ15" s="2">
        <v>5982.36</v>
      </c>
      <c r="AR15" s="2">
        <v>28.888888888888889</v>
      </c>
      <c r="AS15" s="2">
        <v>4775.51</v>
      </c>
      <c r="AT15" s="2">
        <v>15.11627906976744</v>
      </c>
      <c r="AU15" s="2">
        <v>891.38499999999999</v>
      </c>
      <c r="AV15" s="2">
        <v>22.03389830508474</v>
      </c>
      <c r="AW15" s="2">
        <v>5327</v>
      </c>
      <c r="AX15" s="2">
        <v>25.490196078431371</v>
      </c>
      <c r="AY15" s="2">
        <v>6817.46</v>
      </c>
      <c r="AZ15" s="2">
        <v>24.074074074074069</v>
      </c>
      <c r="BA15" s="2">
        <v>7862.36</v>
      </c>
      <c r="BB15" s="2">
        <v>16.666666666666671</v>
      </c>
      <c r="BC15" s="2">
        <v>5368.62</v>
      </c>
      <c r="BD15" s="2">
        <v>27.659574468085111</v>
      </c>
      <c r="BE15" s="2">
        <v>6634.04</v>
      </c>
      <c r="BF15" s="2">
        <v>23.63636363636364</v>
      </c>
      <c r="BG15" s="2">
        <v>3637.48</v>
      </c>
      <c r="BH15" s="2">
        <v>18.30985915492958</v>
      </c>
      <c r="BI15" s="2">
        <v>2483.35</v>
      </c>
      <c r="BJ15" s="2">
        <v>18.571428571428569</v>
      </c>
      <c r="BK15" s="2">
        <v>6316.98</v>
      </c>
    </row>
    <row r="16" spans="1:63" x14ac:dyDescent="0.65">
      <c r="A16" s="2" t="s">
        <v>63</v>
      </c>
      <c r="B16" s="2" t="s">
        <v>64</v>
      </c>
      <c r="C16" s="2" t="s">
        <v>65</v>
      </c>
      <c r="D16" s="2" t="s">
        <v>66</v>
      </c>
      <c r="E16" s="2">
        <v>14</v>
      </c>
      <c r="F16" s="2">
        <v>26.415094339622641</v>
      </c>
      <c r="G16" s="2">
        <v>1680.68</v>
      </c>
      <c r="H16" s="2">
        <v>24.561403508771932</v>
      </c>
      <c r="I16" s="2">
        <v>4410.5200000000004</v>
      </c>
      <c r="J16" s="2">
        <v>14.893617021276601</v>
      </c>
      <c r="K16" s="2">
        <v>5351.67</v>
      </c>
      <c r="L16" s="2">
        <v>24.561403508771932</v>
      </c>
      <c r="M16" s="2">
        <v>8256.64</v>
      </c>
      <c r="N16" s="2">
        <v>25.45454545454546</v>
      </c>
      <c r="O16" s="2">
        <v>5397.94</v>
      </c>
      <c r="P16" s="2">
        <v>25.45454545454546</v>
      </c>
      <c r="Q16" s="2">
        <v>2384.6799999999998</v>
      </c>
      <c r="R16" s="2">
        <v>32.558139534883708</v>
      </c>
      <c r="S16" s="2">
        <v>4101.38</v>
      </c>
      <c r="T16" s="2">
        <v>21.212121212121211</v>
      </c>
      <c r="U16" s="2">
        <v>1608.49</v>
      </c>
      <c r="V16" s="2">
        <v>29.166666666666661</v>
      </c>
      <c r="W16" s="2">
        <v>553.87</v>
      </c>
      <c r="X16" s="2">
        <v>15.555555555555561</v>
      </c>
      <c r="Y16" s="2">
        <v>1359.35</v>
      </c>
      <c r="Z16" s="2">
        <v>28.571428571428569</v>
      </c>
      <c r="AA16" s="2">
        <v>3877.46</v>
      </c>
      <c r="AB16" s="2">
        <v>24.137931034482762</v>
      </c>
      <c r="AC16" s="2">
        <v>1220.97</v>
      </c>
      <c r="AD16" s="2">
        <v>26.92307692307692</v>
      </c>
      <c r="AE16" s="2">
        <v>3351.82</v>
      </c>
      <c r="AF16" s="2">
        <v>30.434782608695659</v>
      </c>
      <c r="AG16" s="2">
        <v>6997.94</v>
      </c>
      <c r="AH16" s="2">
        <v>20</v>
      </c>
      <c r="AI16" s="2">
        <v>4808.1499999999996</v>
      </c>
      <c r="AJ16" s="2">
        <v>29.787234042553191</v>
      </c>
      <c r="AK16" s="2">
        <v>1822.97</v>
      </c>
      <c r="AL16" s="2">
        <v>22.222222222222221</v>
      </c>
      <c r="AM16" s="2">
        <v>4565.25</v>
      </c>
      <c r="AN16" s="2">
        <v>22.95081967213115</v>
      </c>
      <c r="AO16" s="2">
        <v>4403.33</v>
      </c>
      <c r="AP16" s="2">
        <v>17.948717948717949</v>
      </c>
      <c r="AQ16" s="2">
        <v>6892.77</v>
      </c>
      <c r="AR16" s="2">
        <v>31.111111111111111</v>
      </c>
      <c r="AS16" s="2">
        <v>5101.53</v>
      </c>
      <c r="AT16" s="2">
        <v>16.279069767441861</v>
      </c>
      <c r="AU16" s="2">
        <v>867.5</v>
      </c>
      <c r="AV16" s="2">
        <v>23.728813559322031</v>
      </c>
      <c r="AW16" s="2">
        <v>5181</v>
      </c>
      <c r="AX16" s="2">
        <v>27.450980392156861</v>
      </c>
      <c r="AY16" s="2">
        <v>6877.91</v>
      </c>
      <c r="AZ16" s="2">
        <v>25.92592592592592</v>
      </c>
      <c r="BA16" s="2">
        <v>8128.08</v>
      </c>
      <c r="BB16" s="2">
        <v>17.948717948717949</v>
      </c>
      <c r="BC16" s="2">
        <v>5514.9</v>
      </c>
      <c r="BD16" s="2">
        <v>29.787234042553191</v>
      </c>
      <c r="BE16" s="2">
        <v>6086.04</v>
      </c>
      <c r="BF16" s="2">
        <v>25.45454545454546</v>
      </c>
      <c r="BG16" s="2">
        <v>3721.82</v>
      </c>
      <c r="BH16" s="2">
        <v>19.718309859154932</v>
      </c>
      <c r="BI16" s="2">
        <v>1850.37</v>
      </c>
      <c r="BJ16" s="2">
        <v>20</v>
      </c>
      <c r="BK16" s="2">
        <v>6782.56</v>
      </c>
    </row>
    <row r="17" spans="1:63" x14ac:dyDescent="0.65">
      <c r="A17" s="2" t="s">
        <v>63</v>
      </c>
      <c r="B17" s="2" t="s">
        <v>64</v>
      </c>
      <c r="C17" s="2" t="s">
        <v>65</v>
      </c>
      <c r="D17" s="2" t="s">
        <v>66</v>
      </c>
      <c r="E17" s="2">
        <v>15</v>
      </c>
      <c r="F17" s="2">
        <v>28.30188679245283</v>
      </c>
      <c r="G17" s="2">
        <v>1479.03</v>
      </c>
      <c r="H17" s="2">
        <v>26.315789473684209</v>
      </c>
      <c r="I17" s="2">
        <v>4476.2299999999996</v>
      </c>
      <c r="J17" s="2">
        <v>15.957446808510641</v>
      </c>
      <c r="K17" s="2">
        <v>5409.91</v>
      </c>
      <c r="L17" s="2">
        <v>26.315789473684209</v>
      </c>
      <c r="M17" s="2">
        <v>8112.07</v>
      </c>
      <c r="N17" s="2">
        <v>27.27272727272727</v>
      </c>
      <c r="O17" s="2">
        <v>5527.89</v>
      </c>
      <c r="P17" s="2">
        <v>27.27272727272727</v>
      </c>
      <c r="Q17" s="2">
        <v>2066.38</v>
      </c>
      <c r="R17" s="2">
        <v>34.883720930232563</v>
      </c>
      <c r="S17" s="2">
        <v>3850.02</v>
      </c>
      <c r="T17" s="2">
        <v>22.72727272727273</v>
      </c>
      <c r="U17" s="2">
        <v>1547.49</v>
      </c>
      <c r="V17" s="2">
        <v>31.25</v>
      </c>
      <c r="W17" s="2">
        <v>511.96</v>
      </c>
      <c r="X17" s="2">
        <v>16.666666666666661</v>
      </c>
      <c r="Y17" s="2">
        <v>1598.4</v>
      </c>
      <c r="Z17" s="2">
        <v>30.61224489795919</v>
      </c>
      <c r="AA17" s="2">
        <v>4039.95</v>
      </c>
      <c r="AB17" s="2">
        <v>25.862068965517238</v>
      </c>
      <c r="AC17" s="2">
        <v>1104</v>
      </c>
      <c r="AD17" s="2">
        <v>28.84615384615385</v>
      </c>
      <c r="AE17" s="2">
        <v>2894.57</v>
      </c>
      <c r="AF17" s="2">
        <v>32.608695652173907</v>
      </c>
      <c r="AG17" s="2">
        <v>6992.25</v>
      </c>
      <c r="AH17" s="2">
        <v>21.428571428571431</v>
      </c>
      <c r="AI17" s="2">
        <v>4814.6099999999997</v>
      </c>
      <c r="AJ17" s="2">
        <v>31.914893617021281</v>
      </c>
      <c r="AK17" s="2">
        <v>1439.86</v>
      </c>
      <c r="AL17" s="2">
        <v>23.80952380952381</v>
      </c>
      <c r="AM17" s="2">
        <v>4114.33</v>
      </c>
      <c r="AN17" s="2">
        <v>24.590163934426229</v>
      </c>
      <c r="AO17" s="2">
        <v>4766.8100000000004</v>
      </c>
      <c r="AP17" s="2">
        <v>19.23076923076923</v>
      </c>
      <c r="AQ17" s="2">
        <v>7504.14</v>
      </c>
      <c r="AR17" s="2">
        <v>33.333333333333329</v>
      </c>
      <c r="AS17" s="2">
        <v>5392.67</v>
      </c>
      <c r="AT17" s="2">
        <v>17.441860465116282</v>
      </c>
      <c r="AU17" s="2">
        <v>835.00600000000009</v>
      </c>
      <c r="AV17" s="2">
        <v>25.423728813559318</v>
      </c>
      <c r="AW17" s="2">
        <v>4977</v>
      </c>
      <c r="AX17" s="2">
        <v>29.411764705882351</v>
      </c>
      <c r="AY17" s="2">
        <v>6926.05</v>
      </c>
      <c r="AZ17" s="2">
        <v>27.777777777777779</v>
      </c>
      <c r="BA17" s="2">
        <v>8274.2999999999993</v>
      </c>
      <c r="BB17" s="2">
        <v>19.23076923076923</v>
      </c>
      <c r="BC17" s="2">
        <v>5492.62</v>
      </c>
      <c r="BD17" s="2">
        <v>31.914893617021281</v>
      </c>
      <c r="BE17" s="2">
        <v>5456.6</v>
      </c>
      <c r="BF17" s="2">
        <v>27.27272727272727</v>
      </c>
      <c r="BG17" s="2">
        <v>3835.36</v>
      </c>
      <c r="BH17" s="2">
        <v>21.12676056338028</v>
      </c>
      <c r="BI17" s="2">
        <v>1277.43</v>
      </c>
      <c r="BJ17" s="2">
        <v>21.428571428571431</v>
      </c>
      <c r="BK17" s="2">
        <v>6858.07</v>
      </c>
    </row>
    <row r="18" spans="1:63" x14ac:dyDescent="0.65">
      <c r="A18" s="2" t="s">
        <v>63</v>
      </c>
      <c r="B18" s="2" t="s">
        <v>64</v>
      </c>
      <c r="C18" s="2" t="s">
        <v>65</v>
      </c>
      <c r="D18" s="2" t="s">
        <v>66</v>
      </c>
      <c r="E18" s="2">
        <v>16</v>
      </c>
      <c r="F18" s="2">
        <v>30.188679245283019</v>
      </c>
      <c r="G18" s="2">
        <v>1229.8399999999999</v>
      </c>
      <c r="H18" s="2">
        <v>28.07017543859649</v>
      </c>
      <c r="I18" s="2">
        <v>4135.93</v>
      </c>
      <c r="J18" s="2">
        <v>17.021276595744681</v>
      </c>
      <c r="K18" s="2">
        <v>5528.62</v>
      </c>
      <c r="L18" s="2">
        <v>28.07017543859649</v>
      </c>
      <c r="M18" s="2">
        <v>7266.96</v>
      </c>
      <c r="N18" s="2">
        <v>29.09090909090909</v>
      </c>
      <c r="O18" s="2">
        <v>5436.84</v>
      </c>
      <c r="P18" s="2">
        <v>29.09090909090909</v>
      </c>
      <c r="Q18" s="2">
        <v>1747.16</v>
      </c>
      <c r="R18" s="2">
        <v>37.20930232558139</v>
      </c>
      <c r="S18" s="2">
        <v>3693.97</v>
      </c>
      <c r="T18" s="2">
        <v>24.242424242424239</v>
      </c>
      <c r="U18" s="2">
        <v>1586.81</v>
      </c>
      <c r="V18" s="2">
        <v>33.333333333333329</v>
      </c>
      <c r="W18" s="2">
        <v>447.12</v>
      </c>
      <c r="X18" s="2">
        <v>17.777777777777779</v>
      </c>
      <c r="Y18" s="2">
        <v>1808.12</v>
      </c>
      <c r="Z18" s="2">
        <v>32.653061224489797</v>
      </c>
      <c r="AA18" s="2">
        <v>4110.5200000000004</v>
      </c>
      <c r="AB18" s="2">
        <v>27.58620689655173</v>
      </c>
      <c r="AC18" s="2">
        <v>1056.43</v>
      </c>
      <c r="AD18" s="2">
        <v>30.76923076923077</v>
      </c>
      <c r="AE18" s="2">
        <v>2368.44</v>
      </c>
      <c r="AF18" s="2">
        <v>34.782608695652179</v>
      </c>
      <c r="AG18" s="2">
        <v>7109.35</v>
      </c>
      <c r="AH18" s="2">
        <v>22.857142857142861</v>
      </c>
      <c r="AI18" s="2">
        <v>5055.74</v>
      </c>
      <c r="AJ18" s="2">
        <v>34.042553191489361</v>
      </c>
      <c r="AK18" s="2">
        <v>1153.6300000000001</v>
      </c>
      <c r="AL18" s="2">
        <v>25.396825396825399</v>
      </c>
      <c r="AM18" s="2">
        <v>3528.1</v>
      </c>
      <c r="AN18" s="2">
        <v>26.229508196721309</v>
      </c>
      <c r="AO18" s="2">
        <v>5120.3100000000004</v>
      </c>
      <c r="AP18" s="2">
        <v>20.512820512820511</v>
      </c>
      <c r="AQ18" s="2">
        <v>8156.71</v>
      </c>
      <c r="AR18" s="2">
        <v>35.555555555555557</v>
      </c>
      <c r="AS18" s="2">
        <v>5399.2</v>
      </c>
      <c r="AT18" s="2">
        <v>18.604651162790699</v>
      </c>
      <c r="AU18" s="2">
        <v>875.08500000000004</v>
      </c>
      <c r="AV18" s="2">
        <v>27.118644067796609</v>
      </c>
      <c r="AW18" s="2">
        <v>4419</v>
      </c>
      <c r="AX18" s="2">
        <v>31.372549019607838</v>
      </c>
      <c r="AY18" s="2">
        <v>6748.32</v>
      </c>
      <c r="AZ18" s="2">
        <v>29.62962962962963</v>
      </c>
      <c r="BA18" s="2">
        <v>8175.33</v>
      </c>
      <c r="BB18" s="2">
        <v>20.512820512820511</v>
      </c>
      <c r="BC18" s="2">
        <v>5092.34</v>
      </c>
      <c r="BD18" s="2">
        <v>34.042553191489361</v>
      </c>
      <c r="BE18" s="2">
        <v>4731.4799999999996</v>
      </c>
      <c r="BF18" s="2">
        <v>29.09090909090909</v>
      </c>
      <c r="BG18" s="2">
        <v>3970.36</v>
      </c>
      <c r="BH18" s="2">
        <v>22.535211267605639</v>
      </c>
      <c r="BI18" s="2">
        <v>920.88</v>
      </c>
      <c r="BJ18" s="2">
        <v>22.857142857142861</v>
      </c>
      <c r="BK18" s="2">
        <v>7430.42</v>
      </c>
    </row>
    <row r="19" spans="1:63" x14ac:dyDescent="0.65">
      <c r="A19" s="2" t="s">
        <v>63</v>
      </c>
      <c r="B19" s="2" t="s">
        <v>64</v>
      </c>
      <c r="C19" s="2" t="s">
        <v>65</v>
      </c>
      <c r="D19" s="2" t="s">
        <v>66</v>
      </c>
      <c r="E19" s="2">
        <v>17</v>
      </c>
      <c r="F19" s="2">
        <v>32.075471698113198</v>
      </c>
      <c r="G19" s="2">
        <v>1009.18</v>
      </c>
      <c r="H19" s="2">
        <v>29.82456140350877</v>
      </c>
      <c r="I19" s="2">
        <v>3785.42</v>
      </c>
      <c r="J19" s="2">
        <v>18.085106382978719</v>
      </c>
      <c r="K19" s="2">
        <v>5440.25</v>
      </c>
      <c r="L19" s="2">
        <v>29.82456140350877</v>
      </c>
      <c r="M19" s="2">
        <v>6563.77</v>
      </c>
      <c r="N19" s="2">
        <v>30.90909090909091</v>
      </c>
      <c r="O19" s="2">
        <v>4923.54</v>
      </c>
      <c r="P19" s="2">
        <v>30.90909090909091</v>
      </c>
      <c r="Q19" s="2">
        <v>1618.36</v>
      </c>
      <c r="R19" s="2">
        <v>39.534883720930232</v>
      </c>
      <c r="S19" s="2">
        <v>3616.8</v>
      </c>
      <c r="T19" s="2">
        <v>25.757575757575761</v>
      </c>
      <c r="U19" s="2">
        <v>1673.51</v>
      </c>
      <c r="V19" s="2">
        <v>35.416666666666657</v>
      </c>
      <c r="W19" s="2">
        <v>397.25</v>
      </c>
      <c r="X19" s="2">
        <v>18.888888888888889</v>
      </c>
      <c r="Y19" s="2">
        <v>2038.04</v>
      </c>
      <c r="Z19" s="2">
        <v>34.693877551020407</v>
      </c>
      <c r="AA19" s="2">
        <v>4156.5600000000004</v>
      </c>
      <c r="AB19" s="2">
        <v>29.31034482758621</v>
      </c>
      <c r="AC19" s="2">
        <v>998.91</v>
      </c>
      <c r="AD19" s="2">
        <v>32.692307692307693</v>
      </c>
      <c r="AE19" s="2">
        <v>1830.47</v>
      </c>
      <c r="AF19" s="2">
        <v>36.956521739130437</v>
      </c>
      <c r="AG19" s="2">
        <v>7217.36</v>
      </c>
      <c r="AH19" s="2">
        <v>24.285714285714281</v>
      </c>
      <c r="AI19" s="2">
        <v>4835.0200000000004</v>
      </c>
      <c r="AJ19" s="2">
        <v>36.170212765957437</v>
      </c>
      <c r="AK19" s="2">
        <v>972.24</v>
      </c>
      <c r="AL19" s="2">
        <v>26.984126984126981</v>
      </c>
      <c r="AM19" s="2">
        <v>2854.78</v>
      </c>
      <c r="AN19" s="2">
        <v>27.868852459016399</v>
      </c>
      <c r="AO19" s="2">
        <v>5164.34</v>
      </c>
      <c r="AP19" s="2">
        <v>21.794871794871799</v>
      </c>
      <c r="AQ19" s="2">
        <v>8747.5</v>
      </c>
      <c r="AR19" s="2">
        <v>37.777777777777779</v>
      </c>
      <c r="AS19" s="2">
        <v>5338.04</v>
      </c>
      <c r="AT19" s="2">
        <v>19.767441860465119</v>
      </c>
      <c r="AU19" s="2">
        <v>852.33399999999995</v>
      </c>
      <c r="AV19" s="2">
        <v>28.8135593220339</v>
      </c>
      <c r="AW19" s="2">
        <v>3918</v>
      </c>
      <c r="AX19" s="2">
        <v>33.333333333333329</v>
      </c>
      <c r="AY19" s="2">
        <v>6576.19</v>
      </c>
      <c r="AZ19" s="2">
        <v>31.481481481481481</v>
      </c>
      <c r="BA19" s="2">
        <v>8100.62</v>
      </c>
      <c r="BB19" s="2">
        <v>21.794871794871799</v>
      </c>
      <c r="BC19" s="2">
        <v>4877.3100000000004</v>
      </c>
      <c r="BD19" s="2">
        <v>36.170212765957437</v>
      </c>
      <c r="BE19" s="2">
        <v>3816.51</v>
      </c>
      <c r="BF19" s="2">
        <v>30.90909090909091</v>
      </c>
      <c r="BG19" s="2">
        <v>3940.83</v>
      </c>
      <c r="BH19" s="2">
        <v>23.943661971830991</v>
      </c>
      <c r="BI19" s="2">
        <v>746.32</v>
      </c>
      <c r="BJ19" s="2">
        <v>24.285714285714281</v>
      </c>
      <c r="BK19" s="2">
        <v>7701.14</v>
      </c>
    </row>
    <row r="20" spans="1:63" x14ac:dyDescent="0.65">
      <c r="A20" s="2" t="s">
        <v>63</v>
      </c>
      <c r="B20" s="2" t="s">
        <v>64</v>
      </c>
      <c r="C20" s="2" t="s">
        <v>65</v>
      </c>
      <c r="D20" s="2" t="s">
        <v>66</v>
      </c>
      <c r="E20" s="2">
        <v>18</v>
      </c>
      <c r="F20" s="2">
        <v>33.962264150943398</v>
      </c>
      <c r="G20" s="2">
        <v>849.85</v>
      </c>
      <c r="H20" s="2">
        <v>31.578947368421051</v>
      </c>
      <c r="I20" s="2">
        <v>3498.99</v>
      </c>
      <c r="J20" s="2">
        <v>19.148936170212771</v>
      </c>
      <c r="K20" s="2">
        <v>5445.43</v>
      </c>
      <c r="L20" s="2">
        <v>31.578947368421051</v>
      </c>
      <c r="M20" s="2">
        <v>5472.18</v>
      </c>
      <c r="N20" s="2">
        <v>32.727272727272727</v>
      </c>
      <c r="O20" s="2">
        <v>4236.13</v>
      </c>
      <c r="P20" s="2">
        <v>32.727272727272727</v>
      </c>
      <c r="Q20" s="2">
        <v>1560.3</v>
      </c>
      <c r="R20" s="2">
        <v>41.860465116279073</v>
      </c>
      <c r="S20" s="2">
        <v>3558.89</v>
      </c>
      <c r="T20" s="2">
        <v>27.27272727272727</v>
      </c>
      <c r="U20" s="2">
        <v>1588.03</v>
      </c>
      <c r="V20" s="2">
        <v>37.5</v>
      </c>
      <c r="W20" s="2">
        <v>335.62</v>
      </c>
      <c r="X20" s="2">
        <v>20</v>
      </c>
      <c r="Y20" s="2">
        <v>2085.44</v>
      </c>
      <c r="Z20" s="2">
        <v>36.734693877551017</v>
      </c>
      <c r="AA20" s="2">
        <v>4012.89</v>
      </c>
      <c r="AB20" s="2">
        <v>31.03448275862069</v>
      </c>
      <c r="AC20" s="2">
        <v>1004.21</v>
      </c>
      <c r="AD20" s="2">
        <v>34.61538461538462</v>
      </c>
      <c r="AE20" s="2">
        <v>1409.04</v>
      </c>
      <c r="AF20" s="2">
        <v>39.130434782608702</v>
      </c>
      <c r="AG20" s="2">
        <v>7068.63</v>
      </c>
      <c r="AH20" s="2">
        <v>25.714285714285719</v>
      </c>
      <c r="AI20" s="2">
        <v>4315.04</v>
      </c>
      <c r="AJ20" s="2">
        <v>38.297872340425528</v>
      </c>
      <c r="AK20" s="2">
        <v>800.92</v>
      </c>
      <c r="AL20" s="2">
        <v>28.571428571428569</v>
      </c>
      <c r="AM20" s="2">
        <v>2218.6</v>
      </c>
      <c r="AN20" s="2">
        <v>29.508196721311471</v>
      </c>
      <c r="AO20" s="2">
        <v>4595.7700000000004</v>
      </c>
      <c r="AP20" s="2">
        <v>23.07692307692308</v>
      </c>
      <c r="AQ20" s="2">
        <v>8802.94</v>
      </c>
      <c r="AR20" s="2">
        <v>40</v>
      </c>
      <c r="AS20" s="2">
        <v>5070.3500000000004</v>
      </c>
      <c r="AT20" s="2">
        <v>20.930232558139529</v>
      </c>
      <c r="AU20" s="2">
        <v>942.15499999999997</v>
      </c>
      <c r="AV20" s="2">
        <v>30.50847457627119</v>
      </c>
      <c r="AW20" s="2">
        <v>3439</v>
      </c>
      <c r="AX20" s="2">
        <v>35.294117647058819</v>
      </c>
      <c r="AY20" s="2">
        <v>6327.55</v>
      </c>
      <c r="AZ20" s="2">
        <v>33.333333333333329</v>
      </c>
      <c r="BA20" s="2">
        <v>7407.35</v>
      </c>
      <c r="BB20" s="2">
        <v>23.07692307692308</v>
      </c>
      <c r="BC20" s="2">
        <v>4225.01</v>
      </c>
      <c r="BD20" s="2">
        <v>38.297872340425528</v>
      </c>
      <c r="BE20" s="2">
        <v>3051.75</v>
      </c>
      <c r="BF20" s="2">
        <v>32.727272727272727</v>
      </c>
      <c r="BG20" s="2">
        <v>3672.36</v>
      </c>
      <c r="BH20" s="2">
        <v>25.35211267605634</v>
      </c>
      <c r="BI20" s="2">
        <v>654.86</v>
      </c>
      <c r="BJ20" s="2">
        <v>25.714285714285719</v>
      </c>
      <c r="BK20" s="2">
        <v>7466.78</v>
      </c>
    </row>
    <row r="21" spans="1:63" x14ac:dyDescent="0.65">
      <c r="A21" s="2" t="s">
        <v>63</v>
      </c>
      <c r="B21" s="2" t="s">
        <v>64</v>
      </c>
      <c r="C21" s="2" t="s">
        <v>65</v>
      </c>
      <c r="D21" s="2" t="s">
        <v>66</v>
      </c>
      <c r="E21" s="2">
        <v>19</v>
      </c>
      <c r="F21" s="2">
        <v>35.849056603773583</v>
      </c>
      <c r="G21" s="2">
        <v>633.5</v>
      </c>
      <c r="H21" s="2">
        <v>33.333333333333343</v>
      </c>
      <c r="I21" s="2">
        <v>3039.05</v>
      </c>
      <c r="J21" s="2">
        <v>20.212765957446809</v>
      </c>
      <c r="K21" s="2">
        <v>5332.83</v>
      </c>
      <c r="L21" s="2">
        <v>33.333333333333343</v>
      </c>
      <c r="M21" s="2">
        <v>4663.1499999999996</v>
      </c>
      <c r="N21" s="2">
        <v>34.545454545454547</v>
      </c>
      <c r="O21" s="2">
        <v>3563.82</v>
      </c>
      <c r="P21" s="2">
        <v>34.545454545454547</v>
      </c>
      <c r="Q21" s="2">
        <v>1544.04</v>
      </c>
      <c r="R21" s="2">
        <v>44.1860465116279</v>
      </c>
      <c r="S21" s="2">
        <v>3682.06</v>
      </c>
      <c r="T21" s="2">
        <v>28.787878787878789</v>
      </c>
      <c r="U21" s="2">
        <v>1406.49</v>
      </c>
      <c r="V21" s="2">
        <v>39.583333333333329</v>
      </c>
      <c r="W21" s="2">
        <v>316.20999999999998</v>
      </c>
      <c r="X21" s="2">
        <v>21.111111111111111</v>
      </c>
      <c r="Y21" s="2">
        <v>1991.32</v>
      </c>
      <c r="Z21" s="2">
        <v>38.775510204081627</v>
      </c>
      <c r="AA21" s="2">
        <v>3539.12</v>
      </c>
      <c r="AB21" s="2">
        <v>32.758620689655167</v>
      </c>
      <c r="AC21" s="2">
        <v>922.26</v>
      </c>
      <c r="AD21" s="2">
        <v>36.53846153846154</v>
      </c>
      <c r="AE21" s="2">
        <v>1036.1099999999999</v>
      </c>
      <c r="AF21" s="2">
        <v>41.304347826086961</v>
      </c>
      <c r="AG21" s="2">
        <v>6580.65</v>
      </c>
      <c r="AH21" s="2">
        <v>27.142857142857139</v>
      </c>
      <c r="AI21" s="2">
        <v>3866.51</v>
      </c>
      <c r="AJ21" s="2">
        <v>40.425531914893618</v>
      </c>
      <c r="AK21" s="2">
        <v>679.19</v>
      </c>
      <c r="AL21" s="2">
        <v>30.158730158730162</v>
      </c>
      <c r="AM21" s="2">
        <v>1832.11</v>
      </c>
      <c r="AN21" s="2">
        <v>31.147540983606561</v>
      </c>
      <c r="AO21" s="2">
        <v>3935.56</v>
      </c>
      <c r="AP21" s="2">
        <v>24.358974358974361</v>
      </c>
      <c r="AQ21" s="2">
        <v>8522.91</v>
      </c>
      <c r="AR21" s="2">
        <v>42.222222222222221</v>
      </c>
      <c r="AS21" s="2">
        <v>4609.32</v>
      </c>
      <c r="AT21" s="2">
        <v>22.09302325581395</v>
      </c>
      <c r="AU21" s="2">
        <v>1042.3389999999999</v>
      </c>
      <c r="AV21" s="2">
        <v>32.20338983050847</v>
      </c>
      <c r="AW21" s="2">
        <v>2962</v>
      </c>
      <c r="AX21" s="2">
        <v>37.254901960784309</v>
      </c>
      <c r="AY21" s="2">
        <v>5841.81</v>
      </c>
      <c r="AZ21" s="2">
        <v>35.185185185185183</v>
      </c>
      <c r="BA21" s="2">
        <v>6742.85</v>
      </c>
      <c r="BB21" s="2">
        <v>24.358974358974361</v>
      </c>
      <c r="BC21" s="2">
        <v>3853.6</v>
      </c>
      <c r="BD21" s="2">
        <v>40.425531914893618</v>
      </c>
      <c r="BE21" s="2">
        <v>2276.62</v>
      </c>
      <c r="BF21" s="2">
        <v>34.545454545454547</v>
      </c>
      <c r="BG21" s="2">
        <v>3491.92</v>
      </c>
      <c r="BH21" s="2">
        <v>26.760563380281688</v>
      </c>
      <c r="BI21" s="2">
        <v>605.96</v>
      </c>
      <c r="BJ21" s="2">
        <v>27.142857142857139</v>
      </c>
      <c r="BK21" s="2">
        <v>6721.29</v>
      </c>
    </row>
    <row r="22" spans="1:63" x14ac:dyDescent="0.65">
      <c r="A22" s="2" t="s">
        <v>63</v>
      </c>
      <c r="B22" s="2" t="s">
        <v>64</v>
      </c>
      <c r="C22" s="2" t="s">
        <v>65</v>
      </c>
      <c r="D22" s="2" t="s">
        <v>66</v>
      </c>
      <c r="E22" s="2">
        <v>20</v>
      </c>
      <c r="F22" s="2">
        <v>37.735849056603783</v>
      </c>
      <c r="G22" s="2">
        <v>514.70000000000005</v>
      </c>
      <c r="H22" s="2">
        <v>35.087719298245617</v>
      </c>
      <c r="I22" s="2">
        <v>2655.88</v>
      </c>
      <c r="J22" s="2">
        <v>21.276595744680851</v>
      </c>
      <c r="K22" s="2">
        <v>5019.08</v>
      </c>
      <c r="L22" s="2">
        <v>35.087719298245617</v>
      </c>
      <c r="M22" s="2">
        <v>3968.89</v>
      </c>
      <c r="N22" s="2">
        <v>36.363636363636367</v>
      </c>
      <c r="O22" s="2">
        <v>3144.5</v>
      </c>
      <c r="P22" s="2">
        <v>36.363636363636367</v>
      </c>
      <c r="Q22" s="2">
        <v>1499.47</v>
      </c>
      <c r="R22" s="2">
        <v>46.511627906976749</v>
      </c>
      <c r="S22" s="2">
        <v>3580.81</v>
      </c>
      <c r="T22" s="2">
        <v>30.303030303030312</v>
      </c>
      <c r="U22" s="2">
        <v>1229.8499999999999</v>
      </c>
      <c r="V22" s="2">
        <v>41.666666666666671</v>
      </c>
      <c r="W22" s="2">
        <v>295.57</v>
      </c>
      <c r="X22" s="2">
        <v>22.222222222222221</v>
      </c>
      <c r="Y22" s="2">
        <v>1819.43</v>
      </c>
      <c r="Z22" s="2">
        <v>40.816326530612251</v>
      </c>
      <c r="AA22" s="2">
        <v>3191.72</v>
      </c>
      <c r="AB22" s="2">
        <v>34.482758620689658</v>
      </c>
      <c r="AC22" s="2">
        <v>792.93</v>
      </c>
      <c r="AD22" s="2">
        <v>38.461538461538467</v>
      </c>
      <c r="AE22" s="2">
        <v>840.25</v>
      </c>
      <c r="AF22" s="2">
        <v>43.478260869565233</v>
      </c>
      <c r="AG22" s="2">
        <v>5796.89</v>
      </c>
      <c r="AH22" s="2">
        <v>28.571428571428569</v>
      </c>
      <c r="AI22" s="2">
        <v>3262.18</v>
      </c>
      <c r="AJ22" s="2">
        <v>42.553191489361708</v>
      </c>
      <c r="AK22" s="2">
        <v>626.36</v>
      </c>
      <c r="AL22" s="2">
        <v>31.74603174603175</v>
      </c>
      <c r="AM22" s="2">
        <v>1608.81</v>
      </c>
      <c r="AN22" s="2">
        <v>32.786885245901637</v>
      </c>
      <c r="AO22" s="2">
        <v>3508.89</v>
      </c>
      <c r="AP22" s="2">
        <v>25.641025641025649</v>
      </c>
      <c r="AQ22" s="2">
        <v>7933.91</v>
      </c>
      <c r="AR22" s="2">
        <v>44.44444444444445</v>
      </c>
      <c r="AS22" s="2">
        <v>3948.47</v>
      </c>
      <c r="AT22" s="2">
        <v>23.255813953488371</v>
      </c>
      <c r="AU22" s="2">
        <v>957.202</v>
      </c>
      <c r="AV22" s="2">
        <v>33.898305084745758</v>
      </c>
      <c r="AW22" s="2">
        <v>2333</v>
      </c>
      <c r="AX22" s="2">
        <v>39.215686274509807</v>
      </c>
      <c r="AY22" s="2">
        <v>4960.71</v>
      </c>
      <c r="AZ22" s="2">
        <v>37.037037037037038</v>
      </c>
      <c r="BA22" s="2">
        <v>5879.64</v>
      </c>
      <c r="BB22" s="2">
        <v>25.641025641025649</v>
      </c>
      <c r="BC22" s="2">
        <v>3187.78</v>
      </c>
      <c r="BD22" s="2">
        <v>42.553191489361708</v>
      </c>
      <c r="BE22" s="2">
        <v>1737.74</v>
      </c>
      <c r="BF22" s="2">
        <v>36.363636363636367</v>
      </c>
      <c r="BG22" s="2">
        <v>3206.02</v>
      </c>
      <c r="BH22" s="2">
        <v>28.169014084507051</v>
      </c>
      <c r="BI22" s="2">
        <v>553.58000000000004</v>
      </c>
      <c r="BJ22" s="2">
        <v>28.571428571428569</v>
      </c>
      <c r="BK22" s="2">
        <v>6109.74</v>
      </c>
    </row>
    <row r="23" spans="1:63" x14ac:dyDescent="0.65">
      <c r="A23" s="2" t="s">
        <v>63</v>
      </c>
      <c r="B23" s="2" t="s">
        <v>64</v>
      </c>
      <c r="C23" s="2" t="s">
        <v>65</v>
      </c>
      <c r="D23" s="2" t="s">
        <v>66</v>
      </c>
      <c r="E23" s="2">
        <v>21</v>
      </c>
      <c r="F23" s="2">
        <v>39.622641509433961</v>
      </c>
      <c r="G23" s="2">
        <v>450.71</v>
      </c>
      <c r="H23" s="2">
        <v>36.842105263157897</v>
      </c>
      <c r="I23" s="2">
        <v>2301.02</v>
      </c>
      <c r="J23" s="2">
        <v>22.340425531914889</v>
      </c>
      <c r="K23" s="2">
        <v>4632.7</v>
      </c>
      <c r="L23" s="2">
        <v>36.842105263157897</v>
      </c>
      <c r="M23" s="2">
        <v>3328.73</v>
      </c>
      <c r="N23" s="2">
        <v>38.18181818181818</v>
      </c>
      <c r="O23" s="2">
        <v>2715.68</v>
      </c>
      <c r="P23" s="2">
        <v>38.18181818181818</v>
      </c>
      <c r="Q23" s="2">
        <v>1380.24</v>
      </c>
      <c r="R23" s="2">
        <v>48.837209302325583</v>
      </c>
      <c r="S23" s="2">
        <v>3475.71</v>
      </c>
      <c r="T23" s="2">
        <v>31.81818181818182</v>
      </c>
      <c r="U23" s="2">
        <v>1052.83</v>
      </c>
      <c r="V23" s="2">
        <v>43.75</v>
      </c>
      <c r="W23" s="2">
        <v>292.44</v>
      </c>
      <c r="X23" s="2">
        <v>23.333333333333329</v>
      </c>
      <c r="Y23" s="2">
        <v>1635.54</v>
      </c>
      <c r="Z23" s="2">
        <v>42.857142857142861</v>
      </c>
      <c r="AA23" s="2">
        <v>2941.36</v>
      </c>
      <c r="AB23" s="2">
        <v>36.206896551724142</v>
      </c>
      <c r="AC23" s="2">
        <v>661.5</v>
      </c>
      <c r="AD23" s="2">
        <v>40.384615384615387</v>
      </c>
      <c r="AE23" s="2">
        <v>730.82</v>
      </c>
      <c r="AF23" s="2">
        <v>45.652173913043477</v>
      </c>
      <c r="AG23" s="2">
        <v>4754.6499999999996</v>
      </c>
      <c r="AH23" s="2">
        <v>30</v>
      </c>
      <c r="AI23" s="2">
        <v>3003.69</v>
      </c>
      <c r="AJ23" s="2">
        <v>44.680851063829778</v>
      </c>
      <c r="AK23" s="2">
        <v>582.04</v>
      </c>
      <c r="AL23" s="2">
        <v>33.333333333333343</v>
      </c>
      <c r="AM23" s="2">
        <v>1270.98</v>
      </c>
      <c r="AN23" s="2">
        <v>34.42622950819672</v>
      </c>
      <c r="AO23" s="2">
        <v>3124.72</v>
      </c>
      <c r="AP23" s="2">
        <v>26.92307692307692</v>
      </c>
      <c r="AQ23" s="2">
        <v>7067.16</v>
      </c>
      <c r="AR23" s="2">
        <v>46.666666666666657</v>
      </c>
      <c r="AS23" s="2">
        <v>3247.15</v>
      </c>
      <c r="AT23" s="2">
        <v>24.418604651162791</v>
      </c>
      <c r="AU23" s="2">
        <v>883.6160000000001</v>
      </c>
      <c r="AV23" s="2">
        <v>35.593220338983052</v>
      </c>
      <c r="AW23" s="2">
        <v>1875.12</v>
      </c>
      <c r="AX23" s="2">
        <v>41.17647058823529</v>
      </c>
      <c r="AY23" s="2">
        <v>3998.75</v>
      </c>
      <c r="AZ23" s="2">
        <v>38.888888888888893</v>
      </c>
      <c r="BA23" s="2">
        <v>4874.6000000000004</v>
      </c>
      <c r="BB23" s="2">
        <v>26.92307692307692</v>
      </c>
      <c r="BC23" s="2">
        <v>2609.11</v>
      </c>
      <c r="BD23" s="2">
        <v>44.680851063829778</v>
      </c>
      <c r="BE23" s="2">
        <v>1301.77</v>
      </c>
      <c r="BF23" s="2">
        <v>38.18181818181818</v>
      </c>
      <c r="BG23" s="2">
        <v>2860.01</v>
      </c>
      <c r="BH23" s="2">
        <v>29.577464788732399</v>
      </c>
      <c r="BI23" s="2">
        <v>512.61</v>
      </c>
      <c r="BJ23" s="2">
        <v>30</v>
      </c>
      <c r="BK23" s="2">
        <v>5946.69</v>
      </c>
    </row>
    <row r="24" spans="1:63" x14ac:dyDescent="0.65">
      <c r="A24" s="2" t="s">
        <v>63</v>
      </c>
      <c r="B24" s="2" t="s">
        <v>64</v>
      </c>
      <c r="C24" s="2" t="s">
        <v>65</v>
      </c>
      <c r="D24" s="2" t="s">
        <v>66</v>
      </c>
      <c r="E24" s="2">
        <v>22</v>
      </c>
      <c r="F24" s="2">
        <v>41.509433962264147</v>
      </c>
      <c r="G24" s="2">
        <v>399.64</v>
      </c>
      <c r="H24" s="2">
        <v>38.596491228070178</v>
      </c>
      <c r="I24" s="2">
        <v>1849.87</v>
      </c>
      <c r="J24" s="2">
        <v>23.404255319148941</v>
      </c>
      <c r="K24" s="2">
        <v>4245.3999999999996</v>
      </c>
      <c r="L24" s="2">
        <v>38.596491228070178</v>
      </c>
      <c r="M24" s="2">
        <v>2690.56</v>
      </c>
      <c r="N24" s="2">
        <v>40</v>
      </c>
      <c r="O24" s="2">
        <v>2547.23</v>
      </c>
      <c r="P24" s="2">
        <v>40</v>
      </c>
      <c r="Q24" s="2">
        <v>1188.3</v>
      </c>
      <c r="R24" s="2">
        <v>51.162790697674417</v>
      </c>
      <c r="S24" s="2">
        <v>3113.32</v>
      </c>
      <c r="T24" s="2">
        <v>33.333333333333343</v>
      </c>
      <c r="U24" s="2">
        <v>906.88</v>
      </c>
      <c r="V24" s="2">
        <v>45.833333333333329</v>
      </c>
      <c r="W24" s="2">
        <v>264.62</v>
      </c>
      <c r="X24" s="2">
        <v>24.444444444444439</v>
      </c>
      <c r="Y24" s="2">
        <v>1337.85</v>
      </c>
      <c r="Z24" s="2">
        <v>44.897959183673471</v>
      </c>
      <c r="AA24" s="2">
        <v>2791.96</v>
      </c>
      <c r="AB24" s="2">
        <v>37.931034482758619</v>
      </c>
      <c r="AC24" s="2">
        <v>583.52</v>
      </c>
      <c r="AD24" s="2">
        <v>42.307692307692307</v>
      </c>
      <c r="AE24" s="2">
        <v>635.37</v>
      </c>
      <c r="AF24" s="2">
        <v>47.826086956521742</v>
      </c>
      <c r="AG24" s="2">
        <v>3761.04</v>
      </c>
      <c r="AH24" s="2">
        <v>31.428571428571431</v>
      </c>
      <c r="AI24" s="2">
        <v>3246.12</v>
      </c>
      <c r="AJ24" s="2">
        <v>46.808510638297882</v>
      </c>
      <c r="AK24" s="2">
        <v>542.13</v>
      </c>
      <c r="AL24" s="2">
        <v>34.920634920634917</v>
      </c>
      <c r="AM24" s="2">
        <v>1031.95</v>
      </c>
      <c r="AN24" s="2">
        <v>36.065573770491802</v>
      </c>
      <c r="AO24" s="2">
        <v>2648.84</v>
      </c>
      <c r="AP24" s="2">
        <v>28.205128205128201</v>
      </c>
      <c r="AQ24" s="2">
        <v>6189.53</v>
      </c>
      <c r="AR24" s="2">
        <v>48.888888888888893</v>
      </c>
      <c r="AS24" s="2">
        <v>2673.6</v>
      </c>
      <c r="AT24" s="2">
        <v>25.581395348837209</v>
      </c>
      <c r="AU24" s="2">
        <v>745.46800000000007</v>
      </c>
      <c r="AV24" s="2">
        <v>37.288135593220339</v>
      </c>
      <c r="AW24" s="2">
        <v>1555.69</v>
      </c>
      <c r="AX24" s="2">
        <v>43.13725490196078</v>
      </c>
      <c r="AY24" s="2">
        <v>2995.7</v>
      </c>
      <c r="AZ24" s="2">
        <v>40.74074074074074</v>
      </c>
      <c r="BA24" s="2">
        <v>3941.69</v>
      </c>
      <c r="BB24" s="2">
        <v>28.205128205128201</v>
      </c>
      <c r="BC24" s="2">
        <v>2024.63</v>
      </c>
      <c r="BD24" s="2">
        <v>46.808510638297882</v>
      </c>
      <c r="BE24" s="2">
        <v>1029.03</v>
      </c>
      <c r="BF24" s="2">
        <v>40</v>
      </c>
      <c r="BG24" s="2">
        <v>2418.23</v>
      </c>
      <c r="BH24" s="2">
        <v>30.985915492957751</v>
      </c>
      <c r="BI24" s="2">
        <v>471.08</v>
      </c>
      <c r="BJ24" s="2">
        <v>31.428571428571431</v>
      </c>
      <c r="BK24" s="2">
        <v>5367.76</v>
      </c>
    </row>
    <row r="25" spans="1:63" x14ac:dyDescent="0.65">
      <c r="A25" s="2" t="s">
        <v>63</v>
      </c>
      <c r="B25" s="2" t="s">
        <v>64</v>
      </c>
      <c r="C25" s="2" t="s">
        <v>65</v>
      </c>
      <c r="D25" s="2" t="s">
        <v>66</v>
      </c>
      <c r="E25" s="2">
        <v>23</v>
      </c>
      <c r="F25" s="2">
        <v>43.396226415094333</v>
      </c>
      <c r="G25" s="2">
        <v>352.82</v>
      </c>
      <c r="H25" s="2">
        <v>40.350877192982452</v>
      </c>
      <c r="I25" s="2">
        <v>1452.22</v>
      </c>
      <c r="J25" s="2">
        <v>24.468085106382979</v>
      </c>
      <c r="K25" s="2">
        <v>4201.24</v>
      </c>
      <c r="L25" s="2">
        <v>40.350877192982452</v>
      </c>
      <c r="M25" s="2">
        <v>2050.85</v>
      </c>
      <c r="N25" s="2">
        <v>41.818181818181813</v>
      </c>
      <c r="O25" s="2">
        <v>2298.7800000000002</v>
      </c>
      <c r="P25" s="2">
        <v>41.818181818181813</v>
      </c>
      <c r="Q25" s="2">
        <v>1047.01</v>
      </c>
      <c r="R25" s="2">
        <v>53.488372093023237</v>
      </c>
      <c r="S25" s="2">
        <v>2601.02</v>
      </c>
      <c r="T25" s="2">
        <v>34.848484848484837</v>
      </c>
      <c r="U25" s="2">
        <v>828.93</v>
      </c>
      <c r="V25" s="2">
        <v>47.916666666666657</v>
      </c>
      <c r="W25" s="2">
        <v>239.2</v>
      </c>
      <c r="X25" s="2">
        <v>25.55555555555555</v>
      </c>
      <c r="Y25" s="2">
        <v>1041.6099999999999</v>
      </c>
      <c r="Z25" s="2">
        <v>46.938775510204081</v>
      </c>
      <c r="AA25" s="2">
        <v>2749.71</v>
      </c>
      <c r="AB25" s="2">
        <v>39.655172413793103</v>
      </c>
      <c r="AC25" s="2">
        <v>537.46</v>
      </c>
      <c r="AD25" s="2">
        <v>44.230769230769234</v>
      </c>
      <c r="AE25" s="2">
        <v>569.83000000000004</v>
      </c>
      <c r="AF25" s="2">
        <v>50</v>
      </c>
      <c r="AG25" s="2">
        <v>3000.25</v>
      </c>
      <c r="AH25" s="2">
        <v>32.857142857142847</v>
      </c>
      <c r="AI25" s="2">
        <v>3297.47</v>
      </c>
      <c r="AJ25" s="2">
        <v>48.936170212765951</v>
      </c>
      <c r="AK25" s="2">
        <v>481.17</v>
      </c>
      <c r="AL25" s="2">
        <v>36.507936507936513</v>
      </c>
      <c r="AM25" s="2">
        <v>896.67</v>
      </c>
      <c r="AN25" s="2">
        <v>37.704918032786878</v>
      </c>
      <c r="AO25" s="2">
        <v>2284.0100000000002</v>
      </c>
      <c r="AP25" s="2">
        <v>29.487179487179478</v>
      </c>
      <c r="AQ25" s="2">
        <v>5389.67</v>
      </c>
      <c r="AR25" s="2">
        <v>51.1111111111111</v>
      </c>
      <c r="AS25" s="2">
        <v>1945.89</v>
      </c>
      <c r="AT25" s="2">
        <v>26.744186046511619</v>
      </c>
      <c r="AU25" s="2">
        <v>616.47199999999998</v>
      </c>
      <c r="AV25" s="2">
        <v>38.983050847457619</v>
      </c>
      <c r="AW25" s="2">
        <v>1315.37</v>
      </c>
      <c r="AX25" s="2">
        <v>45.098039215686264</v>
      </c>
      <c r="AY25" s="2">
        <v>2154.2399999999998</v>
      </c>
      <c r="AZ25" s="2">
        <v>42.592592592592588</v>
      </c>
      <c r="BA25" s="2">
        <v>3111.04</v>
      </c>
      <c r="BB25" s="2">
        <v>29.487179487179478</v>
      </c>
      <c r="BC25" s="2">
        <v>1514.83</v>
      </c>
      <c r="BD25" s="2">
        <v>48.936170212765951</v>
      </c>
      <c r="BE25" s="2">
        <v>824.36</v>
      </c>
      <c r="BF25" s="2">
        <v>41.818181818181813</v>
      </c>
      <c r="BG25" s="2">
        <v>2140.87</v>
      </c>
      <c r="BH25" s="2">
        <v>32.394366197183103</v>
      </c>
      <c r="BI25" s="2">
        <v>423.05</v>
      </c>
      <c r="BJ25" s="2">
        <v>32.857142857142847</v>
      </c>
      <c r="BK25" s="2">
        <v>4611.1899999999996</v>
      </c>
    </row>
    <row r="26" spans="1:63" x14ac:dyDescent="0.65">
      <c r="A26" s="2" t="s">
        <v>63</v>
      </c>
      <c r="B26" s="2" t="s">
        <v>64</v>
      </c>
      <c r="C26" s="2" t="s">
        <v>65</v>
      </c>
      <c r="D26" s="2" t="s">
        <v>66</v>
      </c>
      <c r="E26" s="2">
        <v>24</v>
      </c>
      <c r="F26" s="2">
        <v>45.283018867924532</v>
      </c>
      <c r="G26" s="2">
        <v>334.02</v>
      </c>
      <c r="H26" s="2">
        <v>42.10526315789474</v>
      </c>
      <c r="I26" s="2">
        <v>1136.0999999999999</v>
      </c>
      <c r="J26" s="2">
        <v>25.531914893617021</v>
      </c>
      <c r="K26" s="2">
        <v>3871.03</v>
      </c>
      <c r="L26" s="2">
        <v>42.10526315789474</v>
      </c>
      <c r="M26" s="2">
        <v>1600.56</v>
      </c>
      <c r="N26" s="2">
        <v>43.63636363636364</v>
      </c>
      <c r="O26" s="2">
        <v>2103.1</v>
      </c>
      <c r="P26" s="2">
        <v>43.63636363636364</v>
      </c>
      <c r="Q26" s="2">
        <v>852.26</v>
      </c>
      <c r="R26" s="2">
        <v>55.813953488372093</v>
      </c>
      <c r="S26" s="2">
        <v>2243.0300000000002</v>
      </c>
      <c r="T26" s="2">
        <v>36.363636363636367</v>
      </c>
      <c r="U26" s="2">
        <v>788.18</v>
      </c>
      <c r="V26" s="2">
        <v>50</v>
      </c>
      <c r="W26" s="2">
        <v>245.35</v>
      </c>
      <c r="X26" s="2">
        <v>26.666666666666661</v>
      </c>
      <c r="Y26" s="2">
        <v>882.43</v>
      </c>
      <c r="Z26" s="2">
        <v>48.979591836734699</v>
      </c>
      <c r="AA26" s="2">
        <v>2612.5</v>
      </c>
      <c r="AB26" s="2">
        <v>41.379310344827587</v>
      </c>
      <c r="AC26" s="2">
        <v>503.4</v>
      </c>
      <c r="AD26" s="2">
        <v>46.153846153846153</v>
      </c>
      <c r="AE26" s="2">
        <v>545</v>
      </c>
      <c r="AF26" s="2">
        <v>52.173913043478272</v>
      </c>
      <c r="AG26" s="2">
        <v>2384.5700000000002</v>
      </c>
      <c r="AH26" s="2">
        <v>34.285714285714278</v>
      </c>
      <c r="AI26" s="2">
        <v>3341.83</v>
      </c>
      <c r="AJ26" s="2">
        <v>51.063829787234042</v>
      </c>
      <c r="AK26" s="2">
        <v>444.87</v>
      </c>
      <c r="AL26" s="2">
        <v>38.095238095238088</v>
      </c>
      <c r="AM26" s="2">
        <v>810.94</v>
      </c>
      <c r="AN26" s="2">
        <v>39.344262295081968</v>
      </c>
      <c r="AO26" s="2">
        <v>1837.23</v>
      </c>
      <c r="AP26" s="2">
        <v>30.76923076923077</v>
      </c>
      <c r="AQ26" s="2">
        <v>4789.88</v>
      </c>
      <c r="AR26" s="2">
        <v>53.333333333333329</v>
      </c>
      <c r="AS26" s="2">
        <v>1536</v>
      </c>
      <c r="AT26" s="2">
        <v>27.906976744186039</v>
      </c>
      <c r="AU26" s="2">
        <v>513.38699999999994</v>
      </c>
      <c r="AV26" s="2">
        <v>40.677966101694913</v>
      </c>
      <c r="AW26" s="2">
        <v>1099.6199999999999</v>
      </c>
      <c r="AX26" s="2">
        <v>47.058823529411761</v>
      </c>
      <c r="AY26" s="2">
        <v>1609.95</v>
      </c>
      <c r="AZ26" s="2">
        <v>44.444444444444443</v>
      </c>
      <c r="BA26" s="2">
        <v>2446.4899999999998</v>
      </c>
      <c r="BB26" s="2">
        <v>30.76923076923077</v>
      </c>
      <c r="BC26" s="2">
        <v>1155.2</v>
      </c>
      <c r="BD26" s="2">
        <v>51.063829787234042</v>
      </c>
      <c r="BE26" s="2">
        <v>703.53</v>
      </c>
      <c r="BF26" s="2">
        <v>43.63636363636364</v>
      </c>
      <c r="BG26" s="2">
        <v>1876.96</v>
      </c>
      <c r="BH26" s="2">
        <v>33.802816901408463</v>
      </c>
      <c r="BI26" s="2">
        <v>388.72</v>
      </c>
      <c r="BJ26" s="2">
        <v>34.285714285714278</v>
      </c>
      <c r="BK26" s="2">
        <v>3872.52</v>
      </c>
    </row>
    <row r="27" spans="1:63" x14ac:dyDescent="0.65">
      <c r="A27" s="2" t="s">
        <v>63</v>
      </c>
      <c r="B27" s="2" t="s">
        <v>64</v>
      </c>
      <c r="C27" s="2" t="s">
        <v>65</v>
      </c>
      <c r="D27" s="2" t="s">
        <v>66</v>
      </c>
      <c r="E27" s="2">
        <v>25</v>
      </c>
      <c r="F27" s="2">
        <v>47.169811320754718</v>
      </c>
      <c r="G27" s="2">
        <v>304.63</v>
      </c>
      <c r="H27" s="2">
        <v>43.859649122807021</v>
      </c>
      <c r="I27" s="2">
        <v>951.79</v>
      </c>
      <c r="J27" s="2">
        <v>26.595744680851059</v>
      </c>
      <c r="K27" s="2">
        <v>3644.2</v>
      </c>
      <c r="L27" s="2">
        <v>43.859649122807021</v>
      </c>
      <c r="M27" s="2">
        <v>1351.31</v>
      </c>
      <c r="N27" s="2">
        <v>45.454545454545453</v>
      </c>
      <c r="O27" s="2">
        <v>1870.5</v>
      </c>
      <c r="P27" s="2">
        <v>45.454545454545453</v>
      </c>
      <c r="Q27" s="2">
        <v>739</v>
      </c>
      <c r="R27" s="2">
        <v>58.139534883720927</v>
      </c>
      <c r="S27" s="2">
        <v>1995.97</v>
      </c>
      <c r="T27" s="2">
        <v>37.878787878787882</v>
      </c>
      <c r="U27" s="2">
        <v>793.71</v>
      </c>
      <c r="V27" s="2">
        <v>52.083333333333329</v>
      </c>
      <c r="W27" s="2">
        <v>240.51</v>
      </c>
      <c r="X27" s="2">
        <v>27.777777777777779</v>
      </c>
      <c r="Y27" s="2">
        <v>743.83</v>
      </c>
      <c r="Z27" s="2">
        <v>51.020408163265309</v>
      </c>
      <c r="AA27" s="2">
        <v>2368.9299999999998</v>
      </c>
      <c r="AB27" s="2">
        <v>43.103448275862071</v>
      </c>
      <c r="AC27" s="2">
        <v>488</v>
      </c>
      <c r="AD27" s="2">
        <v>48.07692307692308</v>
      </c>
      <c r="AE27" s="2">
        <v>507.54</v>
      </c>
      <c r="AF27" s="2">
        <v>54.347826086956523</v>
      </c>
      <c r="AG27" s="2">
        <v>2073.5300000000002</v>
      </c>
      <c r="AH27" s="2">
        <v>35.714285714285722</v>
      </c>
      <c r="AI27" s="2">
        <v>3463.67</v>
      </c>
      <c r="AJ27" s="2">
        <v>53.191489361702118</v>
      </c>
      <c r="AK27" s="2">
        <v>412.5</v>
      </c>
      <c r="AL27" s="2">
        <v>39.682539682539677</v>
      </c>
      <c r="AM27" s="2">
        <v>675.44</v>
      </c>
      <c r="AN27" s="2">
        <v>40.983606557377051</v>
      </c>
      <c r="AO27" s="2">
        <v>1413.3</v>
      </c>
      <c r="AP27" s="2">
        <v>32.051282051282051</v>
      </c>
      <c r="AQ27" s="2">
        <v>4071.83</v>
      </c>
      <c r="AR27" s="2">
        <v>55.55555555555555</v>
      </c>
      <c r="AS27" s="2">
        <v>1221.8399999999999</v>
      </c>
      <c r="AT27" s="2">
        <v>29.06976744186046</v>
      </c>
      <c r="AU27" s="2">
        <v>456.25</v>
      </c>
      <c r="AV27" s="2">
        <v>42.372881355932201</v>
      </c>
      <c r="AW27" s="2">
        <v>951.55</v>
      </c>
      <c r="AX27" s="2">
        <v>49.019607843137251</v>
      </c>
      <c r="AY27" s="2">
        <v>1230.3499999999999</v>
      </c>
      <c r="AZ27" s="2">
        <v>46.296296296296291</v>
      </c>
      <c r="BA27" s="2">
        <v>1944.66</v>
      </c>
      <c r="BB27" s="2">
        <v>32.051282051282051</v>
      </c>
      <c r="BC27" s="2">
        <v>946.63</v>
      </c>
      <c r="BD27" s="2">
        <v>53.191489361702118</v>
      </c>
      <c r="BE27" s="2">
        <v>581.41999999999996</v>
      </c>
      <c r="BF27" s="2">
        <v>45.454545454545453</v>
      </c>
      <c r="BG27" s="2">
        <v>1642.64</v>
      </c>
      <c r="BH27" s="2">
        <v>35.211267605633807</v>
      </c>
      <c r="BI27" s="2">
        <v>361.81</v>
      </c>
      <c r="BJ27" s="2">
        <v>35.714285714285722</v>
      </c>
      <c r="BK27" s="2">
        <v>3259.4</v>
      </c>
    </row>
    <row r="28" spans="1:63" x14ac:dyDescent="0.65">
      <c r="A28" s="2" t="s">
        <v>63</v>
      </c>
      <c r="B28" s="2" t="s">
        <v>64</v>
      </c>
      <c r="C28" s="2" t="s">
        <v>65</v>
      </c>
      <c r="D28" s="2" t="s">
        <v>66</v>
      </c>
      <c r="E28" s="2">
        <v>26</v>
      </c>
      <c r="F28" s="2">
        <v>49.056603773584897</v>
      </c>
      <c r="G28" s="2">
        <v>253.33</v>
      </c>
      <c r="H28" s="2">
        <v>45.614035087719301</v>
      </c>
      <c r="I28" s="2">
        <v>793.34</v>
      </c>
      <c r="J28" s="2">
        <v>27.659574468085111</v>
      </c>
      <c r="K28" s="2">
        <v>3394.24</v>
      </c>
      <c r="L28" s="2">
        <v>45.614035087719301</v>
      </c>
      <c r="M28" s="2">
        <v>1189.58</v>
      </c>
      <c r="N28" s="2">
        <v>47.272727272727273</v>
      </c>
      <c r="O28" s="2">
        <v>1713.27</v>
      </c>
      <c r="P28" s="2">
        <v>47.272727272727273</v>
      </c>
      <c r="Q28" s="2">
        <v>693.09</v>
      </c>
      <c r="R28" s="2">
        <v>60.465116279069761</v>
      </c>
      <c r="S28" s="2">
        <v>1835.6</v>
      </c>
      <c r="T28" s="2">
        <v>39.393939393939398</v>
      </c>
      <c r="U28" s="2">
        <v>808.16</v>
      </c>
      <c r="V28" s="2">
        <v>54.166666666666657</v>
      </c>
      <c r="W28" s="2">
        <v>229.54</v>
      </c>
      <c r="X28" s="2">
        <v>28.888888888888889</v>
      </c>
      <c r="Y28" s="2">
        <v>657.23</v>
      </c>
      <c r="Z28" s="2">
        <v>53.061224489795919</v>
      </c>
      <c r="AA28" s="2">
        <v>2104.02</v>
      </c>
      <c r="AB28" s="2">
        <v>44.827586206896562</v>
      </c>
      <c r="AC28" s="2">
        <v>518.86</v>
      </c>
      <c r="AD28" s="2">
        <v>50</v>
      </c>
      <c r="AE28" s="2">
        <v>480.55</v>
      </c>
      <c r="AF28" s="2">
        <v>56.521739130434788</v>
      </c>
      <c r="AG28" s="2">
        <v>1699.52</v>
      </c>
      <c r="AH28" s="2">
        <v>37.142857142857139</v>
      </c>
      <c r="AI28" s="2">
        <v>3764.34</v>
      </c>
      <c r="AJ28" s="2">
        <v>55.319148936170222</v>
      </c>
      <c r="AK28" s="2">
        <v>393.49</v>
      </c>
      <c r="AL28" s="2">
        <v>41.269841269841272</v>
      </c>
      <c r="AM28" s="2">
        <v>582.96</v>
      </c>
      <c r="AN28" s="2">
        <v>42.622950819672127</v>
      </c>
      <c r="AO28" s="2">
        <v>1159.56</v>
      </c>
      <c r="AP28" s="2">
        <v>33.333333333333343</v>
      </c>
      <c r="AQ28" s="2">
        <v>3419.1</v>
      </c>
      <c r="AR28" s="2">
        <v>57.777777777777779</v>
      </c>
      <c r="AS28" s="2">
        <v>1031.06</v>
      </c>
      <c r="AT28" s="2">
        <v>30.232558139534881</v>
      </c>
      <c r="AU28" s="2">
        <v>418.64299999999997</v>
      </c>
      <c r="AV28" s="2">
        <v>44.067796610169488</v>
      </c>
      <c r="AW28" s="2">
        <v>789.86</v>
      </c>
      <c r="AX28" s="2">
        <v>50.980392156862742</v>
      </c>
      <c r="AY28" s="2">
        <v>1024.01</v>
      </c>
      <c r="AZ28" s="2">
        <v>48.148148148148152</v>
      </c>
      <c r="BA28" s="2">
        <v>1531.69</v>
      </c>
      <c r="BB28" s="2">
        <v>33.333333333333343</v>
      </c>
      <c r="BC28" s="2">
        <v>851.12</v>
      </c>
      <c r="BD28" s="2">
        <v>55.319148936170222</v>
      </c>
      <c r="BE28" s="2">
        <v>511.04</v>
      </c>
      <c r="BF28" s="2">
        <v>47.272727272727273</v>
      </c>
      <c r="BG28" s="2">
        <v>1430.5</v>
      </c>
      <c r="BH28" s="2">
        <v>36.619718309859159</v>
      </c>
      <c r="BI28" s="2">
        <v>366.42</v>
      </c>
      <c r="BJ28" s="2">
        <v>37.142857142857139</v>
      </c>
      <c r="BK28" s="2">
        <v>2472.4</v>
      </c>
    </row>
    <row r="29" spans="1:63" x14ac:dyDescent="0.65">
      <c r="A29" s="2" t="s">
        <v>63</v>
      </c>
      <c r="B29" s="2" t="s">
        <v>64</v>
      </c>
      <c r="C29" s="2" t="s">
        <v>65</v>
      </c>
      <c r="D29" s="2" t="s">
        <v>66</v>
      </c>
      <c r="E29" s="2">
        <v>27</v>
      </c>
      <c r="F29" s="2">
        <v>50.943396226415103</v>
      </c>
      <c r="G29" s="2">
        <v>240.95</v>
      </c>
      <c r="H29" s="2">
        <v>47.368421052631582</v>
      </c>
      <c r="I29" s="2">
        <v>672.92</v>
      </c>
      <c r="J29" s="2">
        <v>28.723404255319149</v>
      </c>
      <c r="K29" s="2">
        <v>3509.43</v>
      </c>
      <c r="L29" s="2">
        <v>47.368421052631582</v>
      </c>
      <c r="M29" s="2">
        <v>1019.87</v>
      </c>
      <c r="N29" s="2">
        <v>49.090909090909093</v>
      </c>
      <c r="O29" s="2">
        <v>1435.75</v>
      </c>
      <c r="P29" s="2">
        <v>49.090909090909093</v>
      </c>
      <c r="Q29" s="2">
        <v>644.58000000000004</v>
      </c>
      <c r="R29" s="2">
        <v>62.790697674418603</v>
      </c>
      <c r="S29" s="2">
        <v>1577.24</v>
      </c>
      <c r="T29" s="2">
        <v>40.909090909090907</v>
      </c>
      <c r="U29" s="2">
        <v>795.14</v>
      </c>
      <c r="V29" s="2">
        <v>56.25</v>
      </c>
      <c r="W29" s="2">
        <v>223.61</v>
      </c>
      <c r="X29" s="2">
        <v>30</v>
      </c>
      <c r="Y29" s="2">
        <v>599.73</v>
      </c>
      <c r="Z29" s="2">
        <v>55.102040816326543</v>
      </c>
      <c r="AA29" s="2">
        <v>2074.02</v>
      </c>
      <c r="AB29" s="2">
        <v>46.551724137931032</v>
      </c>
      <c r="AC29" s="2">
        <v>498.49</v>
      </c>
      <c r="AD29" s="2">
        <v>51.923076923076927</v>
      </c>
      <c r="AE29" s="2">
        <v>463.17</v>
      </c>
      <c r="AF29" s="2">
        <v>58.695652173913047</v>
      </c>
      <c r="AG29" s="2">
        <v>1454.86</v>
      </c>
      <c r="AH29" s="2">
        <v>38.571428571428569</v>
      </c>
      <c r="AI29" s="2">
        <v>3843.16</v>
      </c>
      <c r="AJ29" s="2">
        <v>57.446808510638299</v>
      </c>
      <c r="AK29" s="2">
        <v>364.22</v>
      </c>
      <c r="AL29" s="2">
        <v>42.857142857142861</v>
      </c>
      <c r="AM29" s="2">
        <v>567.84</v>
      </c>
      <c r="AN29" s="2">
        <v>44.26229508196721</v>
      </c>
      <c r="AO29" s="2">
        <v>966.73</v>
      </c>
      <c r="AP29" s="2">
        <v>34.615384615384613</v>
      </c>
      <c r="AQ29" s="2">
        <v>2814.65</v>
      </c>
      <c r="AR29" s="2">
        <v>60</v>
      </c>
      <c r="AS29" s="2">
        <v>935.95</v>
      </c>
      <c r="AT29" s="2">
        <v>31.395348837209301</v>
      </c>
      <c r="AU29" s="2">
        <v>422.59100000000001</v>
      </c>
      <c r="AV29" s="2">
        <v>45.762711864406768</v>
      </c>
      <c r="AW29" s="2">
        <v>665.71</v>
      </c>
      <c r="AX29" s="2">
        <v>52.941176470588232</v>
      </c>
      <c r="AY29" s="2">
        <v>913.25</v>
      </c>
      <c r="AZ29" s="2">
        <v>50</v>
      </c>
      <c r="BA29" s="2">
        <v>1348.34</v>
      </c>
      <c r="BB29" s="2">
        <v>34.615384615384613</v>
      </c>
      <c r="BC29" s="2">
        <v>710.64</v>
      </c>
      <c r="BD29" s="2">
        <v>57.446808510638299</v>
      </c>
      <c r="BE29" s="2">
        <v>490.7</v>
      </c>
      <c r="BF29" s="2">
        <v>49.090909090909093</v>
      </c>
      <c r="BG29" s="2">
        <v>1175.3499999999999</v>
      </c>
      <c r="BH29" s="2">
        <v>38.028169014084511</v>
      </c>
      <c r="BI29" s="2">
        <v>356.33</v>
      </c>
      <c r="BJ29" s="2">
        <v>38.571428571428569</v>
      </c>
      <c r="BK29" s="2">
        <v>1904.52</v>
      </c>
    </row>
    <row r="30" spans="1:63" x14ac:dyDescent="0.65">
      <c r="A30" s="2" t="s">
        <v>63</v>
      </c>
      <c r="B30" s="2" t="s">
        <v>64</v>
      </c>
      <c r="C30" s="2" t="s">
        <v>65</v>
      </c>
      <c r="D30" s="2" t="s">
        <v>66</v>
      </c>
      <c r="E30" s="2">
        <v>28</v>
      </c>
      <c r="F30" s="2">
        <v>52.830188679245282</v>
      </c>
      <c r="G30" s="2">
        <v>231.98</v>
      </c>
      <c r="H30" s="2">
        <v>49.122807017543863</v>
      </c>
      <c r="I30" s="2">
        <v>599.15</v>
      </c>
      <c r="J30" s="2">
        <v>29.787234042553191</v>
      </c>
      <c r="K30" s="2">
        <v>3827.34</v>
      </c>
      <c r="L30" s="2">
        <v>49.122807017543863</v>
      </c>
      <c r="M30" s="2">
        <v>863.85</v>
      </c>
      <c r="N30" s="2">
        <v>50.909090909090907</v>
      </c>
      <c r="O30" s="2">
        <v>1184.3399999999999</v>
      </c>
      <c r="P30" s="2">
        <v>50.909090909090907</v>
      </c>
      <c r="Q30" s="2">
        <v>550.36</v>
      </c>
      <c r="R30" s="2">
        <v>65.11627906976743</v>
      </c>
      <c r="S30" s="2">
        <v>1360.68</v>
      </c>
      <c r="T30" s="2">
        <v>42.424242424242422</v>
      </c>
      <c r="U30" s="2">
        <v>792.59</v>
      </c>
      <c r="V30" s="2">
        <v>58.333333333333329</v>
      </c>
      <c r="W30" s="2">
        <v>213.67</v>
      </c>
      <c r="X30" s="2">
        <v>31.111111111111111</v>
      </c>
      <c r="Y30" s="2">
        <v>556.55999999999995</v>
      </c>
      <c r="Z30" s="2">
        <v>57.142857142857153</v>
      </c>
      <c r="AA30" s="2">
        <v>2120.9299999999998</v>
      </c>
      <c r="AB30" s="2">
        <v>48.275862068965523</v>
      </c>
      <c r="AC30" s="2">
        <v>521.99</v>
      </c>
      <c r="AD30" s="2">
        <v>53.846153846153847</v>
      </c>
      <c r="AE30" s="2">
        <v>448.18</v>
      </c>
      <c r="AF30" s="2">
        <v>60.869565217391312</v>
      </c>
      <c r="AG30" s="2">
        <v>1196.98</v>
      </c>
      <c r="AH30" s="2">
        <v>40</v>
      </c>
      <c r="AI30" s="2">
        <v>4017.84</v>
      </c>
      <c r="AJ30" s="2">
        <v>59.574468085106382</v>
      </c>
      <c r="AK30" s="2">
        <v>375.9</v>
      </c>
      <c r="AL30" s="2">
        <v>44.444444444444443</v>
      </c>
      <c r="AM30" s="2">
        <v>540.42999999999995</v>
      </c>
      <c r="AN30" s="2">
        <v>45.901639344262293</v>
      </c>
      <c r="AO30" s="2">
        <v>787.55</v>
      </c>
      <c r="AP30" s="2">
        <v>35.897435897435898</v>
      </c>
      <c r="AQ30" s="2">
        <v>2660.16</v>
      </c>
      <c r="AR30" s="2">
        <v>62.222222222222221</v>
      </c>
      <c r="AS30" s="2">
        <v>836.82</v>
      </c>
      <c r="AT30" s="2">
        <v>32.558139534883708</v>
      </c>
      <c r="AU30" s="2">
        <v>384.80700000000002</v>
      </c>
      <c r="AV30" s="2">
        <v>47.457627118644069</v>
      </c>
      <c r="AW30" s="2">
        <v>593.70000000000005</v>
      </c>
      <c r="AX30" s="2">
        <v>54.901960784313722</v>
      </c>
      <c r="AY30" s="2">
        <v>808.1</v>
      </c>
      <c r="AZ30" s="2">
        <v>51.851851851851848</v>
      </c>
      <c r="BA30" s="2">
        <v>1212.76</v>
      </c>
      <c r="BB30" s="2">
        <v>35.897435897435898</v>
      </c>
      <c r="BC30" s="2">
        <v>608.26</v>
      </c>
      <c r="BD30" s="2">
        <v>59.574468085106382</v>
      </c>
      <c r="BE30" s="2">
        <v>446.62</v>
      </c>
      <c r="BF30" s="2">
        <v>50.909090909090907</v>
      </c>
      <c r="BG30" s="2">
        <v>946.01</v>
      </c>
      <c r="BH30" s="2">
        <v>39.436619718309863</v>
      </c>
      <c r="BI30" s="2">
        <v>335.09</v>
      </c>
      <c r="BJ30" s="2">
        <v>40</v>
      </c>
      <c r="BK30" s="2">
        <v>1578.9</v>
      </c>
    </row>
    <row r="31" spans="1:63" x14ac:dyDescent="0.65">
      <c r="A31" s="2" t="s">
        <v>63</v>
      </c>
      <c r="B31" s="2" t="s">
        <v>64</v>
      </c>
      <c r="C31" s="2" t="s">
        <v>65</v>
      </c>
      <c r="D31" s="2" t="s">
        <v>66</v>
      </c>
      <c r="E31" s="2">
        <v>29</v>
      </c>
      <c r="F31" s="2">
        <v>54.716981132075468</v>
      </c>
      <c r="G31" s="2">
        <v>230.88</v>
      </c>
      <c r="H31" s="2">
        <v>50.877192982456137</v>
      </c>
      <c r="I31" s="2">
        <v>540.33000000000004</v>
      </c>
      <c r="J31" s="2">
        <v>30.85106382978724</v>
      </c>
      <c r="K31" s="2">
        <v>3799.99</v>
      </c>
      <c r="L31" s="2">
        <v>50.877192982456137</v>
      </c>
      <c r="M31" s="2">
        <v>791.06</v>
      </c>
      <c r="N31" s="2">
        <v>52.727272727272727</v>
      </c>
      <c r="O31" s="2">
        <v>1072.33</v>
      </c>
      <c r="P31" s="2">
        <v>52.727272727272727</v>
      </c>
      <c r="Q31" s="2">
        <v>484.95</v>
      </c>
      <c r="R31" s="2">
        <v>67.441860465116278</v>
      </c>
      <c r="S31" s="2">
        <v>1047.96</v>
      </c>
      <c r="T31" s="2">
        <v>43.939393939393938</v>
      </c>
      <c r="U31" s="2">
        <v>768.48</v>
      </c>
      <c r="V31" s="2">
        <v>60.416666666666657</v>
      </c>
      <c r="W31" s="2">
        <v>206.53</v>
      </c>
      <c r="X31" s="2">
        <v>32.222222222222221</v>
      </c>
      <c r="Y31" s="2">
        <v>519.99</v>
      </c>
      <c r="Z31" s="2">
        <v>59.183673469387763</v>
      </c>
      <c r="AA31" s="2">
        <v>2040.38</v>
      </c>
      <c r="AB31" s="2">
        <v>50</v>
      </c>
      <c r="AC31" s="2">
        <v>531.58000000000004</v>
      </c>
      <c r="AD31" s="2">
        <v>55.769230769230766</v>
      </c>
      <c r="AE31" s="2">
        <v>433.22</v>
      </c>
      <c r="AF31" s="2">
        <v>63.04347826086957</v>
      </c>
      <c r="AG31" s="2">
        <v>1045.08</v>
      </c>
      <c r="AH31" s="2">
        <v>41.428571428571431</v>
      </c>
      <c r="AI31" s="2">
        <v>4185.83</v>
      </c>
      <c r="AJ31" s="2">
        <v>61.702127659574472</v>
      </c>
      <c r="AK31" s="2">
        <v>367.28</v>
      </c>
      <c r="AL31" s="2">
        <v>46.031746031746032</v>
      </c>
      <c r="AM31" s="2">
        <v>458.42</v>
      </c>
      <c r="AN31" s="2">
        <v>47.540983606557383</v>
      </c>
      <c r="AO31" s="2">
        <v>763.43</v>
      </c>
      <c r="AP31" s="2">
        <v>37.179487179487182</v>
      </c>
      <c r="AQ31" s="2">
        <v>2312.44</v>
      </c>
      <c r="AR31" s="2">
        <v>64.444444444444443</v>
      </c>
      <c r="AS31" s="2">
        <v>749.23</v>
      </c>
      <c r="AT31" s="2">
        <v>33.720930232558139</v>
      </c>
      <c r="AU31" s="2">
        <v>332.66500000000002</v>
      </c>
      <c r="AV31" s="2">
        <v>49.152542372881364</v>
      </c>
      <c r="AW31" s="2">
        <v>573.02</v>
      </c>
      <c r="AX31" s="2">
        <v>56.862745098039213</v>
      </c>
      <c r="AY31" s="2">
        <v>768.69</v>
      </c>
      <c r="AZ31" s="2">
        <v>53.703703703703702</v>
      </c>
      <c r="BA31" s="2">
        <v>1124.04</v>
      </c>
      <c r="BB31" s="2">
        <v>37.179487179487182</v>
      </c>
      <c r="BC31" s="2">
        <v>558.99</v>
      </c>
      <c r="BD31" s="2">
        <v>61.702127659574472</v>
      </c>
      <c r="BE31" s="2">
        <v>404.37</v>
      </c>
      <c r="BF31" s="2">
        <v>52.727272727272727</v>
      </c>
      <c r="BG31" s="2">
        <v>754.24</v>
      </c>
      <c r="BH31" s="2">
        <v>40.845070422535223</v>
      </c>
      <c r="BI31" s="2">
        <v>325.37</v>
      </c>
      <c r="BJ31" s="2">
        <v>41.428571428571431</v>
      </c>
      <c r="BK31" s="2">
        <v>1382.15</v>
      </c>
    </row>
    <row r="32" spans="1:63" x14ac:dyDescent="0.65">
      <c r="A32" s="2" t="s">
        <v>63</v>
      </c>
      <c r="B32" s="2" t="s">
        <v>64</v>
      </c>
      <c r="C32" s="2" t="s">
        <v>65</v>
      </c>
      <c r="D32" s="2" t="s">
        <v>66</v>
      </c>
      <c r="E32" s="2">
        <v>30</v>
      </c>
      <c r="F32" s="2">
        <v>56.60377358490566</v>
      </c>
      <c r="G32" s="2">
        <v>208.23</v>
      </c>
      <c r="H32" s="2">
        <v>52.631578947368418</v>
      </c>
      <c r="I32" s="2">
        <v>462.99</v>
      </c>
      <c r="J32" s="2">
        <v>31.914893617021281</v>
      </c>
      <c r="K32" s="2">
        <v>3777.93</v>
      </c>
      <c r="L32" s="2">
        <v>52.631578947368418</v>
      </c>
      <c r="M32" s="2">
        <v>683.09</v>
      </c>
      <c r="N32" s="2">
        <v>54.545454545454547</v>
      </c>
      <c r="O32" s="2">
        <v>931.13</v>
      </c>
      <c r="P32" s="2">
        <v>54.545454545454547</v>
      </c>
      <c r="Q32" s="2">
        <v>416.07</v>
      </c>
      <c r="R32" s="2">
        <v>69.767441860465112</v>
      </c>
      <c r="S32" s="2">
        <v>883.6</v>
      </c>
      <c r="T32" s="2">
        <v>45.454545454545453</v>
      </c>
      <c r="U32" s="2">
        <v>690.87</v>
      </c>
      <c r="V32" s="2">
        <v>62.5</v>
      </c>
      <c r="W32" s="2">
        <v>196.61</v>
      </c>
      <c r="X32" s="2">
        <v>33.333333333333329</v>
      </c>
      <c r="Y32" s="2">
        <v>539.19000000000005</v>
      </c>
      <c r="Z32" s="2">
        <v>61.224489795918373</v>
      </c>
      <c r="AA32" s="2">
        <v>1930.54</v>
      </c>
      <c r="AB32" s="2">
        <v>51.724137931034477</v>
      </c>
      <c r="AC32" s="2">
        <v>549.38</v>
      </c>
      <c r="AD32" s="2">
        <v>57.692307692307693</v>
      </c>
      <c r="AE32" s="2">
        <v>407.84</v>
      </c>
      <c r="AF32" s="2">
        <v>65.217391304347828</v>
      </c>
      <c r="AG32" s="2">
        <v>945.66</v>
      </c>
      <c r="AH32" s="2">
        <v>42.857142857142847</v>
      </c>
      <c r="AI32" s="2">
        <v>4279.3900000000003</v>
      </c>
      <c r="AJ32" s="2">
        <v>63.829787234042563</v>
      </c>
      <c r="AK32" s="2">
        <v>354.2</v>
      </c>
      <c r="AL32" s="2">
        <v>47.61904761904762</v>
      </c>
      <c r="AM32" s="2">
        <v>421.49</v>
      </c>
      <c r="AN32" s="2">
        <v>49.180327868852459</v>
      </c>
      <c r="AO32" s="2">
        <v>625.29</v>
      </c>
      <c r="AP32" s="2">
        <v>38.46153846153846</v>
      </c>
      <c r="AQ32" s="2">
        <v>1998.34</v>
      </c>
      <c r="AR32" s="2">
        <v>66.666666666666657</v>
      </c>
      <c r="AS32" s="2">
        <v>692.55</v>
      </c>
      <c r="AT32" s="2">
        <v>34.883720930232563</v>
      </c>
      <c r="AU32" s="2">
        <v>301.80900000000003</v>
      </c>
      <c r="AV32" s="2">
        <v>50.847457627118636</v>
      </c>
      <c r="AW32" s="2">
        <v>556.78</v>
      </c>
      <c r="AX32" s="2">
        <v>58.823529411764703</v>
      </c>
      <c r="AY32" s="2">
        <v>736.44</v>
      </c>
      <c r="AZ32" s="2">
        <v>55.55555555555555</v>
      </c>
      <c r="BA32" s="2">
        <v>1008.75</v>
      </c>
      <c r="BB32" s="2">
        <v>38.46153846153846</v>
      </c>
      <c r="BC32" s="2">
        <v>502.36</v>
      </c>
      <c r="BD32" s="2">
        <v>63.829787234042563</v>
      </c>
      <c r="BE32" s="2">
        <v>386.96</v>
      </c>
      <c r="BF32" s="2">
        <v>54.545454545454547</v>
      </c>
      <c r="BG32" s="2">
        <v>594.82000000000005</v>
      </c>
      <c r="BH32" s="2">
        <v>42.253521126760567</v>
      </c>
      <c r="BI32" s="2">
        <v>335.14</v>
      </c>
      <c r="BJ32" s="2">
        <v>42.857142857142847</v>
      </c>
      <c r="BK32" s="2">
        <v>1254.48</v>
      </c>
    </row>
    <row r="33" spans="1:63" x14ac:dyDescent="0.65">
      <c r="A33" s="2" t="s">
        <v>63</v>
      </c>
      <c r="B33" s="2" t="s">
        <v>64</v>
      </c>
      <c r="C33" s="2" t="s">
        <v>65</v>
      </c>
      <c r="D33" s="2" t="s">
        <v>66</v>
      </c>
      <c r="E33" s="2">
        <v>31</v>
      </c>
      <c r="F33" s="2">
        <v>58.490566037735853</v>
      </c>
      <c r="G33" s="2">
        <v>195.72</v>
      </c>
      <c r="H33" s="2">
        <v>54.385964912280713</v>
      </c>
      <c r="I33" s="2">
        <v>412.93</v>
      </c>
      <c r="J33" s="2">
        <v>32.978723404255319</v>
      </c>
      <c r="K33" s="2">
        <v>3187.43</v>
      </c>
      <c r="L33" s="2">
        <v>54.385964912280713</v>
      </c>
      <c r="M33" s="2">
        <v>655.21</v>
      </c>
      <c r="N33" s="2">
        <v>56.363636363636367</v>
      </c>
      <c r="O33" s="2">
        <v>729.83</v>
      </c>
      <c r="P33" s="2">
        <v>56.363636363636367</v>
      </c>
      <c r="Q33" s="2">
        <v>392.11</v>
      </c>
      <c r="R33" s="2">
        <v>72.093023255813947</v>
      </c>
      <c r="S33" s="2">
        <v>799.38</v>
      </c>
      <c r="T33" s="2">
        <v>46.969696969696969</v>
      </c>
      <c r="U33" s="2">
        <v>594.79999999999995</v>
      </c>
      <c r="V33" s="2">
        <v>64.583333333333329</v>
      </c>
      <c r="W33" s="2">
        <v>194.17</v>
      </c>
      <c r="X33" s="2">
        <v>34.444444444444443</v>
      </c>
      <c r="Y33" s="2">
        <v>469.35</v>
      </c>
      <c r="Z33" s="2">
        <v>63.265306122448983</v>
      </c>
      <c r="AA33" s="2">
        <v>1636.18</v>
      </c>
      <c r="AB33" s="2">
        <v>53.448275862068968</v>
      </c>
      <c r="AC33" s="2">
        <v>506.88</v>
      </c>
      <c r="AD33" s="2">
        <v>59.61538461538462</v>
      </c>
      <c r="AE33" s="2">
        <v>387.03</v>
      </c>
      <c r="AF33" s="2">
        <v>67.391304347826093</v>
      </c>
      <c r="AG33" s="2">
        <v>893.45</v>
      </c>
      <c r="AH33" s="2">
        <v>44.285714285714278</v>
      </c>
      <c r="AI33" s="2">
        <v>4318.7299999999996</v>
      </c>
      <c r="AJ33" s="2">
        <v>65.957446808510639</v>
      </c>
      <c r="AK33" s="2">
        <v>334.37</v>
      </c>
      <c r="AL33" s="2">
        <v>49.206349206349209</v>
      </c>
      <c r="AM33" s="2">
        <v>402.3</v>
      </c>
      <c r="AN33" s="2">
        <v>50.819672131147541</v>
      </c>
      <c r="AO33" s="2">
        <v>539.99</v>
      </c>
      <c r="AP33" s="2">
        <v>39.743589743589737</v>
      </c>
      <c r="AQ33" s="2">
        <v>1648.89</v>
      </c>
      <c r="AR33" s="2">
        <v>68.888888888888886</v>
      </c>
      <c r="AS33" s="2">
        <v>617.49</v>
      </c>
      <c r="AT33" s="2">
        <v>36.046511627906973</v>
      </c>
      <c r="AU33" s="2">
        <v>287.18299999999999</v>
      </c>
      <c r="AV33" s="2">
        <v>52.542372881355931</v>
      </c>
      <c r="AW33" s="2">
        <v>528</v>
      </c>
      <c r="AX33" s="2">
        <v>60.784313725490193</v>
      </c>
      <c r="AY33" s="2">
        <v>627.20000000000005</v>
      </c>
      <c r="AZ33" s="2">
        <v>57.407407407407398</v>
      </c>
      <c r="BA33" s="2">
        <v>915.01</v>
      </c>
      <c r="BB33" s="2">
        <v>39.743589743589737</v>
      </c>
      <c r="BC33" s="2">
        <v>466.79</v>
      </c>
      <c r="BD33" s="2">
        <v>65.957446808510639</v>
      </c>
      <c r="BE33" s="2">
        <v>367.08</v>
      </c>
      <c r="BF33" s="2">
        <v>56.363636363636367</v>
      </c>
      <c r="BG33" s="2">
        <v>496.65</v>
      </c>
      <c r="BH33" s="2">
        <v>43.661971830985919</v>
      </c>
      <c r="BI33" s="2">
        <v>305.70999999999998</v>
      </c>
      <c r="BJ33" s="2">
        <v>44.285714285714278</v>
      </c>
      <c r="BK33" s="2">
        <v>1158.92</v>
      </c>
    </row>
    <row r="34" spans="1:63" x14ac:dyDescent="0.65">
      <c r="A34" s="2" t="s">
        <v>63</v>
      </c>
      <c r="B34" s="2" t="s">
        <v>64</v>
      </c>
      <c r="C34" s="2" t="s">
        <v>65</v>
      </c>
      <c r="D34" s="2" t="s">
        <v>66</v>
      </c>
      <c r="E34" s="2">
        <v>32</v>
      </c>
      <c r="F34" s="2">
        <v>60.377358490566039</v>
      </c>
      <c r="G34" s="2">
        <v>186.52</v>
      </c>
      <c r="H34" s="2">
        <v>56.140350877192994</v>
      </c>
      <c r="I34" s="2">
        <v>374.42</v>
      </c>
      <c r="J34" s="2">
        <v>34.042553191489361</v>
      </c>
      <c r="K34" s="2">
        <v>2839.18</v>
      </c>
      <c r="L34" s="2">
        <v>56.140350877192994</v>
      </c>
      <c r="M34" s="2">
        <v>597.30999999999995</v>
      </c>
      <c r="N34" s="2">
        <v>58.181818181818187</v>
      </c>
      <c r="O34" s="2">
        <v>664.01</v>
      </c>
      <c r="P34" s="2">
        <v>58.181818181818187</v>
      </c>
      <c r="Q34" s="2">
        <v>377.69</v>
      </c>
      <c r="R34" s="2">
        <v>74.418604651162781</v>
      </c>
      <c r="S34" s="2">
        <v>655.8</v>
      </c>
      <c r="T34" s="2">
        <v>48.484848484848477</v>
      </c>
      <c r="U34" s="2">
        <v>540.32000000000005</v>
      </c>
      <c r="V34" s="2">
        <v>66.666666666666657</v>
      </c>
      <c r="W34" s="2">
        <v>192.31</v>
      </c>
      <c r="X34" s="2">
        <v>35.555555555555557</v>
      </c>
      <c r="Y34" s="2">
        <v>441.75</v>
      </c>
      <c r="Z34" s="2">
        <v>65.306122448979593</v>
      </c>
      <c r="AA34" s="2">
        <v>1392.68</v>
      </c>
      <c r="AB34" s="2">
        <v>55.172413793103452</v>
      </c>
      <c r="AC34" s="2">
        <v>439.2</v>
      </c>
      <c r="AD34" s="2">
        <v>61.53846153846154</v>
      </c>
      <c r="AE34" s="2">
        <v>368.57</v>
      </c>
      <c r="AF34" s="2">
        <v>69.565217391304358</v>
      </c>
      <c r="AG34" s="2">
        <v>807.77</v>
      </c>
      <c r="AH34" s="2">
        <v>45.714285714285722</v>
      </c>
      <c r="AI34" s="2">
        <v>4163.88</v>
      </c>
      <c r="AJ34" s="2">
        <v>68.085106382978722</v>
      </c>
      <c r="AK34" s="2">
        <v>356.26</v>
      </c>
      <c r="AL34" s="2">
        <v>50.793650793650798</v>
      </c>
      <c r="AM34" s="2">
        <v>376.38</v>
      </c>
      <c r="AN34" s="2">
        <v>52.459016393442617</v>
      </c>
      <c r="AO34" s="2">
        <v>504</v>
      </c>
      <c r="AP34" s="2">
        <v>41.025641025641022</v>
      </c>
      <c r="AQ34" s="2">
        <v>1367.83</v>
      </c>
      <c r="AR34" s="2">
        <v>71.111111111111114</v>
      </c>
      <c r="AS34" s="2">
        <v>567.20000000000005</v>
      </c>
      <c r="AT34" s="2">
        <v>37.20930232558139</v>
      </c>
      <c r="AU34" s="2">
        <v>269.12900000000002</v>
      </c>
      <c r="AV34" s="2">
        <v>54.237288135593218</v>
      </c>
      <c r="AW34" s="2">
        <v>518.92999999999995</v>
      </c>
      <c r="AX34" s="2">
        <v>62.745098039215677</v>
      </c>
      <c r="AY34" s="2">
        <v>605.11</v>
      </c>
      <c r="AZ34" s="2">
        <v>59.259259259259252</v>
      </c>
      <c r="BA34" s="2">
        <v>792.96</v>
      </c>
      <c r="BB34" s="2">
        <v>41.025641025641022</v>
      </c>
      <c r="BC34" s="2">
        <v>429.08</v>
      </c>
      <c r="BD34" s="2">
        <v>68.085106382978722</v>
      </c>
      <c r="BE34" s="2">
        <v>346.44</v>
      </c>
      <c r="BF34" s="2">
        <v>58.181818181818187</v>
      </c>
      <c r="BG34" s="2">
        <v>403.34</v>
      </c>
      <c r="BH34" s="2">
        <v>45.070422535211272</v>
      </c>
      <c r="BI34" s="2">
        <v>287.68</v>
      </c>
      <c r="BJ34" s="2">
        <v>45.714285714285722</v>
      </c>
      <c r="BK34" s="2">
        <v>1024.3399999999999</v>
      </c>
    </row>
    <row r="35" spans="1:63" x14ac:dyDescent="0.65">
      <c r="A35" s="2" t="s">
        <v>63</v>
      </c>
      <c r="B35" s="2" t="s">
        <v>64</v>
      </c>
      <c r="C35" s="2" t="s">
        <v>65</v>
      </c>
      <c r="D35" s="2" t="s">
        <v>66</v>
      </c>
      <c r="E35" s="2">
        <v>33</v>
      </c>
      <c r="F35" s="2">
        <v>62.264150943396217</v>
      </c>
      <c r="G35" s="2">
        <v>187.42</v>
      </c>
      <c r="H35" s="2">
        <v>57.894736842105267</v>
      </c>
      <c r="I35" s="2">
        <v>351.2</v>
      </c>
      <c r="J35" s="2">
        <v>35.106382978723403</v>
      </c>
      <c r="K35" s="2">
        <v>2371.09</v>
      </c>
      <c r="L35" s="2">
        <v>57.894736842105267</v>
      </c>
      <c r="M35" s="2">
        <v>556.19000000000005</v>
      </c>
      <c r="N35" s="2">
        <v>60</v>
      </c>
      <c r="O35" s="2">
        <v>620.51</v>
      </c>
      <c r="P35" s="2">
        <v>60</v>
      </c>
      <c r="Q35" s="2">
        <v>334.08</v>
      </c>
      <c r="R35" s="2">
        <v>76.744186046511615</v>
      </c>
      <c r="S35" s="2">
        <v>619.53</v>
      </c>
      <c r="T35" s="2">
        <v>50</v>
      </c>
      <c r="U35" s="2">
        <v>501.35</v>
      </c>
      <c r="V35" s="2">
        <v>68.75</v>
      </c>
      <c r="W35" s="2">
        <v>184.85</v>
      </c>
      <c r="X35" s="2">
        <v>36.666666666666657</v>
      </c>
      <c r="Y35" s="2">
        <v>399.38</v>
      </c>
      <c r="Z35" s="2">
        <v>67.34693877551021</v>
      </c>
      <c r="AA35" s="2">
        <v>1213.98</v>
      </c>
      <c r="AB35" s="2">
        <v>56.896551724137929</v>
      </c>
      <c r="AC35" s="2">
        <v>386.53</v>
      </c>
      <c r="AD35" s="2">
        <v>63.461538461538467</v>
      </c>
      <c r="AE35" s="2">
        <v>352.58</v>
      </c>
      <c r="AF35" s="2">
        <v>71.739130434782609</v>
      </c>
      <c r="AG35" s="2">
        <v>720.76</v>
      </c>
      <c r="AH35" s="2">
        <v>47.142857142857139</v>
      </c>
      <c r="AI35" s="2">
        <v>3713.06</v>
      </c>
      <c r="AJ35" s="2">
        <v>70.212765957446805</v>
      </c>
      <c r="AK35" s="2">
        <v>356.34</v>
      </c>
      <c r="AL35" s="2">
        <v>52.38095238095238</v>
      </c>
      <c r="AM35" s="2">
        <v>371.49</v>
      </c>
      <c r="AN35" s="2">
        <v>54.098360655737707</v>
      </c>
      <c r="AO35" s="2">
        <v>470.27</v>
      </c>
      <c r="AP35" s="2">
        <v>42.307692307692307</v>
      </c>
      <c r="AQ35" s="2">
        <v>1148.46</v>
      </c>
      <c r="AR35" s="2">
        <v>73.333333333333329</v>
      </c>
      <c r="AS35" s="2">
        <v>521.94000000000005</v>
      </c>
      <c r="AT35" s="2">
        <v>38.372093023255808</v>
      </c>
      <c r="AU35" s="2">
        <v>261.101</v>
      </c>
      <c r="AV35" s="2">
        <v>55.932203389830512</v>
      </c>
      <c r="AW35" s="2">
        <v>524.57000000000005</v>
      </c>
      <c r="AX35" s="2">
        <v>64.705882352941174</v>
      </c>
      <c r="AY35" s="2">
        <v>554.47</v>
      </c>
      <c r="AZ35" s="2">
        <v>61.111111111111107</v>
      </c>
      <c r="BA35" s="2">
        <v>723.49</v>
      </c>
      <c r="BB35" s="2">
        <v>42.307692307692307</v>
      </c>
      <c r="BC35" s="2">
        <v>396.84</v>
      </c>
      <c r="BD35" s="2">
        <v>70.212765957446805</v>
      </c>
      <c r="BE35" s="2">
        <v>319.97000000000003</v>
      </c>
      <c r="BF35" s="2">
        <v>60</v>
      </c>
      <c r="BG35" s="2">
        <v>342.18</v>
      </c>
      <c r="BH35" s="2">
        <v>46.478873239436624</v>
      </c>
      <c r="BI35" s="2">
        <v>276.25</v>
      </c>
      <c r="BJ35" s="2">
        <v>47.142857142857139</v>
      </c>
      <c r="BK35" s="2">
        <v>904.55</v>
      </c>
    </row>
    <row r="36" spans="1:63" x14ac:dyDescent="0.65">
      <c r="A36" s="2" t="s">
        <v>63</v>
      </c>
      <c r="B36" s="2" t="s">
        <v>64</v>
      </c>
      <c r="C36" s="2" t="s">
        <v>65</v>
      </c>
      <c r="D36" s="2" t="s">
        <v>66</v>
      </c>
      <c r="E36" s="2">
        <v>34</v>
      </c>
      <c r="F36" s="2">
        <v>64.15094339622641</v>
      </c>
      <c r="G36" s="2">
        <v>180.12</v>
      </c>
      <c r="H36" s="2">
        <v>59.649122807017548</v>
      </c>
      <c r="I36" s="2">
        <v>352.66</v>
      </c>
      <c r="J36" s="2">
        <v>36.170212765957437</v>
      </c>
      <c r="K36" s="2">
        <v>1901.59</v>
      </c>
      <c r="L36" s="2">
        <v>59.649122807017548</v>
      </c>
      <c r="M36" s="2">
        <v>462.07</v>
      </c>
      <c r="N36" s="2">
        <v>61.81818181818182</v>
      </c>
      <c r="O36" s="2">
        <v>582.61</v>
      </c>
      <c r="P36" s="2">
        <v>61.81818181818182</v>
      </c>
      <c r="Q36" s="2">
        <v>317.57</v>
      </c>
      <c r="R36" s="2">
        <v>79.069767441860463</v>
      </c>
      <c r="S36" s="2">
        <v>599.5</v>
      </c>
      <c r="T36" s="2">
        <v>51.515151515151523</v>
      </c>
      <c r="U36" s="2">
        <v>467.51</v>
      </c>
      <c r="V36" s="2">
        <v>70.833333333333329</v>
      </c>
      <c r="W36" s="2">
        <v>182.65</v>
      </c>
      <c r="X36" s="2">
        <v>37.777777777777779</v>
      </c>
      <c r="Y36" s="2">
        <v>394.26</v>
      </c>
      <c r="Z36" s="2">
        <v>69.387755102040813</v>
      </c>
      <c r="AA36" s="2">
        <v>1143.5899999999999</v>
      </c>
      <c r="AB36" s="2">
        <v>58.620689655172413</v>
      </c>
      <c r="AC36" s="2">
        <v>362.18</v>
      </c>
      <c r="AD36" s="2">
        <v>65.384615384615387</v>
      </c>
      <c r="AE36" s="2">
        <v>356.27</v>
      </c>
      <c r="AF36" s="2">
        <v>73.913043478260875</v>
      </c>
      <c r="AG36" s="2">
        <v>674.25</v>
      </c>
      <c r="AH36" s="2">
        <v>48.571428571428569</v>
      </c>
      <c r="AI36" s="2">
        <v>2938.96</v>
      </c>
      <c r="AJ36" s="2">
        <v>72.340425531914889</v>
      </c>
      <c r="AK36" s="2">
        <v>343.53</v>
      </c>
      <c r="AL36" s="2">
        <v>53.968253968253968</v>
      </c>
      <c r="AM36" s="2">
        <v>368.83</v>
      </c>
      <c r="AN36" s="2">
        <v>55.73770491803279</v>
      </c>
      <c r="AO36" s="2">
        <v>440.95</v>
      </c>
      <c r="AP36" s="2">
        <v>43.589743589743591</v>
      </c>
      <c r="AQ36" s="2">
        <v>975.06</v>
      </c>
      <c r="AR36" s="2">
        <v>75.555555555555557</v>
      </c>
      <c r="AS36" s="2">
        <v>470.43</v>
      </c>
      <c r="AT36" s="2">
        <v>39.534883720930232</v>
      </c>
      <c r="AU36" s="2">
        <v>255.351</v>
      </c>
      <c r="AV36" s="2">
        <v>57.627118644067792</v>
      </c>
      <c r="AW36" s="2">
        <v>484.86</v>
      </c>
      <c r="AX36" s="2">
        <v>66.666666666666657</v>
      </c>
      <c r="AY36" s="2">
        <v>539.99</v>
      </c>
      <c r="AZ36" s="2">
        <v>62.962962962962962</v>
      </c>
      <c r="BA36" s="2">
        <v>671.4</v>
      </c>
      <c r="BB36" s="2">
        <v>43.589743589743591</v>
      </c>
      <c r="BC36" s="2">
        <v>384.83</v>
      </c>
      <c r="BD36" s="2">
        <v>72.340425531914889</v>
      </c>
      <c r="BE36" s="2">
        <v>317.52</v>
      </c>
      <c r="BF36" s="2">
        <v>61.81818181818182</v>
      </c>
      <c r="BG36" s="2">
        <v>295.27999999999997</v>
      </c>
      <c r="BH36" s="2">
        <v>47.887323943661983</v>
      </c>
      <c r="BI36" s="2">
        <v>279.45</v>
      </c>
      <c r="BJ36" s="2">
        <v>48.571428571428569</v>
      </c>
      <c r="BK36" s="2">
        <v>764.08</v>
      </c>
    </row>
    <row r="37" spans="1:63" x14ac:dyDescent="0.65">
      <c r="A37" s="2" t="s">
        <v>63</v>
      </c>
      <c r="B37" s="2" t="s">
        <v>64</v>
      </c>
      <c r="C37" s="2" t="s">
        <v>65</v>
      </c>
      <c r="D37" s="2" t="s">
        <v>66</v>
      </c>
      <c r="E37" s="2">
        <v>35</v>
      </c>
      <c r="F37" s="2">
        <v>66.037735849056602</v>
      </c>
      <c r="G37" s="2">
        <v>182.09</v>
      </c>
      <c r="H37" s="2">
        <v>61.403508771929829</v>
      </c>
      <c r="I37" s="2">
        <v>350.67</v>
      </c>
      <c r="J37" s="2">
        <v>37.234042553191493</v>
      </c>
      <c r="K37" s="2">
        <v>1644.17</v>
      </c>
      <c r="L37" s="2">
        <v>61.403508771929829</v>
      </c>
      <c r="M37" s="2">
        <v>459.26</v>
      </c>
      <c r="N37" s="2">
        <v>63.63636363636364</v>
      </c>
      <c r="O37" s="2">
        <v>550.35</v>
      </c>
      <c r="P37" s="2">
        <v>63.63636363636364</v>
      </c>
      <c r="Q37" s="2">
        <v>326.3</v>
      </c>
      <c r="R37" s="2">
        <v>81.395348837209298</v>
      </c>
      <c r="S37" s="2">
        <v>579.25</v>
      </c>
      <c r="T37" s="2">
        <v>53.030303030303031</v>
      </c>
      <c r="U37" s="2">
        <v>442.26</v>
      </c>
      <c r="V37" s="2">
        <v>72.916666666666657</v>
      </c>
      <c r="W37" s="2">
        <v>180.07</v>
      </c>
      <c r="X37" s="2">
        <v>38.888888888888893</v>
      </c>
      <c r="Y37" s="2">
        <v>377.78</v>
      </c>
      <c r="Z37" s="2">
        <v>71.428571428571431</v>
      </c>
      <c r="AA37" s="2">
        <v>1047.04</v>
      </c>
      <c r="AB37" s="2">
        <v>60.344827586206897</v>
      </c>
      <c r="AC37" s="2">
        <v>343.78</v>
      </c>
      <c r="AD37" s="2">
        <v>67.307692307692307</v>
      </c>
      <c r="AE37" s="2">
        <v>340.34</v>
      </c>
      <c r="AF37" s="2">
        <v>76.08695652173914</v>
      </c>
      <c r="AG37" s="2">
        <v>679.05</v>
      </c>
      <c r="AH37" s="2">
        <v>50</v>
      </c>
      <c r="AI37" s="2">
        <v>2264.77</v>
      </c>
      <c r="AJ37" s="2">
        <v>74.468085106382986</v>
      </c>
      <c r="AK37" s="2">
        <v>324</v>
      </c>
      <c r="AL37" s="2">
        <v>55.555555555555557</v>
      </c>
      <c r="AM37" s="2">
        <v>359.23</v>
      </c>
      <c r="AN37" s="2">
        <v>57.377049180327873</v>
      </c>
      <c r="AO37" s="2">
        <v>417.92</v>
      </c>
      <c r="AP37" s="2">
        <v>44.871794871794869</v>
      </c>
      <c r="AQ37" s="2">
        <v>894.54</v>
      </c>
      <c r="AR37" s="2">
        <v>77.777777777777771</v>
      </c>
      <c r="AS37" s="2">
        <v>458.48</v>
      </c>
      <c r="AT37" s="2">
        <v>40.697674418604649</v>
      </c>
      <c r="AU37" s="2">
        <v>244.56100000000001</v>
      </c>
      <c r="AV37" s="2">
        <v>59.322033898305079</v>
      </c>
      <c r="AW37" s="2">
        <v>478.99</v>
      </c>
      <c r="AX37" s="2">
        <v>68.627450980392155</v>
      </c>
      <c r="AY37" s="2">
        <v>497.95</v>
      </c>
      <c r="AZ37" s="2">
        <v>64.81481481481481</v>
      </c>
      <c r="BA37" s="2">
        <v>662.13</v>
      </c>
      <c r="BB37" s="2">
        <v>44.871794871794869</v>
      </c>
      <c r="BC37" s="2">
        <v>367.6</v>
      </c>
      <c r="BD37" s="2">
        <v>74.468085106382986</v>
      </c>
      <c r="BE37" s="2">
        <v>286.24</v>
      </c>
      <c r="BF37" s="2">
        <v>63.63636363636364</v>
      </c>
      <c r="BG37" s="2">
        <v>269.95999999999998</v>
      </c>
      <c r="BH37" s="2">
        <v>49.295774647887328</v>
      </c>
      <c r="BI37" s="2">
        <v>258.57</v>
      </c>
      <c r="BJ37" s="2">
        <v>50</v>
      </c>
      <c r="BK37" s="2">
        <v>635.63</v>
      </c>
    </row>
    <row r="38" spans="1:63" x14ac:dyDescent="0.65">
      <c r="A38" s="2" t="s">
        <v>63</v>
      </c>
      <c r="B38" s="2" t="s">
        <v>64</v>
      </c>
      <c r="C38" s="2" t="s">
        <v>65</v>
      </c>
      <c r="D38" s="2" t="s">
        <v>66</v>
      </c>
      <c r="E38" s="2">
        <v>36</v>
      </c>
      <c r="F38" s="2">
        <v>67.924528301886795</v>
      </c>
      <c r="G38" s="2">
        <v>188.52</v>
      </c>
      <c r="H38" s="2">
        <v>63.15789473684211</v>
      </c>
      <c r="I38" s="2">
        <v>327.39</v>
      </c>
      <c r="J38" s="2">
        <v>38.297872340425528</v>
      </c>
      <c r="K38" s="2">
        <v>1339.34</v>
      </c>
      <c r="L38" s="2">
        <v>63.15789473684211</v>
      </c>
      <c r="M38" s="2">
        <v>398.18</v>
      </c>
      <c r="N38" s="2">
        <v>65.454545454545453</v>
      </c>
      <c r="O38" s="2">
        <v>482.31</v>
      </c>
      <c r="P38" s="2">
        <v>65.454545454545453</v>
      </c>
      <c r="Q38" s="2">
        <v>302.2</v>
      </c>
      <c r="R38" s="2">
        <v>83.720930232558132</v>
      </c>
      <c r="S38" s="2">
        <v>523.23</v>
      </c>
      <c r="T38" s="2">
        <v>54.545454545454547</v>
      </c>
      <c r="U38" s="2">
        <v>432.4</v>
      </c>
      <c r="V38" s="2">
        <v>75</v>
      </c>
      <c r="W38" s="2">
        <v>173.85</v>
      </c>
      <c r="X38" s="2">
        <v>40</v>
      </c>
      <c r="Y38" s="2">
        <v>356.24</v>
      </c>
      <c r="Z38" s="2">
        <v>73.469387755102048</v>
      </c>
      <c r="AA38" s="2">
        <v>950.24</v>
      </c>
      <c r="AB38" s="2">
        <v>62.068965517241381</v>
      </c>
      <c r="AC38" s="2">
        <v>355.57</v>
      </c>
      <c r="AD38" s="2">
        <v>69.230769230769241</v>
      </c>
      <c r="AE38" s="2">
        <v>332.21</v>
      </c>
      <c r="AF38" s="2">
        <v>78.260869565217391</v>
      </c>
      <c r="AG38" s="2">
        <v>608.26</v>
      </c>
      <c r="AH38" s="2">
        <v>51.428571428571431</v>
      </c>
      <c r="AI38" s="2">
        <v>1782.61</v>
      </c>
      <c r="AJ38" s="2">
        <v>76.59574468085107</v>
      </c>
      <c r="AK38" s="2">
        <v>292.98</v>
      </c>
      <c r="AL38" s="2">
        <v>57.142857142857153</v>
      </c>
      <c r="AM38" s="2">
        <v>334.97</v>
      </c>
      <c r="AN38" s="2">
        <v>59.016393442622949</v>
      </c>
      <c r="AO38" s="2">
        <v>379.28</v>
      </c>
      <c r="AP38" s="2">
        <v>46.153846153846153</v>
      </c>
      <c r="AQ38" s="2">
        <v>855.25</v>
      </c>
      <c r="AR38" s="2">
        <v>80</v>
      </c>
      <c r="AS38" s="2">
        <v>447.27</v>
      </c>
      <c r="AT38" s="2">
        <v>41.860465116279073</v>
      </c>
      <c r="AU38" s="2">
        <v>226.84399999999999</v>
      </c>
      <c r="AV38" s="2">
        <v>61.016949152542367</v>
      </c>
      <c r="AW38" s="2">
        <v>476.26</v>
      </c>
      <c r="AX38" s="2">
        <v>70.588235294117638</v>
      </c>
      <c r="AY38" s="2">
        <v>463.87</v>
      </c>
      <c r="AZ38" s="2">
        <v>66.666666666666657</v>
      </c>
      <c r="BA38" s="2">
        <v>612.36</v>
      </c>
      <c r="BB38" s="2">
        <v>46.153846153846153</v>
      </c>
      <c r="BC38" s="2">
        <v>365.46</v>
      </c>
      <c r="BD38" s="2">
        <v>76.59574468085107</v>
      </c>
      <c r="BE38" s="2">
        <v>291.72000000000003</v>
      </c>
      <c r="BF38" s="2">
        <v>65.454545454545453</v>
      </c>
      <c r="BG38" s="2">
        <v>265.91000000000003</v>
      </c>
      <c r="BH38" s="2">
        <v>50.70422535211268</v>
      </c>
      <c r="BI38" s="2">
        <v>259.86</v>
      </c>
      <c r="BJ38" s="2">
        <v>51.428571428571431</v>
      </c>
      <c r="BK38" s="2">
        <v>559.48</v>
      </c>
    </row>
    <row r="39" spans="1:63" x14ac:dyDescent="0.65">
      <c r="A39" s="2" t="s">
        <v>63</v>
      </c>
      <c r="B39" s="2" t="s">
        <v>64</v>
      </c>
      <c r="C39" s="2" t="s">
        <v>65</v>
      </c>
      <c r="D39" s="2" t="s">
        <v>66</v>
      </c>
      <c r="E39" s="2">
        <v>37</v>
      </c>
      <c r="F39" s="2">
        <v>69.811320754716974</v>
      </c>
      <c r="G39" s="2">
        <v>182.4</v>
      </c>
      <c r="H39" s="2">
        <v>64.912280701754383</v>
      </c>
      <c r="I39" s="2">
        <v>320.47000000000003</v>
      </c>
      <c r="J39" s="2">
        <v>39.361702127659584</v>
      </c>
      <c r="K39" s="2">
        <v>1121.07</v>
      </c>
      <c r="L39" s="2">
        <v>64.912280701754383</v>
      </c>
      <c r="M39" s="2">
        <v>386.78</v>
      </c>
      <c r="N39" s="2">
        <v>67.27272727272728</v>
      </c>
      <c r="O39" s="2">
        <v>423.5</v>
      </c>
      <c r="P39" s="2">
        <v>67.27272727272728</v>
      </c>
      <c r="Q39" s="2">
        <v>288.08999999999997</v>
      </c>
      <c r="R39" s="2">
        <v>86.046511627906966</v>
      </c>
      <c r="S39" s="2">
        <v>509.65</v>
      </c>
      <c r="T39" s="2">
        <v>56.060606060606062</v>
      </c>
      <c r="U39" s="2">
        <v>401.68</v>
      </c>
      <c r="V39" s="2">
        <v>77.083333333333329</v>
      </c>
      <c r="W39" s="2">
        <v>179.76</v>
      </c>
      <c r="X39" s="2">
        <v>41.111111111111107</v>
      </c>
      <c r="Y39" s="2">
        <v>334.41</v>
      </c>
      <c r="Z39" s="2">
        <v>75.510204081632651</v>
      </c>
      <c r="AA39" s="2">
        <v>806.76</v>
      </c>
      <c r="AB39" s="2">
        <v>63.793103448275858</v>
      </c>
      <c r="AC39" s="2">
        <v>357.31</v>
      </c>
      <c r="AD39" s="2">
        <v>71.15384615384616</v>
      </c>
      <c r="AE39" s="2">
        <v>313.25</v>
      </c>
      <c r="AF39" s="2">
        <v>80.434782608695656</v>
      </c>
      <c r="AG39" s="2">
        <v>545.34</v>
      </c>
      <c r="AH39" s="2">
        <v>52.857142857142847</v>
      </c>
      <c r="AI39" s="2">
        <v>1403.24</v>
      </c>
      <c r="AJ39" s="2">
        <v>78.723404255319153</v>
      </c>
      <c r="AK39" s="2">
        <v>285.93</v>
      </c>
      <c r="AL39" s="2">
        <v>58.730158730158728</v>
      </c>
      <c r="AM39" s="2">
        <v>326.77999999999997</v>
      </c>
      <c r="AN39" s="2">
        <v>60.655737704918032</v>
      </c>
      <c r="AO39" s="2">
        <v>350.78</v>
      </c>
      <c r="AP39" s="2">
        <v>47.435897435897438</v>
      </c>
      <c r="AQ39" s="2">
        <v>797.83</v>
      </c>
      <c r="AR39" s="2">
        <v>82.222222222222214</v>
      </c>
      <c r="AS39" s="2">
        <v>426.49</v>
      </c>
      <c r="AT39" s="2">
        <v>43.023255813953483</v>
      </c>
      <c r="AU39" s="2">
        <v>225.672</v>
      </c>
      <c r="AV39" s="2">
        <v>62.711864406779661</v>
      </c>
      <c r="AW39" s="2">
        <v>478.28</v>
      </c>
      <c r="AX39" s="2">
        <v>72.549019607843135</v>
      </c>
      <c r="AY39" s="2">
        <v>441.64</v>
      </c>
      <c r="AZ39" s="2">
        <v>68.518518518518519</v>
      </c>
      <c r="BA39" s="2">
        <v>583.66999999999996</v>
      </c>
      <c r="BB39" s="2">
        <v>47.435897435897438</v>
      </c>
      <c r="BC39" s="2">
        <v>366.87</v>
      </c>
      <c r="BD39" s="2">
        <v>78.723404255319153</v>
      </c>
      <c r="BE39" s="2">
        <v>272.95999999999998</v>
      </c>
      <c r="BF39" s="2">
        <v>67.27272727272728</v>
      </c>
      <c r="BG39" s="2">
        <v>243.31</v>
      </c>
      <c r="BH39" s="2">
        <v>52.112676056338032</v>
      </c>
      <c r="BI39" s="2">
        <v>250.89</v>
      </c>
      <c r="BJ39" s="2">
        <v>52.857142857142847</v>
      </c>
      <c r="BK39" s="2">
        <v>504.87</v>
      </c>
    </row>
    <row r="40" spans="1:63" x14ac:dyDescent="0.65">
      <c r="A40" s="2" t="s">
        <v>63</v>
      </c>
      <c r="B40" s="2" t="s">
        <v>64</v>
      </c>
      <c r="C40" s="2" t="s">
        <v>65</v>
      </c>
      <c r="D40" s="2" t="s">
        <v>66</v>
      </c>
      <c r="E40" s="2">
        <v>38</v>
      </c>
      <c r="F40" s="2">
        <v>71.698113207547166</v>
      </c>
      <c r="G40" s="2">
        <v>177.36</v>
      </c>
      <c r="H40" s="2">
        <v>66.666666666666671</v>
      </c>
      <c r="I40" s="2">
        <v>321.27</v>
      </c>
      <c r="J40" s="2">
        <v>40.425531914893618</v>
      </c>
      <c r="K40" s="2">
        <v>1004.83</v>
      </c>
      <c r="L40" s="2">
        <v>66.666666666666671</v>
      </c>
      <c r="M40" s="2">
        <v>370.63</v>
      </c>
      <c r="N40" s="2">
        <v>69.090909090909093</v>
      </c>
      <c r="O40" s="2">
        <v>423.15</v>
      </c>
      <c r="P40" s="2">
        <v>69.090909090909093</v>
      </c>
      <c r="Q40" s="2">
        <v>263.56</v>
      </c>
      <c r="R40" s="2">
        <v>88.3720930232558</v>
      </c>
      <c r="S40" s="2">
        <v>484.55</v>
      </c>
      <c r="T40" s="2">
        <v>57.575757575757578</v>
      </c>
      <c r="U40" s="2">
        <v>399.49</v>
      </c>
      <c r="V40" s="2">
        <v>79.166666666666657</v>
      </c>
      <c r="W40" s="2">
        <v>178.95</v>
      </c>
      <c r="X40" s="2">
        <v>42.222222222222221</v>
      </c>
      <c r="Y40" s="2">
        <v>307.39</v>
      </c>
      <c r="Z40" s="2">
        <v>77.551020408163268</v>
      </c>
      <c r="AA40" s="2">
        <v>703.02</v>
      </c>
      <c r="AB40" s="2">
        <v>65.517241379310349</v>
      </c>
      <c r="AC40" s="2">
        <v>330.24</v>
      </c>
      <c r="AD40" s="2">
        <v>73.07692307692308</v>
      </c>
      <c r="AE40" s="2">
        <v>324.45999999999998</v>
      </c>
      <c r="AF40" s="2">
        <v>82.608695652173921</v>
      </c>
      <c r="AG40" s="2">
        <v>487.23</v>
      </c>
      <c r="AH40" s="2">
        <v>54.285714285714278</v>
      </c>
      <c r="AI40" s="2">
        <v>1210.8599999999999</v>
      </c>
      <c r="AJ40" s="2">
        <v>80.851063829787236</v>
      </c>
      <c r="AK40" s="2">
        <v>312.19</v>
      </c>
      <c r="AL40" s="2">
        <v>60.317460317460323</v>
      </c>
      <c r="AM40" s="2">
        <v>317.73</v>
      </c>
      <c r="AN40" s="2">
        <v>62.295081967213108</v>
      </c>
      <c r="AO40" s="2">
        <v>323.12</v>
      </c>
      <c r="AP40" s="2">
        <v>48.717948717948723</v>
      </c>
      <c r="AQ40" s="2">
        <v>703.37</v>
      </c>
      <c r="AR40" s="2">
        <v>84.444444444444443</v>
      </c>
      <c r="AS40" s="2">
        <v>483.4</v>
      </c>
      <c r="AT40" s="2">
        <v>44.1860465116279</v>
      </c>
      <c r="AU40" s="2">
        <v>226.489</v>
      </c>
      <c r="AV40" s="2">
        <v>64.406779661016941</v>
      </c>
      <c r="AW40" s="2">
        <v>470.13</v>
      </c>
      <c r="AX40" s="2">
        <v>74.509803921568619</v>
      </c>
      <c r="AY40" s="2">
        <v>410.45</v>
      </c>
      <c r="AZ40" s="2">
        <v>70.370370370370367</v>
      </c>
      <c r="BA40" s="2">
        <v>534.95000000000005</v>
      </c>
      <c r="BB40" s="2">
        <v>48.717948717948723</v>
      </c>
      <c r="BC40" s="2">
        <v>351.04</v>
      </c>
      <c r="BD40" s="2">
        <v>80.851063829787236</v>
      </c>
      <c r="BE40" s="2">
        <v>254.5</v>
      </c>
      <c r="BF40" s="2">
        <v>69.090909090909093</v>
      </c>
      <c r="BG40" s="2">
        <v>243.11</v>
      </c>
      <c r="BH40" s="2">
        <v>53.521126760563376</v>
      </c>
      <c r="BI40" s="2">
        <v>252.35</v>
      </c>
      <c r="BJ40" s="2">
        <v>54.285714285714278</v>
      </c>
      <c r="BK40" s="2">
        <v>469.33</v>
      </c>
    </row>
    <row r="41" spans="1:63" x14ac:dyDescent="0.65">
      <c r="A41" s="2" t="s">
        <v>63</v>
      </c>
      <c r="B41" s="2" t="s">
        <v>64</v>
      </c>
      <c r="C41" s="2" t="s">
        <v>65</v>
      </c>
      <c r="D41" s="2" t="s">
        <v>66</v>
      </c>
      <c r="E41" s="2">
        <v>39</v>
      </c>
      <c r="F41" s="2">
        <v>73.584905660377359</v>
      </c>
      <c r="G41" s="2">
        <v>177.9</v>
      </c>
      <c r="H41" s="2">
        <v>68.421052631578945</v>
      </c>
      <c r="I41" s="2">
        <v>291.91000000000003</v>
      </c>
      <c r="J41" s="2">
        <v>41.48936170212766</v>
      </c>
      <c r="K41" s="2">
        <v>943.82</v>
      </c>
      <c r="L41" s="2">
        <v>68.421052631578945</v>
      </c>
      <c r="M41" s="2">
        <v>353.37</v>
      </c>
      <c r="N41" s="2">
        <v>70.909090909090907</v>
      </c>
      <c r="O41" s="2">
        <v>407.21</v>
      </c>
      <c r="P41" s="2">
        <v>70.909090909090907</v>
      </c>
      <c r="Q41" s="2">
        <v>266.77</v>
      </c>
      <c r="R41" s="2">
        <v>90.697674418604649</v>
      </c>
      <c r="S41" s="2">
        <v>465.7</v>
      </c>
      <c r="T41" s="2">
        <v>59.090909090909093</v>
      </c>
      <c r="U41" s="2">
        <v>376.22</v>
      </c>
      <c r="V41" s="2">
        <v>81.25</v>
      </c>
      <c r="W41" s="2">
        <v>178.65</v>
      </c>
      <c r="X41" s="2">
        <v>43.333333333333329</v>
      </c>
      <c r="Y41" s="2">
        <v>299.61</v>
      </c>
      <c r="Z41" s="2">
        <v>79.591836734693885</v>
      </c>
      <c r="AA41" s="2">
        <v>635.72</v>
      </c>
      <c r="AB41" s="2">
        <v>67.241379310344826</v>
      </c>
      <c r="AC41" s="2">
        <v>332.4</v>
      </c>
      <c r="AD41" s="2">
        <v>75</v>
      </c>
      <c r="AE41" s="2">
        <v>299.33</v>
      </c>
      <c r="AF41" s="2">
        <v>84.782608695652186</v>
      </c>
      <c r="AG41" s="2">
        <v>465.41</v>
      </c>
      <c r="AH41" s="2">
        <v>55.714285714285722</v>
      </c>
      <c r="AI41" s="2">
        <v>1099.06</v>
      </c>
      <c r="AJ41" s="2">
        <v>82.978723404255319</v>
      </c>
      <c r="AK41" s="2">
        <v>299.45999999999998</v>
      </c>
      <c r="AL41" s="2">
        <v>61.904761904761912</v>
      </c>
      <c r="AM41" s="2">
        <v>305.14999999999998</v>
      </c>
      <c r="AN41" s="2">
        <v>63.934426229508198</v>
      </c>
      <c r="AO41" s="2">
        <v>321.39</v>
      </c>
      <c r="AP41" s="2">
        <v>50</v>
      </c>
      <c r="AQ41" s="2">
        <v>609.94000000000005</v>
      </c>
      <c r="AR41" s="2">
        <v>86.666666666666657</v>
      </c>
      <c r="AS41" s="2">
        <v>434.47</v>
      </c>
      <c r="AT41" s="2">
        <v>45.348837209302317</v>
      </c>
      <c r="AU41" s="2">
        <v>240.625</v>
      </c>
      <c r="AV41" s="2">
        <v>66.101694915254228</v>
      </c>
      <c r="AW41" s="2">
        <v>440.71</v>
      </c>
      <c r="AX41" s="2">
        <v>76.470588235294116</v>
      </c>
      <c r="AY41" s="2">
        <v>395.7</v>
      </c>
      <c r="AZ41" s="2">
        <v>72.222222222222214</v>
      </c>
      <c r="BA41" s="2">
        <v>478.22</v>
      </c>
      <c r="BB41" s="2">
        <v>50</v>
      </c>
      <c r="BC41" s="2">
        <v>321.48</v>
      </c>
      <c r="BD41" s="2">
        <v>82.978723404255319</v>
      </c>
      <c r="BE41" s="2">
        <v>263.58</v>
      </c>
      <c r="BF41" s="2">
        <v>70.909090909090907</v>
      </c>
      <c r="BG41" s="2">
        <v>231.99</v>
      </c>
      <c r="BH41" s="2">
        <v>54.929577464788743</v>
      </c>
      <c r="BI41" s="2">
        <v>251.99</v>
      </c>
      <c r="BJ41" s="2">
        <v>55.714285714285722</v>
      </c>
      <c r="BK41" s="2">
        <v>440.78</v>
      </c>
    </row>
    <row r="42" spans="1:63" x14ac:dyDescent="0.65">
      <c r="A42" s="2" t="s">
        <v>63</v>
      </c>
      <c r="B42" s="2" t="s">
        <v>64</v>
      </c>
      <c r="C42" s="2" t="s">
        <v>65</v>
      </c>
      <c r="D42" s="2" t="s">
        <v>66</v>
      </c>
      <c r="E42" s="2">
        <v>40</v>
      </c>
      <c r="F42" s="2">
        <v>75.471698113207552</v>
      </c>
      <c r="G42" s="2">
        <v>171.86</v>
      </c>
      <c r="H42" s="2">
        <v>70.175438596491247</v>
      </c>
      <c r="I42" s="2">
        <v>293.83</v>
      </c>
      <c r="J42" s="2">
        <v>42.553191489361708</v>
      </c>
      <c r="K42" s="2">
        <v>860.5</v>
      </c>
      <c r="L42" s="2">
        <v>70.175438596491247</v>
      </c>
      <c r="M42" s="2">
        <v>299.66000000000003</v>
      </c>
      <c r="N42" s="2">
        <v>72.727272727272734</v>
      </c>
      <c r="O42" s="2">
        <v>405.03</v>
      </c>
      <c r="P42" s="2">
        <v>72.727272727272734</v>
      </c>
      <c r="Q42" s="2">
        <v>268.91000000000003</v>
      </c>
      <c r="R42" s="2">
        <v>93.023255813953497</v>
      </c>
      <c r="S42" s="2">
        <v>442.16</v>
      </c>
      <c r="T42" s="2">
        <v>60.606060606060623</v>
      </c>
      <c r="U42" s="2">
        <v>375.68</v>
      </c>
      <c r="V42" s="2">
        <v>83.333333333333343</v>
      </c>
      <c r="W42" s="2">
        <v>180.11</v>
      </c>
      <c r="X42" s="2">
        <v>44.44444444444445</v>
      </c>
      <c r="Y42" s="2">
        <v>276.27</v>
      </c>
      <c r="Z42" s="2">
        <v>81.632653061224502</v>
      </c>
      <c r="AA42" s="2">
        <v>600.98</v>
      </c>
      <c r="AB42" s="2">
        <v>68.965517241379317</v>
      </c>
      <c r="AC42" s="2">
        <v>326.99</v>
      </c>
      <c r="AD42" s="2">
        <v>76.923076923076934</v>
      </c>
      <c r="AE42" s="2">
        <v>305.49</v>
      </c>
      <c r="AF42" s="2">
        <v>86.956521739130451</v>
      </c>
      <c r="AG42" s="2">
        <v>437.5</v>
      </c>
      <c r="AH42" s="2">
        <v>57.142857142857153</v>
      </c>
      <c r="AI42" s="2">
        <v>993.63</v>
      </c>
      <c r="AJ42" s="2">
        <v>85.106382978723417</v>
      </c>
      <c r="AK42" s="2">
        <v>284.39999999999998</v>
      </c>
      <c r="AL42" s="2">
        <v>63.492063492063501</v>
      </c>
      <c r="AM42" s="2">
        <v>306.75</v>
      </c>
      <c r="AN42" s="2">
        <v>65.573770491803288</v>
      </c>
      <c r="AO42" s="2">
        <v>312.23</v>
      </c>
      <c r="AP42" s="2">
        <v>51.282051282051292</v>
      </c>
      <c r="AQ42" s="2">
        <v>564.98</v>
      </c>
      <c r="AR42" s="2">
        <v>88.8888888888889</v>
      </c>
      <c r="AS42" s="2">
        <v>411.7</v>
      </c>
      <c r="AT42" s="2">
        <v>46.511627906976749</v>
      </c>
      <c r="AU42" s="2">
        <v>233.95400000000001</v>
      </c>
      <c r="AV42" s="2">
        <v>67.79661016949153</v>
      </c>
      <c r="AW42" s="2">
        <v>416.62</v>
      </c>
      <c r="AX42" s="2">
        <v>78.431372549019613</v>
      </c>
      <c r="AY42" s="2">
        <v>369.12</v>
      </c>
      <c r="AZ42" s="2">
        <v>74.074074074074076</v>
      </c>
      <c r="BA42" s="2">
        <v>437.25</v>
      </c>
      <c r="BB42" s="2">
        <v>51.282051282051292</v>
      </c>
      <c r="BC42" s="2">
        <v>276.42</v>
      </c>
      <c r="BD42" s="2">
        <v>85.106382978723417</v>
      </c>
      <c r="BE42" s="2">
        <v>244.82</v>
      </c>
      <c r="BF42" s="2">
        <v>72.727272727272734</v>
      </c>
      <c r="BG42" s="2">
        <v>224.68</v>
      </c>
      <c r="BH42" s="2">
        <v>56.338028169014088</v>
      </c>
      <c r="BI42" s="2">
        <v>253.43</v>
      </c>
      <c r="BJ42" s="2">
        <v>57.142857142857153</v>
      </c>
      <c r="BK42" s="2">
        <v>405.2</v>
      </c>
    </row>
    <row r="43" spans="1:63" x14ac:dyDescent="0.65">
      <c r="A43" s="2" t="s">
        <v>63</v>
      </c>
      <c r="B43" s="2" t="s">
        <v>64</v>
      </c>
      <c r="C43" s="2" t="s">
        <v>65</v>
      </c>
      <c r="D43" s="2" t="s">
        <v>66</v>
      </c>
      <c r="E43" s="2">
        <v>41</v>
      </c>
      <c r="F43" s="2">
        <v>77.35849056603773</v>
      </c>
      <c r="G43" s="2">
        <v>168.7</v>
      </c>
      <c r="H43" s="2">
        <v>71.929824561403507</v>
      </c>
      <c r="I43" s="2">
        <v>289.42</v>
      </c>
      <c r="J43" s="2">
        <v>43.617021276595743</v>
      </c>
      <c r="K43" s="2">
        <v>833.25</v>
      </c>
      <c r="L43" s="2">
        <v>71.929824561403507</v>
      </c>
      <c r="M43" s="2">
        <v>313.23</v>
      </c>
      <c r="N43" s="2">
        <v>74.545454545454547</v>
      </c>
      <c r="O43" s="2">
        <v>360.13</v>
      </c>
      <c r="P43" s="2">
        <v>74.545454545454547</v>
      </c>
      <c r="Q43" s="2">
        <v>250.44</v>
      </c>
      <c r="R43" s="2">
        <v>95.348837209302317</v>
      </c>
      <c r="S43" s="2">
        <v>426.47</v>
      </c>
      <c r="T43" s="2">
        <v>62.121212121212118</v>
      </c>
      <c r="U43" s="2">
        <v>358.23</v>
      </c>
      <c r="V43" s="2">
        <v>85.416666666666657</v>
      </c>
      <c r="W43" s="2">
        <v>169.51</v>
      </c>
      <c r="X43" s="2">
        <v>45.555555555555557</v>
      </c>
      <c r="Y43" s="2">
        <v>268.54000000000002</v>
      </c>
      <c r="Z43" s="2">
        <v>83.673469387755105</v>
      </c>
      <c r="AA43" s="2">
        <v>541.15</v>
      </c>
      <c r="AB43" s="2">
        <v>70.689655172413794</v>
      </c>
      <c r="AC43" s="2">
        <v>337.39</v>
      </c>
      <c r="AD43" s="2">
        <v>78.846153846153854</v>
      </c>
      <c r="AE43" s="2">
        <v>298.43</v>
      </c>
      <c r="AF43" s="2">
        <v>89.130434782608702</v>
      </c>
      <c r="AG43" s="2">
        <v>408.78</v>
      </c>
      <c r="AH43" s="2">
        <v>58.571428571428569</v>
      </c>
      <c r="AI43" s="2">
        <v>880.27</v>
      </c>
      <c r="AJ43" s="2">
        <v>87.234042553191486</v>
      </c>
      <c r="AK43" s="2">
        <v>270.01</v>
      </c>
      <c r="AL43" s="2">
        <v>65.079365079365076</v>
      </c>
      <c r="AM43" s="2">
        <v>289.55</v>
      </c>
      <c r="AN43" s="2">
        <v>67.213114754098356</v>
      </c>
      <c r="AO43" s="2">
        <v>304.02999999999997</v>
      </c>
      <c r="AP43" s="2">
        <v>52.564102564102562</v>
      </c>
      <c r="AQ43" s="2">
        <v>534.74</v>
      </c>
      <c r="AR43" s="2">
        <v>91.111111111111114</v>
      </c>
      <c r="AS43" s="2">
        <v>385.14</v>
      </c>
      <c r="AT43" s="2">
        <v>47.674418604651159</v>
      </c>
      <c r="AU43" s="2">
        <v>223.297</v>
      </c>
      <c r="AV43" s="2">
        <v>69.491525423728817</v>
      </c>
      <c r="AW43" s="2">
        <v>391.97</v>
      </c>
      <c r="AX43" s="2">
        <v>80.392156862745097</v>
      </c>
      <c r="AY43" s="2">
        <v>349.15</v>
      </c>
      <c r="AZ43" s="2">
        <v>75.925925925925924</v>
      </c>
      <c r="BA43" s="2">
        <v>417.53</v>
      </c>
      <c r="BB43" s="2">
        <v>52.564102564102562</v>
      </c>
      <c r="BC43" s="2">
        <v>266.32</v>
      </c>
      <c r="BD43" s="2">
        <v>87.234042553191486</v>
      </c>
      <c r="BE43" s="2">
        <v>250.03</v>
      </c>
      <c r="BF43" s="2">
        <v>74.545454545454547</v>
      </c>
      <c r="BG43" s="2">
        <v>222.11</v>
      </c>
      <c r="BH43" s="2">
        <v>57.74647887323944</v>
      </c>
      <c r="BI43" s="2">
        <v>254.05</v>
      </c>
      <c r="BJ43" s="2">
        <v>58.571428571428569</v>
      </c>
      <c r="BK43" s="2">
        <v>405.25</v>
      </c>
    </row>
    <row r="44" spans="1:63" x14ac:dyDescent="0.65">
      <c r="A44" s="2" t="s">
        <v>63</v>
      </c>
      <c r="B44" s="2" t="s">
        <v>64</v>
      </c>
      <c r="C44" s="2" t="s">
        <v>65</v>
      </c>
      <c r="D44" s="2" t="s">
        <v>66</v>
      </c>
      <c r="E44" s="2">
        <v>42</v>
      </c>
      <c r="F44" s="2">
        <v>79.245283018867923</v>
      </c>
      <c r="G44" s="2">
        <v>172.98</v>
      </c>
      <c r="H44" s="2">
        <v>73.684210526315795</v>
      </c>
      <c r="I44" s="2">
        <v>284.10000000000002</v>
      </c>
      <c r="J44" s="2">
        <v>44.680851063829778</v>
      </c>
      <c r="K44" s="2">
        <v>834.35</v>
      </c>
      <c r="L44" s="2">
        <v>73.684210526315795</v>
      </c>
      <c r="M44" s="2">
        <v>284.12</v>
      </c>
      <c r="N44" s="2">
        <v>76.36363636363636</v>
      </c>
      <c r="O44" s="2">
        <v>343.01</v>
      </c>
      <c r="P44" s="2">
        <v>76.36363636363636</v>
      </c>
      <c r="Q44" s="2">
        <v>250.29</v>
      </c>
      <c r="R44" s="2">
        <v>97.674418604651152</v>
      </c>
      <c r="S44" s="2">
        <v>422.37</v>
      </c>
      <c r="T44" s="2">
        <v>63.63636363636364</v>
      </c>
      <c r="U44" s="2">
        <v>380.81</v>
      </c>
      <c r="V44" s="2">
        <v>87.5</v>
      </c>
      <c r="W44" s="2">
        <v>172.74</v>
      </c>
      <c r="X44" s="2">
        <v>46.666666666666657</v>
      </c>
      <c r="Y44" s="2">
        <v>259.55</v>
      </c>
      <c r="Z44" s="2">
        <v>85.714285714285722</v>
      </c>
      <c r="AA44" s="2">
        <v>603.91</v>
      </c>
      <c r="AB44" s="2">
        <v>72.41379310344827</v>
      </c>
      <c r="AC44" s="2">
        <v>308.56</v>
      </c>
      <c r="AD44" s="2">
        <v>80.769230769230774</v>
      </c>
      <c r="AE44" s="2">
        <v>268.89</v>
      </c>
      <c r="AF44" s="2">
        <v>91.304347826086968</v>
      </c>
      <c r="AG44" s="2">
        <v>422.87</v>
      </c>
      <c r="AH44" s="2">
        <v>60</v>
      </c>
      <c r="AI44" s="2">
        <v>793.44</v>
      </c>
      <c r="AJ44" s="2">
        <v>89.361702127659569</v>
      </c>
      <c r="AK44" s="2">
        <v>261.3</v>
      </c>
      <c r="AL44" s="2">
        <v>66.666666666666671</v>
      </c>
      <c r="AM44" s="2">
        <v>281.66000000000003</v>
      </c>
      <c r="AN44" s="2">
        <v>68.852459016393439</v>
      </c>
      <c r="AO44" s="2">
        <v>294.2</v>
      </c>
      <c r="AP44" s="2">
        <v>53.846153846153847</v>
      </c>
      <c r="AQ44" s="2">
        <v>513.22</v>
      </c>
      <c r="AR44" s="2">
        <v>93.333333333333329</v>
      </c>
      <c r="AS44" s="2">
        <v>352.23</v>
      </c>
      <c r="AT44" s="2">
        <v>48.837209302325583</v>
      </c>
      <c r="AU44" s="2">
        <v>215.25700000000001</v>
      </c>
      <c r="AV44" s="2">
        <v>71.186440677966104</v>
      </c>
      <c r="AW44" s="2">
        <v>377.16</v>
      </c>
      <c r="AX44" s="2">
        <v>82.35294117647058</v>
      </c>
      <c r="AY44" s="2">
        <v>327.87</v>
      </c>
      <c r="AZ44" s="2">
        <v>77.777777777777771</v>
      </c>
      <c r="BA44" s="2">
        <v>390.54</v>
      </c>
      <c r="BB44" s="2">
        <v>53.846153846153847</v>
      </c>
      <c r="BC44" s="2">
        <v>282.73</v>
      </c>
      <c r="BD44" s="2">
        <v>89.361702127659569</v>
      </c>
      <c r="BE44" s="2">
        <v>249.09</v>
      </c>
      <c r="BF44" s="2">
        <v>76.36363636363636</v>
      </c>
      <c r="BG44" s="2">
        <v>220.51</v>
      </c>
      <c r="BH44" s="2">
        <v>59.154929577464792</v>
      </c>
      <c r="BI44" s="2">
        <v>265.54000000000002</v>
      </c>
      <c r="BJ44" s="2">
        <v>60</v>
      </c>
      <c r="BK44" s="2">
        <v>371.99</v>
      </c>
    </row>
    <row r="45" spans="1:63" x14ac:dyDescent="0.65">
      <c r="A45" s="2" t="s">
        <v>63</v>
      </c>
      <c r="B45" s="2" t="s">
        <v>64</v>
      </c>
      <c r="C45" s="2" t="s">
        <v>65</v>
      </c>
      <c r="D45" s="2" t="s">
        <v>66</v>
      </c>
      <c r="E45" s="2">
        <v>43</v>
      </c>
      <c r="F45" s="2">
        <v>81.132075471698116</v>
      </c>
      <c r="G45" s="2">
        <v>170.81</v>
      </c>
      <c r="H45" s="2">
        <v>75.438596491228083</v>
      </c>
      <c r="I45" s="2">
        <v>304.20999999999998</v>
      </c>
      <c r="J45" s="2">
        <v>45.744680851063833</v>
      </c>
      <c r="K45" s="2">
        <v>754.82</v>
      </c>
      <c r="L45" s="2">
        <v>75.438596491228083</v>
      </c>
      <c r="M45" s="2">
        <v>261.86</v>
      </c>
      <c r="N45" s="2">
        <v>78.181818181818187</v>
      </c>
      <c r="O45" s="2">
        <v>359.51</v>
      </c>
      <c r="P45" s="2">
        <v>78.181818181818187</v>
      </c>
      <c r="Q45" s="2">
        <v>245.05</v>
      </c>
      <c r="R45" s="2">
        <v>100</v>
      </c>
      <c r="S45" s="2">
        <v>418.36</v>
      </c>
      <c r="T45" s="2">
        <v>65.151515151515156</v>
      </c>
      <c r="U45" s="2">
        <v>385.75</v>
      </c>
      <c r="V45" s="2">
        <v>89.583333333333343</v>
      </c>
      <c r="W45" s="2">
        <v>169.44</v>
      </c>
      <c r="X45" s="2">
        <v>47.777777777777779</v>
      </c>
      <c r="Y45" s="2">
        <v>249.58</v>
      </c>
      <c r="Z45" s="2">
        <v>87.75510204081634</v>
      </c>
      <c r="AA45" s="2">
        <v>570.70000000000005</v>
      </c>
      <c r="AB45" s="2">
        <v>74.137931034482776</v>
      </c>
      <c r="AC45" s="2">
        <v>351.64</v>
      </c>
      <c r="AD45" s="2">
        <v>82.692307692307708</v>
      </c>
      <c r="AE45" s="2">
        <v>276.39</v>
      </c>
      <c r="AF45" s="2">
        <v>93.478260869565233</v>
      </c>
      <c r="AG45" s="2">
        <v>350.31</v>
      </c>
      <c r="AH45" s="2">
        <v>61.428571428571438</v>
      </c>
      <c r="AI45" s="2">
        <v>765.71</v>
      </c>
      <c r="AJ45" s="2">
        <v>91.489361702127667</v>
      </c>
      <c r="AK45" s="2">
        <v>253.73</v>
      </c>
      <c r="AL45" s="2">
        <v>68.253968253968267</v>
      </c>
      <c r="AM45" s="2">
        <v>267.95</v>
      </c>
      <c r="AN45" s="2">
        <v>70.491803278688536</v>
      </c>
      <c r="AO45" s="2">
        <v>288.70999999999998</v>
      </c>
      <c r="AP45" s="2">
        <v>55.128205128205131</v>
      </c>
      <c r="AQ45" s="2">
        <v>480.41</v>
      </c>
      <c r="AR45" s="2">
        <v>95.555555555555557</v>
      </c>
      <c r="AS45" s="2">
        <v>313.77</v>
      </c>
      <c r="AT45" s="2">
        <v>50</v>
      </c>
      <c r="AU45" s="2">
        <v>209.22900000000001</v>
      </c>
      <c r="AV45" s="2">
        <v>72.881355932203391</v>
      </c>
      <c r="AW45" s="2">
        <v>391.49</v>
      </c>
      <c r="AX45" s="2">
        <v>84.313725490196077</v>
      </c>
      <c r="AY45" s="2">
        <v>338.73</v>
      </c>
      <c r="AZ45" s="2">
        <v>79.629629629629633</v>
      </c>
      <c r="BA45" s="2">
        <v>358.48</v>
      </c>
      <c r="BB45" s="2">
        <v>55.128205128205131</v>
      </c>
      <c r="BC45" s="2">
        <v>255.8</v>
      </c>
      <c r="BD45" s="2">
        <v>91.489361702127667</v>
      </c>
      <c r="BE45" s="2">
        <v>236.52</v>
      </c>
      <c r="BF45" s="2">
        <v>78.181818181818187</v>
      </c>
      <c r="BG45" s="2">
        <v>210.3</v>
      </c>
      <c r="BH45" s="2">
        <v>60.563380281690151</v>
      </c>
      <c r="BI45" s="2">
        <v>255.58</v>
      </c>
      <c r="BJ45" s="2">
        <v>61.428571428571438</v>
      </c>
      <c r="BK45" s="2">
        <v>353.9</v>
      </c>
    </row>
    <row r="46" spans="1:63" x14ac:dyDescent="0.65">
      <c r="A46" s="2" t="s">
        <v>63</v>
      </c>
      <c r="B46" s="2" t="s">
        <v>64</v>
      </c>
      <c r="C46" s="2" t="s">
        <v>65</v>
      </c>
      <c r="D46" s="2" t="s">
        <v>66</v>
      </c>
      <c r="E46" s="2">
        <v>44</v>
      </c>
      <c r="F46" s="2">
        <v>83.018867924528294</v>
      </c>
      <c r="G46" s="2">
        <v>167.81</v>
      </c>
      <c r="H46" s="2">
        <v>77.192982456140356</v>
      </c>
      <c r="I46" s="2">
        <v>309.01</v>
      </c>
      <c r="J46" s="2">
        <v>46.808510638297882</v>
      </c>
      <c r="K46" s="2">
        <v>726.1</v>
      </c>
      <c r="L46" s="2">
        <v>77.192982456140356</v>
      </c>
      <c r="M46" s="2">
        <v>255.38</v>
      </c>
      <c r="N46" s="2">
        <v>80</v>
      </c>
      <c r="O46" s="2">
        <v>355.42</v>
      </c>
      <c r="P46" s="2">
        <v>80</v>
      </c>
      <c r="Q46" s="2">
        <v>266.58999999999997</v>
      </c>
      <c r="R46" s="2"/>
      <c r="S46" s="2"/>
      <c r="T46" s="2">
        <v>66.666666666666671</v>
      </c>
      <c r="U46" s="2">
        <v>369.65</v>
      </c>
      <c r="V46" s="2">
        <v>91.666666666666657</v>
      </c>
      <c r="W46" s="2">
        <v>171.6</v>
      </c>
      <c r="X46" s="2">
        <v>48.888888888888893</v>
      </c>
      <c r="Y46" s="2">
        <v>221.82</v>
      </c>
      <c r="Z46" s="2">
        <v>89.795918367346943</v>
      </c>
      <c r="AA46" s="2">
        <v>469.9</v>
      </c>
      <c r="AB46" s="2">
        <v>75.862068965517238</v>
      </c>
      <c r="AC46" s="2">
        <v>384.02</v>
      </c>
      <c r="AD46" s="2">
        <v>84.615384615384613</v>
      </c>
      <c r="AE46" s="2">
        <v>276.07</v>
      </c>
      <c r="AF46" s="2">
        <v>95.652173913043484</v>
      </c>
      <c r="AG46" s="2">
        <v>358.45</v>
      </c>
      <c r="AH46" s="2">
        <v>62.857142857142847</v>
      </c>
      <c r="AI46" s="2">
        <v>698.17</v>
      </c>
      <c r="AJ46" s="2">
        <v>93.61702127659575</v>
      </c>
      <c r="AK46" s="2">
        <v>237.53</v>
      </c>
      <c r="AL46" s="2">
        <v>69.841269841269849</v>
      </c>
      <c r="AM46" s="2">
        <v>272.56</v>
      </c>
      <c r="AN46" s="2">
        <v>72.131147540983605</v>
      </c>
      <c r="AO46" s="2">
        <v>292.47000000000003</v>
      </c>
      <c r="AP46" s="2">
        <v>56.410256410256409</v>
      </c>
      <c r="AQ46" s="2">
        <v>442.5</v>
      </c>
      <c r="AR46" s="2">
        <v>97.777777777777771</v>
      </c>
      <c r="AS46" s="2">
        <v>295.95</v>
      </c>
      <c r="AT46" s="2">
        <v>51.162790697674417</v>
      </c>
      <c r="AU46" s="2">
        <v>194.404</v>
      </c>
      <c r="AV46" s="2">
        <v>74.576271186440678</v>
      </c>
      <c r="AW46" s="2">
        <v>376.18</v>
      </c>
      <c r="AX46" s="2">
        <v>86.274509803921561</v>
      </c>
      <c r="AY46" s="2">
        <v>312.31</v>
      </c>
      <c r="AZ46" s="2">
        <v>81.481481481481481</v>
      </c>
      <c r="BA46" s="2">
        <v>336.13</v>
      </c>
      <c r="BB46" s="2">
        <v>56.410256410256409</v>
      </c>
      <c r="BC46" s="2">
        <v>260.02999999999997</v>
      </c>
      <c r="BD46" s="2">
        <v>93.61702127659575</v>
      </c>
      <c r="BE46" s="2">
        <v>236.32</v>
      </c>
      <c r="BF46" s="2">
        <v>80</v>
      </c>
      <c r="BG46" s="2">
        <v>215</v>
      </c>
      <c r="BH46" s="2">
        <v>61.971830985915503</v>
      </c>
      <c r="BI46" s="2">
        <v>249.62</v>
      </c>
      <c r="BJ46" s="2">
        <v>62.857142857142847</v>
      </c>
      <c r="BK46" s="2">
        <v>331.88</v>
      </c>
    </row>
    <row r="47" spans="1:63" x14ac:dyDescent="0.65">
      <c r="A47" s="2" t="s">
        <v>63</v>
      </c>
      <c r="B47" s="2" t="s">
        <v>64</v>
      </c>
      <c r="C47" s="2" t="s">
        <v>65</v>
      </c>
      <c r="D47" s="2" t="s">
        <v>66</v>
      </c>
      <c r="E47" s="2">
        <v>45</v>
      </c>
      <c r="F47" s="2">
        <v>84.905660377358487</v>
      </c>
      <c r="G47" s="2">
        <v>156.65</v>
      </c>
      <c r="H47" s="2">
        <v>78.94736842105263</v>
      </c>
      <c r="I47" s="2">
        <v>294.52999999999997</v>
      </c>
      <c r="J47" s="2">
        <v>47.872340425531917</v>
      </c>
      <c r="K47" s="2">
        <v>671.7</v>
      </c>
      <c r="L47" s="2">
        <v>78.94736842105263</v>
      </c>
      <c r="M47" s="2">
        <v>259.89</v>
      </c>
      <c r="N47" s="2">
        <v>81.818181818181827</v>
      </c>
      <c r="O47" s="2">
        <v>354.94</v>
      </c>
      <c r="P47" s="2">
        <v>81.818181818181827</v>
      </c>
      <c r="Q47" s="2">
        <v>245.94</v>
      </c>
      <c r="R47" s="2"/>
      <c r="S47" s="2"/>
      <c r="T47" s="2">
        <v>68.181818181818187</v>
      </c>
      <c r="U47" s="2">
        <v>376.16</v>
      </c>
      <c r="V47" s="2">
        <v>93.75</v>
      </c>
      <c r="W47" s="2">
        <v>166.68</v>
      </c>
      <c r="X47" s="2">
        <v>50</v>
      </c>
      <c r="Y47" s="2">
        <v>215.91</v>
      </c>
      <c r="Z47" s="2">
        <v>91.83673469387756</v>
      </c>
      <c r="AA47" s="2">
        <v>380.77</v>
      </c>
      <c r="AB47" s="2">
        <v>77.58620689655173</v>
      </c>
      <c r="AC47" s="2">
        <v>457.65</v>
      </c>
      <c r="AD47" s="2">
        <v>86.538461538461547</v>
      </c>
      <c r="AE47" s="2">
        <v>259.12</v>
      </c>
      <c r="AF47" s="2">
        <v>97.826086956521749</v>
      </c>
      <c r="AG47" s="2">
        <v>318.95</v>
      </c>
      <c r="AH47" s="2">
        <v>64.285714285714278</v>
      </c>
      <c r="AI47" s="2">
        <v>584.96</v>
      </c>
      <c r="AJ47" s="2">
        <v>95.744680851063833</v>
      </c>
      <c r="AK47" s="2">
        <v>228.41</v>
      </c>
      <c r="AL47" s="2">
        <v>71.428571428571431</v>
      </c>
      <c r="AM47" s="2">
        <v>267.64999999999998</v>
      </c>
      <c r="AN47" s="2">
        <v>73.770491803278688</v>
      </c>
      <c r="AO47" s="2">
        <v>296.14999999999998</v>
      </c>
      <c r="AP47" s="2">
        <v>57.692307692307693</v>
      </c>
      <c r="AQ47" s="2">
        <v>429.48</v>
      </c>
      <c r="AR47" s="2">
        <v>100</v>
      </c>
      <c r="AS47" s="2">
        <v>282.99</v>
      </c>
      <c r="AT47" s="2">
        <v>52.325581395348827</v>
      </c>
      <c r="AU47" s="2">
        <v>190.232</v>
      </c>
      <c r="AV47" s="2">
        <v>76.271186440677965</v>
      </c>
      <c r="AW47" s="2">
        <v>369.78</v>
      </c>
      <c r="AX47" s="2">
        <v>88.235294117647058</v>
      </c>
      <c r="AY47" s="2">
        <v>303.77999999999997</v>
      </c>
      <c r="AZ47" s="2">
        <v>83.333333333333329</v>
      </c>
      <c r="BA47" s="2">
        <v>338.7</v>
      </c>
      <c r="BB47" s="2">
        <v>57.692307692307693</v>
      </c>
      <c r="BC47" s="2">
        <v>249.33</v>
      </c>
      <c r="BD47" s="2">
        <v>95.744680851063833</v>
      </c>
      <c r="BE47" s="2">
        <v>230.89</v>
      </c>
      <c r="BF47" s="2">
        <v>81.818181818181827</v>
      </c>
      <c r="BG47" s="2">
        <v>205.81</v>
      </c>
      <c r="BH47" s="2">
        <v>63.380281690140848</v>
      </c>
      <c r="BI47" s="2">
        <v>258.37</v>
      </c>
      <c r="BJ47" s="2">
        <v>64.285714285714278</v>
      </c>
      <c r="BK47" s="2">
        <v>319.14999999999998</v>
      </c>
    </row>
    <row r="48" spans="1:63" x14ac:dyDescent="0.65">
      <c r="A48" s="2" t="s">
        <v>63</v>
      </c>
      <c r="B48" s="2" t="s">
        <v>64</v>
      </c>
      <c r="C48" s="2" t="s">
        <v>65</v>
      </c>
      <c r="D48" s="2" t="s">
        <v>66</v>
      </c>
      <c r="E48" s="2">
        <v>46</v>
      </c>
      <c r="F48" s="2">
        <v>86.792452830188665</v>
      </c>
      <c r="G48" s="2">
        <v>167.03</v>
      </c>
      <c r="H48" s="2">
        <v>80.701754385964904</v>
      </c>
      <c r="I48" s="2">
        <v>281.66000000000003</v>
      </c>
      <c r="J48" s="2">
        <v>48.936170212765951</v>
      </c>
      <c r="K48" s="2">
        <v>555.27</v>
      </c>
      <c r="L48" s="2">
        <v>80.701754385964904</v>
      </c>
      <c r="M48" s="2">
        <v>241.04</v>
      </c>
      <c r="N48" s="2">
        <v>83.636363636363626</v>
      </c>
      <c r="O48" s="2">
        <v>334.67</v>
      </c>
      <c r="P48" s="2">
        <v>83.636363636363626</v>
      </c>
      <c r="Q48" s="2">
        <v>238.34</v>
      </c>
      <c r="R48" s="2"/>
      <c r="S48" s="2"/>
      <c r="T48" s="2">
        <v>69.696969696969688</v>
      </c>
      <c r="U48" s="2">
        <v>387.49</v>
      </c>
      <c r="V48" s="2">
        <v>95.833333333333314</v>
      </c>
      <c r="W48" s="2">
        <v>156.61000000000001</v>
      </c>
      <c r="X48" s="2">
        <v>51.1111111111111</v>
      </c>
      <c r="Y48" s="2">
        <v>211.12</v>
      </c>
      <c r="Z48" s="2">
        <v>93.877551020408163</v>
      </c>
      <c r="AA48" s="2">
        <v>330.16</v>
      </c>
      <c r="AB48" s="2">
        <v>79.310344827586206</v>
      </c>
      <c r="AC48" s="2">
        <v>518.69000000000005</v>
      </c>
      <c r="AD48" s="2">
        <v>88.461538461538453</v>
      </c>
      <c r="AE48" s="2">
        <v>256.45</v>
      </c>
      <c r="AF48" s="2">
        <v>100</v>
      </c>
      <c r="AG48" s="2">
        <v>303.83</v>
      </c>
      <c r="AH48" s="2">
        <v>65.714285714285708</v>
      </c>
      <c r="AI48" s="2">
        <v>579.41</v>
      </c>
      <c r="AJ48" s="2">
        <v>97.872340425531902</v>
      </c>
      <c r="AK48" s="2">
        <v>226.3</v>
      </c>
      <c r="AL48" s="2">
        <v>73.015873015873012</v>
      </c>
      <c r="AM48" s="2">
        <v>276.91000000000003</v>
      </c>
      <c r="AN48" s="2">
        <v>75.409836065573757</v>
      </c>
      <c r="AO48" s="2">
        <v>294.54000000000002</v>
      </c>
      <c r="AP48" s="2">
        <v>58.974358974358957</v>
      </c>
      <c r="AQ48" s="2">
        <v>389.25</v>
      </c>
      <c r="AR48" s="2"/>
      <c r="AS48" s="2"/>
      <c r="AT48" s="2">
        <v>53.488372093023237</v>
      </c>
      <c r="AU48" s="2">
        <v>201.55199999999999</v>
      </c>
      <c r="AV48" s="2">
        <v>77.966101694915238</v>
      </c>
      <c r="AW48" s="2">
        <v>349.63</v>
      </c>
      <c r="AX48" s="2">
        <v>90.196078431372527</v>
      </c>
      <c r="AY48" s="2">
        <v>295.91000000000003</v>
      </c>
      <c r="AZ48" s="2">
        <v>85.185185185185176</v>
      </c>
      <c r="BA48" s="2">
        <v>333.81</v>
      </c>
      <c r="BB48" s="2">
        <v>58.974358974358957</v>
      </c>
      <c r="BC48" s="2">
        <v>244.67</v>
      </c>
      <c r="BD48" s="2">
        <v>97.872340425531902</v>
      </c>
      <c r="BE48" s="2">
        <v>219.46</v>
      </c>
      <c r="BF48" s="2">
        <v>83.636363636363626</v>
      </c>
      <c r="BG48" s="2">
        <v>210.82</v>
      </c>
      <c r="BH48" s="2">
        <v>64.788732394366193</v>
      </c>
      <c r="BI48" s="2">
        <v>250.52</v>
      </c>
      <c r="BJ48" s="2">
        <v>65.714285714285708</v>
      </c>
      <c r="BK48" s="2">
        <v>316.77</v>
      </c>
    </row>
    <row r="49" spans="1:63" x14ac:dyDescent="0.65">
      <c r="A49" s="2" t="s">
        <v>63</v>
      </c>
      <c r="B49" s="2" t="s">
        <v>64</v>
      </c>
      <c r="C49" s="2" t="s">
        <v>65</v>
      </c>
      <c r="D49" s="2" t="s">
        <v>66</v>
      </c>
      <c r="E49" s="2">
        <v>47</v>
      </c>
      <c r="F49" s="2">
        <v>88.679245283018872</v>
      </c>
      <c r="G49" s="2">
        <v>163.47999999999999</v>
      </c>
      <c r="H49" s="2">
        <v>82.456140350877192</v>
      </c>
      <c r="I49" s="2">
        <v>265.36</v>
      </c>
      <c r="J49" s="2">
        <v>50</v>
      </c>
      <c r="K49" s="2">
        <v>461.24</v>
      </c>
      <c r="L49" s="2">
        <v>82.456140350877192</v>
      </c>
      <c r="M49" s="2">
        <v>228.56</v>
      </c>
      <c r="N49" s="2">
        <v>85.454545454545453</v>
      </c>
      <c r="O49" s="2">
        <v>329.22</v>
      </c>
      <c r="P49" s="2">
        <v>85.454545454545453</v>
      </c>
      <c r="Q49" s="2">
        <v>245</v>
      </c>
      <c r="R49" s="2"/>
      <c r="S49" s="2"/>
      <c r="T49" s="2">
        <v>71.212121212121218</v>
      </c>
      <c r="U49" s="2">
        <v>430.73</v>
      </c>
      <c r="V49" s="2">
        <v>97.916666666666657</v>
      </c>
      <c r="W49" s="2">
        <v>159.22999999999999</v>
      </c>
      <c r="X49" s="2">
        <v>52.222222222222221</v>
      </c>
      <c r="Y49" s="2">
        <v>200.26</v>
      </c>
      <c r="Z49" s="2">
        <v>95.91836734693878</v>
      </c>
      <c r="AA49" s="2">
        <v>319.51</v>
      </c>
      <c r="AB49" s="2">
        <v>81.034482758620697</v>
      </c>
      <c r="AC49" s="2">
        <v>573.01</v>
      </c>
      <c r="AD49" s="2">
        <v>90.384615384615387</v>
      </c>
      <c r="AE49" s="2">
        <v>241.32</v>
      </c>
      <c r="AF49" s="2"/>
      <c r="AG49" s="2"/>
      <c r="AH49" s="2">
        <v>67.142857142857139</v>
      </c>
      <c r="AI49" s="2">
        <v>548.6</v>
      </c>
      <c r="AJ49" s="2">
        <v>100</v>
      </c>
      <c r="AK49" s="2">
        <v>238.15</v>
      </c>
      <c r="AL49" s="2">
        <v>74.603174603174608</v>
      </c>
      <c r="AM49" s="2">
        <v>260.55</v>
      </c>
      <c r="AN49" s="2">
        <v>77.049180327868854</v>
      </c>
      <c r="AO49" s="2">
        <v>279.62</v>
      </c>
      <c r="AP49" s="2">
        <v>60.256410256410263</v>
      </c>
      <c r="AQ49" s="2">
        <v>374.28</v>
      </c>
      <c r="AR49" s="2"/>
      <c r="AS49" s="2"/>
      <c r="AT49" s="2">
        <v>54.651162790697668</v>
      </c>
      <c r="AU49" s="2">
        <v>207.684</v>
      </c>
      <c r="AV49" s="2">
        <v>79.66101694915254</v>
      </c>
      <c r="AW49" s="2">
        <v>313.27</v>
      </c>
      <c r="AX49" s="2">
        <v>92.156862745098039</v>
      </c>
      <c r="AY49" s="2">
        <v>300.33</v>
      </c>
      <c r="AZ49" s="2">
        <v>87.037037037037038</v>
      </c>
      <c r="BA49" s="2">
        <v>324.20999999999998</v>
      </c>
      <c r="BB49" s="2">
        <v>60.256410256410263</v>
      </c>
      <c r="BC49" s="2">
        <v>247.07</v>
      </c>
      <c r="BD49" s="2">
        <v>100</v>
      </c>
      <c r="BE49" s="2">
        <v>219.71</v>
      </c>
      <c r="BF49" s="2">
        <v>85.454545454545453</v>
      </c>
      <c r="BG49" s="2">
        <v>184.18</v>
      </c>
      <c r="BH49" s="2">
        <v>66.197183098591552</v>
      </c>
      <c r="BI49" s="2">
        <v>241.72</v>
      </c>
      <c r="BJ49" s="2">
        <v>67.142857142857139</v>
      </c>
      <c r="BK49" s="2">
        <v>308.04000000000002</v>
      </c>
    </row>
    <row r="50" spans="1:63" x14ac:dyDescent="0.65">
      <c r="A50" s="2" t="s">
        <v>63</v>
      </c>
      <c r="B50" s="2" t="s">
        <v>64</v>
      </c>
      <c r="C50" s="2" t="s">
        <v>65</v>
      </c>
      <c r="D50" s="2" t="s">
        <v>66</v>
      </c>
      <c r="E50" s="2">
        <v>48</v>
      </c>
      <c r="F50" s="2">
        <v>90.566037735849051</v>
      </c>
      <c r="G50" s="2">
        <v>159.19999999999999</v>
      </c>
      <c r="H50" s="2">
        <v>84.21052631578948</v>
      </c>
      <c r="I50" s="2">
        <v>257.33</v>
      </c>
      <c r="J50" s="2">
        <v>51.063829787234042</v>
      </c>
      <c r="K50" s="2">
        <v>447.81</v>
      </c>
      <c r="L50" s="2">
        <v>84.21052631578948</v>
      </c>
      <c r="M50" s="2">
        <v>224.41</v>
      </c>
      <c r="N50" s="2">
        <v>87.27272727272728</v>
      </c>
      <c r="O50" s="2">
        <v>366.23</v>
      </c>
      <c r="P50" s="2">
        <v>87.27272727272728</v>
      </c>
      <c r="Q50" s="2">
        <v>233.25</v>
      </c>
      <c r="R50" s="2"/>
      <c r="S50" s="2"/>
      <c r="T50" s="2">
        <v>72.727272727272734</v>
      </c>
      <c r="U50" s="2">
        <v>453.31</v>
      </c>
      <c r="V50" s="2">
        <v>100</v>
      </c>
      <c r="W50" s="2">
        <v>159.43</v>
      </c>
      <c r="X50" s="2">
        <v>53.333333333333329</v>
      </c>
      <c r="Y50" s="2">
        <v>200.77</v>
      </c>
      <c r="Z50" s="2">
        <v>97.959183673469397</v>
      </c>
      <c r="AA50" s="2">
        <v>304.64999999999998</v>
      </c>
      <c r="AB50" s="2">
        <v>82.758620689655174</v>
      </c>
      <c r="AC50" s="2">
        <v>513.86</v>
      </c>
      <c r="AD50" s="2">
        <v>92.307692307692307</v>
      </c>
      <c r="AE50" s="2">
        <v>237.17</v>
      </c>
      <c r="AF50" s="2"/>
      <c r="AG50" s="2"/>
      <c r="AH50" s="2">
        <v>68.571428571428569</v>
      </c>
      <c r="AI50" s="2">
        <v>506.46</v>
      </c>
      <c r="AJ50" s="2"/>
      <c r="AK50" s="2"/>
      <c r="AL50" s="2">
        <v>76.19047619047619</v>
      </c>
      <c r="AM50" s="2">
        <v>254.31</v>
      </c>
      <c r="AN50" s="2">
        <v>78.688524590163937</v>
      </c>
      <c r="AO50" s="2">
        <v>260.62</v>
      </c>
      <c r="AP50" s="2">
        <v>61.53846153846154</v>
      </c>
      <c r="AQ50" s="2">
        <v>323.58999999999997</v>
      </c>
      <c r="AR50" s="2"/>
      <c r="AS50" s="2"/>
      <c r="AT50" s="2">
        <v>55.813953488372093</v>
      </c>
      <c r="AU50" s="2">
        <v>209.98599999999999</v>
      </c>
      <c r="AV50" s="2">
        <v>81.355932203389827</v>
      </c>
      <c r="AW50" s="2">
        <v>314.8</v>
      </c>
      <c r="AX50" s="2">
        <v>94.117647058823522</v>
      </c>
      <c r="AY50" s="2">
        <v>284.63</v>
      </c>
      <c r="AZ50" s="2">
        <v>88.888888888888886</v>
      </c>
      <c r="BA50" s="2">
        <v>311.87</v>
      </c>
      <c r="BB50" s="2">
        <v>61.53846153846154</v>
      </c>
      <c r="BC50" s="2">
        <v>252.22</v>
      </c>
      <c r="BD50" s="2"/>
      <c r="BE50" s="2"/>
      <c r="BF50" s="2">
        <v>87.27272727272728</v>
      </c>
      <c r="BG50" s="2">
        <v>178.53</v>
      </c>
      <c r="BH50" s="2">
        <v>67.605633802816911</v>
      </c>
      <c r="BI50" s="2">
        <v>239.17</v>
      </c>
      <c r="BJ50" s="2">
        <v>68.571428571428569</v>
      </c>
      <c r="BK50" s="2">
        <v>313.23</v>
      </c>
    </row>
    <row r="51" spans="1:63" x14ac:dyDescent="0.65">
      <c r="A51" s="2" t="s">
        <v>63</v>
      </c>
      <c r="B51" s="2" t="s">
        <v>64</v>
      </c>
      <c r="C51" s="2" t="s">
        <v>65</v>
      </c>
      <c r="D51" s="2" t="s">
        <v>66</v>
      </c>
      <c r="E51" s="2">
        <v>49</v>
      </c>
      <c r="F51" s="2">
        <v>92.452830188679243</v>
      </c>
      <c r="G51" s="2">
        <v>158.66</v>
      </c>
      <c r="H51" s="2">
        <v>85.964912280701753</v>
      </c>
      <c r="I51" s="2">
        <v>252.24</v>
      </c>
      <c r="J51" s="2">
        <v>52.127659574468083</v>
      </c>
      <c r="K51" s="2">
        <v>413.46</v>
      </c>
      <c r="L51" s="2">
        <v>85.964912280701753</v>
      </c>
      <c r="M51" s="2">
        <v>225.7</v>
      </c>
      <c r="N51" s="2">
        <v>89.090909090909093</v>
      </c>
      <c r="O51" s="2">
        <v>387.43</v>
      </c>
      <c r="P51" s="2">
        <v>89.090909090909093</v>
      </c>
      <c r="Q51" s="2">
        <v>234.02</v>
      </c>
      <c r="R51" s="2"/>
      <c r="S51" s="2"/>
      <c r="T51" s="2">
        <v>74.242424242424249</v>
      </c>
      <c r="U51" s="2">
        <v>454.11</v>
      </c>
      <c r="V51" s="2"/>
      <c r="W51" s="2"/>
      <c r="X51" s="2">
        <v>54.444444444444443</v>
      </c>
      <c r="Y51" s="2">
        <v>189.88</v>
      </c>
      <c r="Z51" s="2">
        <v>100</v>
      </c>
      <c r="AA51" s="2">
        <v>320.01</v>
      </c>
      <c r="AB51" s="2">
        <v>84.482758620689651</v>
      </c>
      <c r="AC51" s="2">
        <v>405.76</v>
      </c>
      <c r="AD51" s="2">
        <v>94.230769230769241</v>
      </c>
      <c r="AE51" s="2">
        <v>233.93</v>
      </c>
      <c r="AF51" s="2"/>
      <c r="AG51" s="2"/>
      <c r="AH51" s="2">
        <v>70</v>
      </c>
      <c r="AI51" s="2">
        <v>481.48</v>
      </c>
      <c r="AJ51" s="2"/>
      <c r="AK51" s="2"/>
      <c r="AL51" s="2">
        <v>77.777777777777786</v>
      </c>
      <c r="AM51" s="2">
        <v>253.1</v>
      </c>
      <c r="AN51" s="2">
        <v>80.327868852459019</v>
      </c>
      <c r="AO51" s="2">
        <v>268.22000000000003</v>
      </c>
      <c r="AP51" s="2">
        <v>62.820512820512818</v>
      </c>
      <c r="AQ51" s="2">
        <v>310.60000000000002</v>
      </c>
      <c r="AR51" s="2"/>
      <c r="AS51" s="2"/>
      <c r="AT51" s="2">
        <v>56.97674418604651</v>
      </c>
      <c r="AU51" s="2">
        <v>207.90899999999999</v>
      </c>
      <c r="AV51" s="2">
        <v>83.050847457627114</v>
      </c>
      <c r="AW51" s="2">
        <v>310.14</v>
      </c>
      <c r="AX51" s="2">
        <v>96.078431372549019</v>
      </c>
      <c r="AY51" s="2">
        <v>273.58</v>
      </c>
      <c r="AZ51" s="2">
        <v>90.740740740740733</v>
      </c>
      <c r="BA51" s="2">
        <v>310.10000000000002</v>
      </c>
      <c r="BB51" s="2">
        <v>62.820512820512818</v>
      </c>
      <c r="BC51" s="2">
        <v>253.71</v>
      </c>
      <c r="BD51" s="2"/>
      <c r="BE51" s="2"/>
      <c r="BF51" s="2">
        <v>89.090909090909093</v>
      </c>
      <c r="BG51" s="2">
        <v>185.02</v>
      </c>
      <c r="BH51" s="2">
        <v>69.014084507042256</v>
      </c>
      <c r="BI51" s="2">
        <v>231.72</v>
      </c>
      <c r="BJ51" s="2">
        <v>70</v>
      </c>
      <c r="BK51" s="2">
        <v>270.08</v>
      </c>
    </row>
    <row r="52" spans="1:63" x14ac:dyDescent="0.65">
      <c r="A52" s="2" t="s">
        <v>63</v>
      </c>
      <c r="B52" s="2" t="s">
        <v>64</v>
      </c>
      <c r="C52" s="2" t="s">
        <v>65</v>
      </c>
      <c r="D52" s="2" t="s">
        <v>66</v>
      </c>
      <c r="E52" s="2">
        <v>50</v>
      </c>
      <c r="F52" s="2">
        <v>94.339622641509436</v>
      </c>
      <c r="G52" s="2">
        <v>163.85</v>
      </c>
      <c r="H52" s="2">
        <v>87.719298245614041</v>
      </c>
      <c r="I52" s="2">
        <v>237.25</v>
      </c>
      <c r="J52" s="2">
        <v>53.191489361702118</v>
      </c>
      <c r="K52" s="2">
        <v>401.3</v>
      </c>
      <c r="L52" s="2">
        <v>87.719298245614041</v>
      </c>
      <c r="M52" s="2">
        <v>221.61</v>
      </c>
      <c r="N52" s="2">
        <v>90.909090909090907</v>
      </c>
      <c r="O52" s="2">
        <v>404.65</v>
      </c>
      <c r="P52" s="2">
        <v>90.909090909090907</v>
      </c>
      <c r="Q52" s="2">
        <v>217.23</v>
      </c>
      <c r="R52" s="2"/>
      <c r="S52" s="2"/>
      <c r="T52" s="2">
        <v>75.757575757575765</v>
      </c>
      <c r="U52" s="2">
        <v>428.84</v>
      </c>
      <c r="V52" s="2"/>
      <c r="W52" s="2"/>
      <c r="X52" s="2">
        <v>55.55555555555555</v>
      </c>
      <c r="Y52" s="2">
        <v>179.26</v>
      </c>
      <c r="Z52" s="2"/>
      <c r="AA52" s="2"/>
      <c r="AB52" s="2">
        <v>86.206896551724142</v>
      </c>
      <c r="AC52" s="2">
        <v>423.21</v>
      </c>
      <c r="AD52" s="2">
        <v>96.15384615384616</v>
      </c>
      <c r="AE52" s="2">
        <v>226.16</v>
      </c>
      <c r="AF52" s="2"/>
      <c r="AG52" s="2"/>
      <c r="AH52" s="2">
        <v>71.428571428571431</v>
      </c>
      <c r="AI52" s="2">
        <v>457.73</v>
      </c>
      <c r="AJ52" s="2"/>
      <c r="AK52" s="2"/>
      <c r="AL52" s="2">
        <v>79.365079365079367</v>
      </c>
      <c r="AM52" s="2">
        <v>247.1</v>
      </c>
      <c r="AN52" s="2">
        <v>81.967213114754102</v>
      </c>
      <c r="AO52" s="2">
        <v>262.57</v>
      </c>
      <c r="AP52" s="2">
        <v>64.102564102564102</v>
      </c>
      <c r="AQ52" s="2">
        <v>301.87</v>
      </c>
      <c r="AR52" s="2"/>
      <c r="AS52" s="2"/>
      <c r="AT52" s="2">
        <v>58.139534883720927</v>
      </c>
      <c r="AU52" s="2">
        <v>213.64500000000001</v>
      </c>
      <c r="AV52" s="2">
        <v>84.745762711864401</v>
      </c>
      <c r="AW52" s="2">
        <v>305.07</v>
      </c>
      <c r="AX52" s="2">
        <v>98.039215686274503</v>
      </c>
      <c r="AY52" s="2">
        <v>276.17</v>
      </c>
      <c r="AZ52" s="2">
        <v>92.592592592592581</v>
      </c>
      <c r="BA52" s="2">
        <v>304.95999999999998</v>
      </c>
      <c r="BB52" s="2">
        <v>64.102564102564102</v>
      </c>
      <c r="BC52" s="2">
        <v>247.72</v>
      </c>
      <c r="BD52" s="2"/>
      <c r="BE52" s="2"/>
      <c r="BF52" s="2">
        <v>90.909090909090907</v>
      </c>
      <c r="BG52" s="2">
        <v>172.99</v>
      </c>
      <c r="BH52" s="2">
        <v>70.422535211267615</v>
      </c>
      <c r="BI52" s="2">
        <v>239.6</v>
      </c>
      <c r="BJ52" s="2">
        <v>71.428571428571431</v>
      </c>
      <c r="BK52" s="2">
        <v>294.89</v>
      </c>
    </row>
    <row r="53" spans="1:63" x14ac:dyDescent="0.65">
      <c r="A53" s="2" t="s">
        <v>63</v>
      </c>
      <c r="B53" s="2" t="s">
        <v>64</v>
      </c>
      <c r="C53" s="2" t="s">
        <v>65</v>
      </c>
      <c r="D53" s="2" t="s">
        <v>66</v>
      </c>
      <c r="E53" s="2">
        <v>51</v>
      </c>
      <c r="F53" s="2">
        <v>96.226415094339615</v>
      </c>
      <c r="G53" s="2">
        <v>169.62</v>
      </c>
      <c r="H53" s="2">
        <v>89.473684210526315</v>
      </c>
      <c r="I53" s="2">
        <v>250.92</v>
      </c>
      <c r="J53" s="2">
        <v>54.255319148936167</v>
      </c>
      <c r="K53" s="2">
        <v>362.74</v>
      </c>
      <c r="L53" s="2">
        <v>89.473684210526315</v>
      </c>
      <c r="M53" s="2">
        <v>219.72</v>
      </c>
      <c r="N53" s="2">
        <v>92.727272727272734</v>
      </c>
      <c r="O53" s="2">
        <v>366.87</v>
      </c>
      <c r="P53" s="2">
        <v>92.727272727272734</v>
      </c>
      <c r="Q53" s="2">
        <v>224.62</v>
      </c>
      <c r="R53" s="2"/>
      <c r="S53" s="2"/>
      <c r="T53" s="2">
        <v>77.27272727272728</v>
      </c>
      <c r="U53" s="2">
        <v>389.03</v>
      </c>
      <c r="V53" s="2"/>
      <c r="W53" s="2"/>
      <c r="X53" s="2">
        <v>56.666666666666657</v>
      </c>
      <c r="Y53" s="2">
        <v>179.05</v>
      </c>
      <c r="Z53" s="2"/>
      <c r="AA53" s="2"/>
      <c r="AB53" s="2">
        <v>87.931034482758619</v>
      </c>
      <c r="AC53" s="2">
        <v>456.13</v>
      </c>
      <c r="AD53" s="2">
        <v>98.07692307692308</v>
      </c>
      <c r="AE53" s="2">
        <v>238.72</v>
      </c>
      <c r="AF53" s="2"/>
      <c r="AG53" s="2"/>
      <c r="AH53" s="2">
        <v>72.857142857142861</v>
      </c>
      <c r="AI53" s="2">
        <v>421.1</v>
      </c>
      <c r="AJ53" s="2"/>
      <c r="AK53" s="2"/>
      <c r="AL53" s="2">
        <v>80.952380952380949</v>
      </c>
      <c r="AM53" s="2">
        <v>235.64</v>
      </c>
      <c r="AN53" s="2">
        <v>83.606557377049185</v>
      </c>
      <c r="AO53" s="2">
        <v>233.17</v>
      </c>
      <c r="AP53" s="2">
        <v>65.384615384615387</v>
      </c>
      <c r="AQ53" s="2">
        <v>284.17</v>
      </c>
      <c r="AR53" s="2"/>
      <c r="AS53" s="2"/>
      <c r="AT53" s="2">
        <v>59.302325581395337</v>
      </c>
      <c r="AU53" s="2">
        <v>216.553</v>
      </c>
      <c r="AV53" s="2">
        <v>86.440677966101688</v>
      </c>
      <c r="AW53" s="2">
        <v>277.27</v>
      </c>
      <c r="AX53" s="2">
        <v>100</v>
      </c>
      <c r="AY53" s="2">
        <v>271.42</v>
      </c>
      <c r="AZ53" s="2">
        <v>94.444444444444443</v>
      </c>
      <c r="BA53" s="2">
        <v>291.2</v>
      </c>
      <c r="BB53" s="2">
        <v>65.384615384615387</v>
      </c>
      <c r="BC53" s="2">
        <v>237.9</v>
      </c>
      <c r="BD53" s="2"/>
      <c r="BE53" s="2"/>
      <c r="BF53" s="2">
        <v>92.727272727272734</v>
      </c>
      <c r="BG53" s="2">
        <v>181.67</v>
      </c>
      <c r="BH53" s="2">
        <v>71.83098591549296</v>
      </c>
      <c r="BI53" s="2">
        <v>236.79</v>
      </c>
      <c r="BJ53" s="2">
        <v>72.857142857142861</v>
      </c>
      <c r="BK53" s="2">
        <v>261.37</v>
      </c>
    </row>
    <row r="54" spans="1:63" x14ac:dyDescent="0.65">
      <c r="A54" s="2" t="s">
        <v>63</v>
      </c>
      <c r="B54" s="2" t="s">
        <v>64</v>
      </c>
      <c r="C54" s="2" t="s">
        <v>65</v>
      </c>
      <c r="D54" s="2" t="s">
        <v>66</v>
      </c>
      <c r="E54" s="2">
        <v>52</v>
      </c>
      <c r="F54" s="2">
        <v>98.113207547169807</v>
      </c>
      <c r="G54" s="2">
        <v>160.49</v>
      </c>
      <c r="H54" s="2">
        <v>91.228070175438603</v>
      </c>
      <c r="I54" s="2">
        <v>227.22</v>
      </c>
      <c r="J54" s="2">
        <v>55.319148936170222</v>
      </c>
      <c r="K54" s="2">
        <v>310.89999999999998</v>
      </c>
      <c r="L54" s="2">
        <v>91.228070175438603</v>
      </c>
      <c r="M54" s="2">
        <v>218.53</v>
      </c>
      <c r="N54" s="2">
        <v>94.545454545454547</v>
      </c>
      <c r="O54" s="2">
        <v>320.22000000000003</v>
      </c>
      <c r="P54" s="2">
        <v>94.545454545454547</v>
      </c>
      <c r="Q54" s="2">
        <v>247.51</v>
      </c>
      <c r="R54" s="2"/>
      <c r="S54" s="2"/>
      <c r="T54" s="2">
        <v>78.787878787878796</v>
      </c>
      <c r="U54" s="2">
        <v>374.76</v>
      </c>
      <c r="V54" s="2"/>
      <c r="W54" s="2"/>
      <c r="X54" s="2">
        <v>57.777777777777779</v>
      </c>
      <c r="Y54" s="2">
        <v>189.79</v>
      </c>
      <c r="Z54" s="2"/>
      <c r="AA54" s="2"/>
      <c r="AB54" s="2">
        <v>89.65517241379311</v>
      </c>
      <c r="AC54" s="2">
        <v>446.04</v>
      </c>
      <c r="AD54" s="2">
        <v>100</v>
      </c>
      <c r="AE54" s="2">
        <v>227.25</v>
      </c>
      <c r="AF54" s="2"/>
      <c r="AG54" s="2"/>
      <c r="AH54" s="2">
        <v>74.285714285714278</v>
      </c>
      <c r="AI54" s="2">
        <v>398.08</v>
      </c>
      <c r="AJ54" s="2"/>
      <c r="AK54" s="2"/>
      <c r="AL54" s="2">
        <v>82.539682539682545</v>
      </c>
      <c r="AM54" s="2">
        <v>259.43</v>
      </c>
      <c r="AN54" s="2">
        <v>85.245901639344268</v>
      </c>
      <c r="AO54" s="2">
        <v>236.18</v>
      </c>
      <c r="AP54" s="2">
        <v>66.666666666666671</v>
      </c>
      <c r="AQ54" s="2">
        <v>273.2</v>
      </c>
      <c r="AR54" s="2"/>
      <c r="AS54" s="2"/>
      <c r="AT54" s="2">
        <v>60.465116279069761</v>
      </c>
      <c r="AU54" s="2">
        <v>233.46700000000001</v>
      </c>
      <c r="AV54" s="2">
        <v>88.135593220338976</v>
      </c>
      <c r="AW54" s="2">
        <v>272.05</v>
      </c>
      <c r="AX54" s="2"/>
      <c r="AY54" s="2"/>
      <c r="AZ54" s="2">
        <v>96.296296296296291</v>
      </c>
      <c r="BA54" s="2">
        <v>274.81</v>
      </c>
      <c r="BB54" s="2">
        <v>66.666666666666671</v>
      </c>
      <c r="BC54" s="2">
        <v>248.67</v>
      </c>
      <c r="BD54" s="2"/>
      <c r="BE54" s="2"/>
      <c r="BF54" s="2">
        <v>94.545454545454547</v>
      </c>
      <c r="BG54" s="2">
        <v>168.38</v>
      </c>
      <c r="BH54" s="2">
        <v>73.239436619718319</v>
      </c>
      <c r="BI54" s="2">
        <v>236.23</v>
      </c>
      <c r="BJ54" s="2">
        <v>74.285714285714278</v>
      </c>
      <c r="BK54" s="2">
        <v>248.14</v>
      </c>
    </row>
    <row r="55" spans="1:63" x14ac:dyDescent="0.65">
      <c r="A55" s="2" t="s">
        <v>63</v>
      </c>
      <c r="B55" s="2" t="s">
        <v>64</v>
      </c>
      <c r="C55" s="2" t="s">
        <v>65</v>
      </c>
      <c r="D55" s="2" t="s">
        <v>66</v>
      </c>
      <c r="E55" s="2">
        <v>53</v>
      </c>
      <c r="F55" s="2">
        <v>100</v>
      </c>
      <c r="G55" s="2">
        <v>160.21</v>
      </c>
      <c r="H55" s="2">
        <v>92.982456140350877</v>
      </c>
      <c r="I55" s="2">
        <v>236.27</v>
      </c>
      <c r="J55" s="2">
        <v>56.382978723404257</v>
      </c>
      <c r="K55" s="2">
        <v>302.07</v>
      </c>
      <c r="L55" s="2">
        <v>92.982456140350877</v>
      </c>
      <c r="M55" s="2">
        <v>218.31</v>
      </c>
      <c r="N55" s="2">
        <v>96.36363636363636</v>
      </c>
      <c r="O55" s="2">
        <v>304.02</v>
      </c>
      <c r="P55" s="2">
        <v>96.36363636363636</v>
      </c>
      <c r="Q55" s="2">
        <v>254.29</v>
      </c>
      <c r="R55" s="2"/>
      <c r="S55" s="2"/>
      <c r="T55" s="2">
        <v>80.303030303030312</v>
      </c>
      <c r="U55" s="2">
        <v>352.99</v>
      </c>
      <c r="V55" s="2"/>
      <c r="W55" s="2"/>
      <c r="X55" s="2">
        <v>58.888888888888893</v>
      </c>
      <c r="Y55" s="2">
        <v>176.96</v>
      </c>
      <c r="Z55" s="2"/>
      <c r="AA55" s="2"/>
      <c r="AB55" s="2">
        <v>91.379310344827587</v>
      </c>
      <c r="AC55" s="2">
        <v>462.49</v>
      </c>
      <c r="AD55" s="2"/>
      <c r="AE55" s="2"/>
      <c r="AF55" s="2"/>
      <c r="AG55" s="2"/>
      <c r="AH55" s="2">
        <v>75.714285714285708</v>
      </c>
      <c r="AI55" s="2">
        <v>344.1</v>
      </c>
      <c r="AJ55" s="2"/>
      <c r="AK55" s="2"/>
      <c r="AL55" s="2">
        <v>84.126984126984127</v>
      </c>
      <c r="AM55" s="2">
        <v>230.62</v>
      </c>
      <c r="AN55" s="2">
        <v>86.885245901639351</v>
      </c>
      <c r="AO55" s="2">
        <v>218.11</v>
      </c>
      <c r="AP55" s="2">
        <v>67.948717948717942</v>
      </c>
      <c r="AQ55" s="2">
        <v>256.77</v>
      </c>
      <c r="AR55" s="2"/>
      <c r="AS55" s="2"/>
      <c r="AT55" s="2">
        <v>61.627906976744178</v>
      </c>
      <c r="AU55" s="2">
        <v>243.34</v>
      </c>
      <c r="AV55" s="2">
        <v>89.830508474576263</v>
      </c>
      <c r="AW55" s="2">
        <v>274.33999999999997</v>
      </c>
      <c r="AX55" s="2"/>
      <c r="AY55" s="2"/>
      <c r="AZ55" s="2">
        <v>98.148148148148138</v>
      </c>
      <c r="BA55" s="2">
        <v>241.51</v>
      </c>
      <c r="BB55" s="2">
        <v>67.948717948717942</v>
      </c>
      <c r="BC55" s="2">
        <v>228.97</v>
      </c>
      <c r="BD55" s="2"/>
      <c r="BE55" s="2"/>
      <c r="BF55" s="2">
        <v>96.36363636363636</v>
      </c>
      <c r="BG55" s="2">
        <v>160.93</v>
      </c>
      <c r="BH55" s="2">
        <v>74.647887323943664</v>
      </c>
      <c r="BI55" s="2">
        <v>242.62</v>
      </c>
      <c r="BJ55" s="2">
        <v>75.714285714285708</v>
      </c>
      <c r="BK55" s="2">
        <v>262.83999999999997</v>
      </c>
    </row>
    <row r="56" spans="1:63" x14ac:dyDescent="0.65">
      <c r="A56" s="2" t="s">
        <v>63</v>
      </c>
      <c r="B56" s="2" t="s">
        <v>64</v>
      </c>
      <c r="C56" s="2" t="s">
        <v>65</v>
      </c>
      <c r="D56" s="2" t="s">
        <v>66</v>
      </c>
      <c r="E56" s="2">
        <v>54</v>
      </c>
      <c r="F56" s="2"/>
      <c r="G56" s="2"/>
      <c r="H56" s="2">
        <v>94.736842105263165</v>
      </c>
      <c r="I56" s="2">
        <v>214.13</v>
      </c>
      <c r="J56" s="2">
        <v>57.446808510638299</v>
      </c>
      <c r="K56" s="2">
        <v>277.93</v>
      </c>
      <c r="L56" s="2">
        <v>94.736842105263165</v>
      </c>
      <c r="M56" s="2">
        <v>218.19</v>
      </c>
      <c r="N56" s="2">
        <v>98.181818181818187</v>
      </c>
      <c r="O56" s="2">
        <v>304.04000000000002</v>
      </c>
      <c r="P56" s="2">
        <v>98.181818181818187</v>
      </c>
      <c r="Q56" s="2">
        <v>255.77</v>
      </c>
      <c r="R56" s="2"/>
      <c r="S56" s="2"/>
      <c r="T56" s="2">
        <v>81.818181818181827</v>
      </c>
      <c r="U56" s="2">
        <v>337.2</v>
      </c>
      <c r="V56" s="2"/>
      <c r="W56" s="2"/>
      <c r="X56" s="2">
        <v>60</v>
      </c>
      <c r="Y56" s="2">
        <v>162.6</v>
      </c>
      <c r="Z56" s="2"/>
      <c r="AA56" s="2"/>
      <c r="AB56" s="2">
        <v>93.103448275862064</v>
      </c>
      <c r="AC56" s="2">
        <v>467.78</v>
      </c>
      <c r="AD56" s="2"/>
      <c r="AE56" s="2"/>
      <c r="AF56" s="2"/>
      <c r="AG56" s="2"/>
      <c r="AH56" s="2">
        <v>77.142857142857139</v>
      </c>
      <c r="AI56" s="2">
        <v>322.86</v>
      </c>
      <c r="AJ56" s="2"/>
      <c r="AK56" s="2"/>
      <c r="AL56" s="2">
        <v>85.714285714285722</v>
      </c>
      <c r="AM56" s="2">
        <v>231.38</v>
      </c>
      <c r="AN56" s="2">
        <v>88.52459016393442</v>
      </c>
      <c r="AO56" s="2">
        <v>239.61</v>
      </c>
      <c r="AP56" s="2">
        <v>69.230769230769226</v>
      </c>
      <c r="AQ56" s="2">
        <v>240.18</v>
      </c>
      <c r="AR56" s="2"/>
      <c r="AS56" s="2"/>
      <c r="AT56" s="2">
        <v>62.790697674418603</v>
      </c>
      <c r="AU56" s="2">
        <v>247.101</v>
      </c>
      <c r="AV56" s="2">
        <v>91.52542372881355</v>
      </c>
      <c r="AW56" s="2">
        <v>278.83</v>
      </c>
      <c r="AX56" s="2"/>
      <c r="AY56" s="2"/>
      <c r="AZ56" s="2">
        <v>100</v>
      </c>
      <c r="BA56" s="2">
        <v>236.53</v>
      </c>
      <c r="BB56" s="2">
        <v>69.230769230769226</v>
      </c>
      <c r="BC56" s="2">
        <v>245.09</v>
      </c>
      <c r="BD56" s="2"/>
      <c r="BE56" s="2"/>
      <c r="BF56" s="2">
        <v>98.181818181818187</v>
      </c>
      <c r="BG56" s="2">
        <v>169.18</v>
      </c>
      <c r="BH56" s="2">
        <v>76.056338028169023</v>
      </c>
      <c r="BI56" s="2">
        <v>257.87</v>
      </c>
      <c r="BJ56" s="2">
        <v>77.142857142857139</v>
      </c>
      <c r="BK56" s="2">
        <v>247.93</v>
      </c>
    </row>
    <row r="57" spans="1:63" x14ac:dyDescent="0.65">
      <c r="A57" s="2" t="s">
        <v>63</v>
      </c>
      <c r="B57" s="2" t="s">
        <v>64</v>
      </c>
      <c r="C57" s="2" t="s">
        <v>65</v>
      </c>
      <c r="D57" s="2" t="s">
        <v>66</v>
      </c>
      <c r="E57" s="2">
        <v>55</v>
      </c>
      <c r="F57" s="2"/>
      <c r="G57" s="2"/>
      <c r="H57" s="2">
        <v>96.491228070175438</v>
      </c>
      <c r="I57" s="2">
        <v>209.25</v>
      </c>
      <c r="J57" s="2">
        <v>58.51063829787234</v>
      </c>
      <c r="K57" s="2">
        <v>287.33999999999997</v>
      </c>
      <c r="L57" s="2">
        <v>96.491228070175438</v>
      </c>
      <c r="M57" s="2">
        <v>220.52</v>
      </c>
      <c r="N57" s="2">
        <v>100</v>
      </c>
      <c r="O57" s="2">
        <v>305.85000000000002</v>
      </c>
      <c r="P57" s="2">
        <v>100</v>
      </c>
      <c r="Q57" s="2">
        <v>283.86</v>
      </c>
      <c r="R57" s="2"/>
      <c r="S57" s="2"/>
      <c r="T57" s="2">
        <v>83.333333333333343</v>
      </c>
      <c r="U57" s="2">
        <v>338.96</v>
      </c>
      <c r="V57" s="2"/>
      <c r="W57" s="2"/>
      <c r="X57" s="2">
        <v>61.111111111111107</v>
      </c>
      <c r="Y57" s="2">
        <v>170.61</v>
      </c>
      <c r="Z57" s="2"/>
      <c r="AA57" s="2"/>
      <c r="AB57" s="2">
        <v>94.827586206896555</v>
      </c>
      <c r="AC57" s="2">
        <v>483.17</v>
      </c>
      <c r="AD57" s="2"/>
      <c r="AE57" s="2"/>
      <c r="AF57" s="2"/>
      <c r="AG57" s="2"/>
      <c r="AH57" s="2">
        <v>78.571428571428569</v>
      </c>
      <c r="AI57" s="2">
        <v>304.25</v>
      </c>
      <c r="AJ57" s="2"/>
      <c r="AK57" s="2"/>
      <c r="AL57" s="2">
        <v>87.301587301587304</v>
      </c>
      <c r="AM57" s="2">
        <v>240.19</v>
      </c>
      <c r="AN57" s="2">
        <v>90.163934426229503</v>
      </c>
      <c r="AO57" s="2">
        <v>229.52</v>
      </c>
      <c r="AP57" s="2">
        <v>70.512820512820511</v>
      </c>
      <c r="AQ57" s="2">
        <v>226.67</v>
      </c>
      <c r="AR57" s="2"/>
      <c r="AS57" s="2"/>
      <c r="AT57" s="2">
        <v>63.95348837209302</v>
      </c>
      <c r="AU57" s="2">
        <v>259.40199999999999</v>
      </c>
      <c r="AV57" s="2">
        <v>93.220338983050851</v>
      </c>
      <c r="AW57" s="2">
        <v>265.63</v>
      </c>
      <c r="AX57" s="2"/>
      <c r="AY57" s="2"/>
      <c r="AZ57" s="2"/>
      <c r="BA57" s="2"/>
      <c r="BB57" s="2">
        <v>70.512820512820511</v>
      </c>
      <c r="BC57" s="2">
        <v>233.7</v>
      </c>
      <c r="BD57" s="2"/>
      <c r="BE57" s="2"/>
      <c r="BF57" s="2">
        <v>100</v>
      </c>
      <c r="BG57" s="2">
        <v>162.80000000000001</v>
      </c>
      <c r="BH57" s="2">
        <v>77.464788732394368</v>
      </c>
      <c r="BI57" s="2">
        <v>258.83999999999997</v>
      </c>
      <c r="BJ57" s="2">
        <v>78.571428571428569</v>
      </c>
      <c r="BK57" s="2">
        <v>232.23</v>
      </c>
    </row>
    <row r="58" spans="1:63" x14ac:dyDescent="0.65">
      <c r="A58" s="2" t="s">
        <v>63</v>
      </c>
      <c r="B58" s="2" t="s">
        <v>64</v>
      </c>
      <c r="C58" s="2" t="s">
        <v>65</v>
      </c>
      <c r="D58" s="2" t="s">
        <v>66</v>
      </c>
      <c r="E58" s="2">
        <v>56</v>
      </c>
      <c r="F58" s="2"/>
      <c r="G58" s="2"/>
      <c r="H58" s="2">
        <v>98.245614035087726</v>
      </c>
      <c r="I58" s="2">
        <v>205.19</v>
      </c>
      <c r="J58" s="2">
        <v>59.574468085106382</v>
      </c>
      <c r="K58" s="2">
        <v>278.48</v>
      </c>
      <c r="L58" s="2">
        <v>98.245614035087726</v>
      </c>
      <c r="M58" s="2">
        <v>207.41</v>
      </c>
      <c r="N58" s="2"/>
      <c r="O58" s="2"/>
      <c r="P58" s="2"/>
      <c r="Q58" s="2"/>
      <c r="R58" s="2"/>
      <c r="S58" s="2"/>
      <c r="T58" s="2">
        <v>84.848484848484844</v>
      </c>
      <c r="U58" s="2">
        <v>346.91</v>
      </c>
      <c r="V58" s="2"/>
      <c r="W58" s="2"/>
      <c r="X58" s="2">
        <v>62.222222222222221</v>
      </c>
      <c r="Y58" s="2">
        <v>168.45</v>
      </c>
      <c r="Z58" s="2"/>
      <c r="AA58" s="2"/>
      <c r="AB58" s="2">
        <v>96.551724137931032</v>
      </c>
      <c r="AC58" s="2">
        <v>413.83</v>
      </c>
      <c r="AD58" s="2"/>
      <c r="AE58" s="2"/>
      <c r="AF58" s="2"/>
      <c r="AG58" s="2"/>
      <c r="AH58" s="2">
        <v>80</v>
      </c>
      <c r="AI58" s="2">
        <v>268.49</v>
      </c>
      <c r="AJ58" s="2"/>
      <c r="AK58" s="2"/>
      <c r="AL58" s="2">
        <v>88.888888888888886</v>
      </c>
      <c r="AM58" s="2">
        <v>229.34</v>
      </c>
      <c r="AN58" s="2">
        <v>91.803278688524586</v>
      </c>
      <c r="AO58" s="2">
        <v>229.47</v>
      </c>
      <c r="AP58" s="2">
        <v>71.794871794871796</v>
      </c>
      <c r="AQ58" s="2">
        <v>222.77</v>
      </c>
      <c r="AR58" s="2"/>
      <c r="AS58" s="2"/>
      <c r="AT58" s="2">
        <v>65.11627906976743</v>
      </c>
      <c r="AU58" s="2">
        <v>233.011</v>
      </c>
      <c r="AV58" s="2">
        <v>94.915254237288138</v>
      </c>
      <c r="AW58" s="2">
        <v>259.12</v>
      </c>
      <c r="AX58" s="2"/>
      <c r="AY58" s="2"/>
      <c r="AZ58" s="2"/>
      <c r="BA58" s="2"/>
      <c r="BB58" s="2">
        <v>71.794871794871796</v>
      </c>
      <c r="BC58" s="2">
        <v>214.79</v>
      </c>
      <c r="BD58" s="2"/>
      <c r="BE58" s="2"/>
      <c r="BF58" s="2"/>
      <c r="BG58" s="2"/>
      <c r="BH58" s="2">
        <v>78.873239436619727</v>
      </c>
      <c r="BI58" s="2">
        <v>266.82</v>
      </c>
      <c r="BJ58" s="2">
        <v>80</v>
      </c>
      <c r="BK58" s="2">
        <v>241.06</v>
      </c>
    </row>
    <row r="59" spans="1:63" x14ac:dyDescent="0.65">
      <c r="A59" s="2" t="s">
        <v>63</v>
      </c>
      <c r="B59" s="2" t="s">
        <v>64</v>
      </c>
      <c r="C59" s="2" t="s">
        <v>65</v>
      </c>
      <c r="D59" s="2" t="s">
        <v>66</v>
      </c>
      <c r="E59" s="2">
        <v>57</v>
      </c>
      <c r="F59" s="2"/>
      <c r="G59" s="2"/>
      <c r="H59" s="2">
        <v>100</v>
      </c>
      <c r="I59" s="2">
        <v>205.36</v>
      </c>
      <c r="J59" s="2">
        <v>60.638297872340416</v>
      </c>
      <c r="K59" s="2">
        <v>238.33</v>
      </c>
      <c r="L59" s="2">
        <v>100</v>
      </c>
      <c r="M59" s="2">
        <v>200.86</v>
      </c>
      <c r="N59" s="2"/>
      <c r="O59" s="2"/>
      <c r="P59" s="2"/>
      <c r="Q59" s="2"/>
      <c r="R59" s="2"/>
      <c r="S59" s="2"/>
      <c r="T59" s="2">
        <v>86.36363636363636</v>
      </c>
      <c r="U59" s="2">
        <v>336.04</v>
      </c>
      <c r="V59" s="2"/>
      <c r="W59" s="2"/>
      <c r="X59" s="2">
        <v>63.333333333333329</v>
      </c>
      <c r="Y59" s="2">
        <v>161.99</v>
      </c>
      <c r="Z59" s="2"/>
      <c r="AA59" s="2"/>
      <c r="AB59" s="2">
        <v>98.275862068965523</v>
      </c>
      <c r="AC59" s="2">
        <v>379.28</v>
      </c>
      <c r="AD59" s="2"/>
      <c r="AE59" s="2"/>
      <c r="AF59" s="2"/>
      <c r="AG59" s="2"/>
      <c r="AH59" s="2">
        <v>81.428571428571431</v>
      </c>
      <c r="AI59" s="2">
        <v>273.36</v>
      </c>
      <c r="AJ59" s="2"/>
      <c r="AK59" s="2"/>
      <c r="AL59" s="2">
        <v>90.476190476190482</v>
      </c>
      <c r="AM59" s="2">
        <v>223.74</v>
      </c>
      <c r="AN59" s="2">
        <v>93.442622950819668</v>
      </c>
      <c r="AO59" s="2">
        <v>211.53</v>
      </c>
      <c r="AP59" s="2">
        <v>73.07692307692308</v>
      </c>
      <c r="AQ59" s="2">
        <v>230.68</v>
      </c>
      <c r="AR59" s="2"/>
      <c r="AS59" s="2"/>
      <c r="AT59" s="2">
        <v>66.279069767441854</v>
      </c>
      <c r="AU59" s="2">
        <v>218.60900000000001</v>
      </c>
      <c r="AV59" s="2">
        <v>96.610169491525426</v>
      </c>
      <c r="AW59" s="2">
        <v>246.27</v>
      </c>
      <c r="AX59" s="2"/>
      <c r="AY59" s="2"/>
      <c r="AZ59" s="2"/>
      <c r="BA59" s="2"/>
      <c r="BB59" s="2">
        <v>73.07692307692308</v>
      </c>
      <c r="BC59" s="2">
        <v>218.88</v>
      </c>
      <c r="BD59" s="2"/>
      <c r="BE59" s="2"/>
      <c r="BF59" s="2"/>
      <c r="BG59" s="2"/>
      <c r="BH59" s="2">
        <v>80.281690140845072</v>
      </c>
      <c r="BI59" s="2">
        <v>273.23</v>
      </c>
      <c r="BJ59" s="2">
        <v>81.428571428571431</v>
      </c>
      <c r="BK59" s="2">
        <v>246.39</v>
      </c>
    </row>
    <row r="60" spans="1:63" x14ac:dyDescent="0.65">
      <c r="A60" s="2" t="s">
        <v>63</v>
      </c>
      <c r="B60" s="2" t="s">
        <v>64</v>
      </c>
      <c r="C60" s="2" t="s">
        <v>65</v>
      </c>
      <c r="D60" s="2" t="s">
        <v>66</v>
      </c>
      <c r="E60" s="2">
        <v>58</v>
      </c>
      <c r="F60" s="2"/>
      <c r="G60" s="2"/>
      <c r="H60" s="2"/>
      <c r="I60" s="2"/>
      <c r="J60" s="2">
        <v>61.702127659574472</v>
      </c>
      <c r="K60" s="2">
        <v>259.31</v>
      </c>
      <c r="L60" s="2"/>
      <c r="M60" s="2"/>
      <c r="N60" s="2"/>
      <c r="O60" s="2"/>
      <c r="P60" s="2"/>
      <c r="Q60" s="2"/>
      <c r="R60" s="2"/>
      <c r="S60" s="2"/>
      <c r="T60" s="2">
        <v>87.878787878787875</v>
      </c>
      <c r="U60" s="2">
        <v>348.5</v>
      </c>
      <c r="V60" s="2"/>
      <c r="W60" s="2"/>
      <c r="X60" s="2">
        <v>64.444444444444443</v>
      </c>
      <c r="Y60" s="2">
        <v>164.98</v>
      </c>
      <c r="Z60" s="2"/>
      <c r="AA60" s="2"/>
      <c r="AB60" s="2">
        <v>100</v>
      </c>
      <c r="AC60" s="2">
        <v>373.19</v>
      </c>
      <c r="AD60" s="2"/>
      <c r="AE60" s="2"/>
      <c r="AF60" s="2"/>
      <c r="AG60" s="2"/>
      <c r="AH60" s="2">
        <v>82.857142857142861</v>
      </c>
      <c r="AI60" s="2">
        <v>239.22</v>
      </c>
      <c r="AJ60" s="2"/>
      <c r="AK60" s="2"/>
      <c r="AL60" s="2">
        <v>92.063492063492063</v>
      </c>
      <c r="AM60" s="2">
        <v>219.88</v>
      </c>
      <c r="AN60" s="2">
        <v>95.081967213114751</v>
      </c>
      <c r="AO60" s="2">
        <v>223.41</v>
      </c>
      <c r="AP60" s="2">
        <v>74.358974358974365</v>
      </c>
      <c r="AQ60" s="2">
        <v>233.68</v>
      </c>
      <c r="AR60" s="2"/>
      <c r="AS60" s="2"/>
      <c r="AT60" s="2">
        <v>67.441860465116278</v>
      </c>
      <c r="AU60" s="2">
        <v>197.69</v>
      </c>
      <c r="AV60" s="2">
        <v>98.305084745762713</v>
      </c>
      <c r="AW60" s="2">
        <v>249.49</v>
      </c>
      <c r="AX60" s="2"/>
      <c r="AY60" s="2"/>
      <c r="AZ60" s="2"/>
      <c r="BA60" s="2"/>
      <c r="BB60" s="2">
        <v>74.358974358974365</v>
      </c>
      <c r="BC60" s="2">
        <v>226.8</v>
      </c>
      <c r="BD60" s="2"/>
      <c r="BE60" s="2"/>
      <c r="BF60" s="2"/>
      <c r="BG60" s="2"/>
      <c r="BH60" s="2">
        <v>81.690140845070431</v>
      </c>
      <c r="BI60" s="2">
        <v>276.62</v>
      </c>
      <c r="BJ60" s="2">
        <v>82.857142857142861</v>
      </c>
      <c r="BK60" s="2">
        <v>219.33</v>
      </c>
    </row>
    <row r="61" spans="1:63" x14ac:dyDescent="0.65">
      <c r="A61" s="2" t="s">
        <v>63</v>
      </c>
      <c r="B61" s="2" t="s">
        <v>64</v>
      </c>
      <c r="C61" s="2" t="s">
        <v>65</v>
      </c>
      <c r="D61" s="2" t="s">
        <v>66</v>
      </c>
      <c r="E61" s="2">
        <v>59</v>
      </c>
      <c r="F61" s="2"/>
      <c r="G61" s="2"/>
      <c r="H61" s="2"/>
      <c r="I61" s="2"/>
      <c r="J61" s="2">
        <v>62.765957446808507</v>
      </c>
      <c r="K61" s="2">
        <v>221.71</v>
      </c>
      <c r="L61" s="2"/>
      <c r="M61" s="2"/>
      <c r="N61" s="2"/>
      <c r="O61" s="2"/>
      <c r="P61" s="2"/>
      <c r="Q61" s="2"/>
      <c r="R61" s="2"/>
      <c r="S61" s="2"/>
      <c r="T61" s="2">
        <v>89.393939393939391</v>
      </c>
      <c r="U61" s="2">
        <v>374.01</v>
      </c>
      <c r="V61" s="2"/>
      <c r="W61" s="2"/>
      <c r="X61" s="2">
        <v>65.555555555555557</v>
      </c>
      <c r="Y61" s="2">
        <v>160.24</v>
      </c>
      <c r="Z61" s="2"/>
      <c r="AA61" s="2"/>
      <c r="AB61" s="2"/>
      <c r="AC61" s="2"/>
      <c r="AD61" s="2"/>
      <c r="AE61" s="2"/>
      <c r="AF61" s="2"/>
      <c r="AG61" s="2"/>
      <c r="AH61" s="2">
        <v>84.285714285714278</v>
      </c>
      <c r="AI61" s="2">
        <v>239.53</v>
      </c>
      <c r="AJ61" s="2"/>
      <c r="AK61" s="2"/>
      <c r="AL61" s="2">
        <v>93.650793650793659</v>
      </c>
      <c r="AM61" s="2">
        <v>214.45</v>
      </c>
      <c r="AN61" s="2">
        <v>96.721311475409834</v>
      </c>
      <c r="AO61" s="2">
        <v>226.03</v>
      </c>
      <c r="AP61" s="2">
        <v>75.641025641025635</v>
      </c>
      <c r="AQ61" s="2">
        <v>214.25</v>
      </c>
      <c r="AR61" s="2"/>
      <c r="AS61" s="2"/>
      <c r="AT61" s="2">
        <v>68.604651162790688</v>
      </c>
      <c r="AU61" s="2">
        <v>188.655</v>
      </c>
      <c r="AV61" s="2">
        <v>100</v>
      </c>
      <c r="AW61" s="2">
        <v>251.95</v>
      </c>
      <c r="AX61" s="2"/>
      <c r="AY61" s="2"/>
      <c r="AZ61" s="2"/>
      <c r="BA61" s="2"/>
      <c r="BB61" s="2">
        <v>75.641025641025635</v>
      </c>
      <c r="BC61" s="2">
        <v>209.68</v>
      </c>
      <c r="BD61" s="2"/>
      <c r="BE61" s="2"/>
      <c r="BF61" s="2"/>
      <c r="BG61" s="2"/>
      <c r="BH61" s="2">
        <v>83.098591549295776</v>
      </c>
      <c r="BI61" s="2">
        <v>279.32</v>
      </c>
      <c r="BJ61" s="2">
        <v>84.285714285714278</v>
      </c>
      <c r="BK61" s="2">
        <v>209.95</v>
      </c>
    </row>
    <row r="62" spans="1:63" x14ac:dyDescent="0.65">
      <c r="A62" s="2" t="s">
        <v>63</v>
      </c>
      <c r="B62" s="2" t="s">
        <v>64</v>
      </c>
      <c r="C62" s="2" t="s">
        <v>65</v>
      </c>
      <c r="D62" s="2" t="s">
        <v>66</v>
      </c>
      <c r="E62" s="2">
        <v>60</v>
      </c>
      <c r="F62" s="2"/>
      <c r="G62" s="2"/>
      <c r="H62" s="2"/>
      <c r="I62" s="2"/>
      <c r="J62" s="2">
        <v>63.829787234042563</v>
      </c>
      <c r="K62" s="2">
        <v>214.85</v>
      </c>
      <c r="L62" s="2"/>
      <c r="M62" s="2"/>
      <c r="N62" s="2"/>
      <c r="O62" s="2"/>
      <c r="P62" s="2"/>
      <c r="Q62" s="2"/>
      <c r="R62" s="2"/>
      <c r="S62" s="2"/>
      <c r="T62" s="2">
        <v>90.909090909090907</v>
      </c>
      <c r="U62" s="2">
        <v>387.11</v>
      </c>
      <c r="V62" s="2"/>
      <c r="W62" s="2"/>
      <c r="X62" s="2">
        <v>66.666666666666657</v>
      </c>
      <c r="Y62" s="2">
        <v>168.78</v>
      </c>
      <c r="Z62" s="2"/>
      <c r="AA62" s="2"/>
      <c r="AB62" s="2"/>
      <c r="AC62" s="2"/>
      <c r="AD62" s="2"/>
      <c r="AE62" s="2"/>
      <c r="AF62" s="2"/>
      <c r="AG62" s="2"/>
      <c r="AH62" s="2">
        <v>85.714285714285708</v>
      </c>
      <c r="AI62" s="2">
        <v>230.41</v>
      </c>
      <c r="AJ62" s="2"/>
      <c r="AK62" s="2"/>
      <c r="AL62" s="2">
        <v>95.238095238095241</v>
      </c>
      <c r="AM62" s="2">
        <v>223.51</v>
      </c>
      <c r="AN62" s="2">
        <v>98.360655737704917</v>
      </c>
      <c r="AO62" s="2">
        <v>210.89</v>
      </c>
      <c r="AP62" s="2">
        <v>76.92307692307692</v>
      </c>
      <c r="AQ62" s="2">
        <v>210.4</v>
      </c>
      <c r="AR62" s="2"/>
      <c r="AS62" s="2"/>
      <c r="AT62" s="2">
        <v>69.767441860465112</v>
      </c>
      <c r="AU62" s="2">
        <v>177.72300000000001</v>
      </c>
      <c r="AV62" s="2"/>
      <c r="AW62" s="2"/>
      <c r="AX62" s="2"/>
      <c r="AY62" s="2"/>
      <c r="AZ62" s="2"/>
      <c r="BA62" s="2"/>
      <c r="BB62" s="2">
        <v>76.92307692307692</v>
      </c>
      <c r="BC62" s="2">
        <v>200.57</v>
      </c>
      <c r="BD62" s="2"/>
      <c r="BE62" s="2"/>
      <c r="BF62" s="2"/>
      <c r="BG62" s="2"/>
      <c r="BH62" s="2">
        <v>84.507042253521135</v>
      </c>
      <c r="BI62" s="2">
        <v>288.47000000000003</v>
      </c>
      <c r="BJ62" s="2">
        <v>85.714285714285708</v>
      </c>
      <c r="BK62" s="2">
        <v>210.05</v>
      </c>
    </row>
    <row r="63" spans="1:63" x14ac:dyDescent="0.65">
      <c r="A63" s="2" t="s">
        <v>63</v>
      </c>
      <c r="B63" s="2" t="s">
        <v>64</v>
      </c>
      <c r="C63" s="2" t="s">
        <v>65</v>
      </c>
      <c r="D63" s="2" t="s">
        <v>66</v>
      </c>
      <c r="E63" s="2">
        <v>61</v>
      </c>
      <c r="F63" s="2"/>
      <c r="G63" s="2"/>
      <c r="H63" s="2"/>
      <c r="I63" s="2"/>
      <c r="J63" s="2">
        <v>64.893617021276597</v>
      </c>
      <c r="K63" s="2">
        <v>224.54</v>
      </c>
      <c r="L63" s="2"/>
      <c r="M63" s="2"/>
      <c r="N63" s="2"/>
      <c r="O63" s="2"/>
      <c r="P63" s="2"/>
      <c r="Q63" s="2"/>
      <c r="R63" s="2"/>
      <c r="S63" s="2"/>
      <c r="T63" s="2">
        <v>92.424242424242422</v>
      </c>
      <c r="U63" s="2">
        <v>410.72</v>
      </c>
      <c r="V63" s="2"/>
      <c r="W63" s="2"/>
      <c r="X63" s="2">
        <v>67.777777777777771</v>
      </c>
      <c r="Y63" s="2">
        <v>166.89</v>
      </c>
      <c r="Z63" s="2"/>
      <c r="AA63" s="2"/>
      <c r="AB63" s="2"/>
      <c r="AC63" s="2"/>
      <c r="AD63" s="2"/>
      <c r="AE63" s="2"/>
      <c r="AF63" s="2"/>
      <c r="AG63" s="2"/>
      <c r="AH63" s="2">
        <v>87.142857142857139</v>
      </c>
      <c r="AI63" s="2">
        <v>228.06</v>
      </c>
      <c r="AJ63" s="2"/>
      <c r="AK63" s="2"/>
      <c r="AL63" s="2">
        <v>96.825396825396822</v>
      </c>
      <c r="AM63" s="2">
        <v>221.03</v>
      </c>
      <c r="AN63" s="2">
        <v>100</v>
      </c>
      <c r="AO63" s="2">
        <v>213.24</v>
      </c>
      <c r="AP63" s="2">
        <v>78.205128205128204</v>
      </c>
      <c r="AQ63" s="2">
        <v>212.29</v>
      </c>
      <c r="AR63" s="2"/>
      <c r="AS63" s="2"/>
      <c r="AT63" s="2">
        <v>70.930232558139522</v>
      </c>
      <c r="AU63" s="2">
        <v>181.613</v>
      </c>
      <c r="AV63" s="2"/>
      <c r="AW63" s="2"/>
      <c r="AX63" s="2"/>
      <c r="AY63" s="2"/>
      <c r="AZ63" s="2"/>
      <c r="BA63" s="2"/>
      <c r="BB63" s="2">
        <v>78.205128205128204</v>
      </c>
      <c r="BC63" s="2">
        <v>212.43</v>
      </c>
      <c r="BD63" s="2"/>
      <c r="BE63" s="2"/>
      <c r="BF63" s="2"/>
      <c r="BG63" s="2"/>
      <c r="BH63" s="2">
        <v>85.91549295774648</v>
      </c>
      <c r="BI63" s="2">
        <v>306.73</v>
      </c>
      <c r="BJ63" s="2">
        <v>87.142857142857139</v>
      </c>
      <c r="BK63" s="2">
        <v>211.61</v>
      </c>
    </row>
    <row r="64" spans="1:63" x14ac:dyDescent="0.65">
      <c r="A64" s="2" t="s">
        <v>63</v>
      </c>
      <c r="B64" s="2" t="s">
        <v>64</v>
      </c>
      <c r="C64" s="2" t="s">
        <v>65</v>
      </c>
      <c r="D64" s="2" t="s">
        <v>66</v>
      </c>
      <c r="E64" s="2">
        <v>62</v>
      </c>
      <c r="F64" s="2"/>
      <c r="G64" s="2"/>
      <c r="H64" s="2"/>
      <c r="I64" s="2"/>
      <c r="J64" s="2">
        <v>65.957446808510639</v>
      </c>
      <c r="K64" s="2">
        <v>218.87</v>
      </c>
      <c r="L64" s="2"/>
      <c r="M64" s="2"/>
      <c r="N64" s="2"/>
      <c r="O64" s="2"/>
      <c r="P64" s="2"/>
      <c r="Q64" s="2"/>
      <c r="R64" s="2"/>
      <c r="S64" s="2"/>
      <c r="T64" s="2">
        <v>93.939393939393938</v>
      </c>
      <c r="U64" s="2">
        <v>408.82</v>
      </c>
      <c r="V64" s="2"/>
      <c r="W64" s="2"/>
      <c r="X64" s="2">
        <v>68.888888888888886</v>
      </c>
      <c r="Y64" s="2">
        <v>168.03</v>
      </c>
      <c r="Z64" s="2"/>
      <c r="AA64" s="2"/>
      <c r="AB64" s="2"/>
      <c r="AC64" s="2"/>
      <c r="AD64" s="2"/>
      <c r="AE64" s="2"/>
      <c r="AF64" s="2"/>
      <c r="AG64" s="2"/>
      <c r="AH64" s="2">
        <v>88.571428571428569</v>
      </c>
      <c r="AI64" s="2">
        <v>215.89</v>
      </c>
      <c r="AJ64" s="2"/>
      <c r="AK64" s="2"/>
      <c r="AL64" s="2">
        <v>98.412698412698418</v>
      </c>
      <c r="AM64" s="2">
        <v>228.03</v>
      </c>
      <c r="AN64" s="2"/>
      <c r="AO64" s="2"/>
      <c r="AP64" s="2">
        <v>79.487179487179489</v>
      </c>
      <c r="AQ64" s="2">
        <v>212.06</v>
      </c>
      <c r="AR64" s="2"/>
      <c r="AS64" s="2"/>
      <c r="AT64" s="2">
        <v>72.093023255813947</v>
      </c>
      <c r="AU64" s="2">
        <v>169.56800000000001</v>
      </c>
      <c r="AV64" s="2"/>
      <c r="AW64" s="2"/>
      <c r="AX64" s="2"/>
      <c r="AY64" s="2"/>
      <c r="AZ64" s="2"/>
      <c r="BA64" s="2"/>
      <c r="BB64" s="2">
        <v>79.487179487179489</v>
      </c>
      <c r="BC64" s="2">
        <v>209.5</v>
      </c>
      <c r="BD64" s="2"/>
      <c r="BE64" s="2"/>
      <c r="BF64" s="2"/>
      <c r="BG64" s="2"/>
      <c r="BH64" s="2">
        <v>87.323943661971839</v>
      </c>
      <c r="BI64" s="2">
        <v>316.05</v>
      </c>
      <c r="BJ64" s="2">
        <v>88.571428571428569</v>
      </c>
      <c r="BK64" s="2">
        <v>217.93</v>
      </c>
    </row>
    <row r="65" spans="1:63" x14ac:dyDescent="0.65">
      <c r="A65" s="2" t="s">
        <v>63</v>
      </c>
      <c r="B65" s="2" t="s">
        <v>64</v>
      </c>
      <c r="C65" s="2" t="s">
        <v>65</v>
      </c>
      <c r="D65" s="2" t="s">
        <v>66</v>
      </c>
      <c r="E65" s="2">
        <v>63</v>
      </c>
      <c r="F65" s="2"/>
      <c r="G65" s="2"/>
      <c r="H65" s="2"/>
      <c r="I65" s="2"/>
      <c r="J65" s="2">
        <v>67.021276595744681</v>
      </c>
      <c r="K65" s="2">
        <v>233.13</v>
      </c>
      <c r="L65" s="2"/>
      <c r="M65" s="2"/>
      <c r="N65" s="2"/>
      <c r="O65" s="2"/>
      <c r="P65" s="2"/>
      <c r="Q65" s="2"/>
      <c r="R65" s="2"/>
      <c r="S65" s="2"/>
      <c r="T65" s="2">
        <v>95.454545454545453</v>
      </c>
      <c r="U65" s="2">
        <v>383.86</v>
      </c>
      <c r="V65" s="2"/>
      <c r="W65" s="2"/>
      <c r="X65" s="2">
        <v>70</v>
      </c>
      <c r="Y65" s="2">
        <v>174.24</v>
      </c>
      <c r="Z65" s="2"/>
      <c r="AA65" s="2"/>
      <c r="AB65" s="2"/>
      <c r="AC65" s="2"/>
      <c r="AD65" s="2"/>
      <c r="AE65" s="2"/>
      <c r="AF65" s="2"/>
      <c r="AG65" s="2"/>
      <c r="AH65" s="2">
        <v>90</v>
      </c>
      <c r="AI65" s="2">
        <v>205.26</v>
      </c>
      <c r="AJ65" s="2"/>
      <c r="AK65" s="2"/>
      <c r="AL65" s="2">
        <v>100</v>
      </c>
      <c r="AM65" s="2">
        <v>221.81</v>
      </c>
      <c r="AN65" s="2"/>
      <c r="AO65" s="2"/>
      <c r="AP65" s="2">
        <v>80.769230769230774</v>
      </c>
      <c r="AQ65" s="2">
        <v>192.35</v>
      </c>
      <c r="AR65" s="2"/>
      <c r="AS65" s="2"/>
      <c r="AT65" s="2">
        <v>73.255813953488371</v>
      </c>
      <c r="AU65" s="2">
        <v>169.375</v>
      </c>
      <c r="AV65" s="2"/>
      <c r="AW65" s="2"/>
      <c r="AX65" s="2"/>
      <c r="AY65" s="2"/>
      <c r="AZ65" s="2"/>
      <c r="BA65" s="2"/>
      <c r="BB65" s="2">
        <v>80.769230769230774</v>
      </c>
      <c r="BC65" s="2">
        <v>192.21</v>
      </c>
      <c r="BD65" s="2"/>
      <c r="BE65" s="2"/>
      <c r="BF65" s="2"/>
      <c r="BG65" s="2"/>
      <c r="BH65" s="2">
        <v>88.732394366197184</v>
      </c>
      <c r="BI65" s="2">
        <v>315.99</v>
      </c>
      <c r="BJ65" s="2">
        <v>90</v>
      </c>
      <c r="BK65" s="2">
        <v>224.13</v>
      </c>
    </row>
    <row r="66" spans="1:63" x14ac:dyDescent="0.65">
      <c r="A66" s="2" t="s">
        <v>63</v>
      </c>
      <c r="B66" s="2" t="s">
        <v>64</v>
      </c>
      <c r="C66" s="2" t="s">
        <v>65</v>
      </c>
      <c r="D66" s="2" t="s">
        <v>66</v>
      </c>
      <c r="E66" s="2">
        <v>64</v>
      </c>
      <c r="F66" s="2"/>
      <c r="G66" s="2"/>
      <c r="H66" s="2"/>
      <c r="I66" s="2"/>
      <c r="J66" s="2">
        <v>68.085106382978722</v>
      </c>
      <c r="K66" s="2">
        <v>226.76</v>
      </c>
      <c r="L66" s="2"/>
      <c r="M66" s="2"/>
      <c r="N66" s="2"/>
      <c r="O66" s="2"/>
      <c r="P66" s="2"/>
      <c r="Q66" s="2"/>
      <c r="R66" s="2"/>
      <c r="S66" s="2"/>
      <c r="T66" s="2">
        <v>96.969696969696969</v>
      </c>
      <c r="U66" s="2">
        <v>343.93</v>
      </c>
      <c r="V66" s="2"/>
      <c r="W66" s="2"/>
      <c r="X66" s="2">
        <v>71.111111111111114</v>
      </c>
      <c r="Y66" s="2">
        <v>154.96</v>
      </c>
      <c r="Z66" s="2"/>
      <c r="AA66" s="2"/>
      <c r="AB66" s="2"/>
      <c r="AC66" s="2"/>
      <c r="AD66" s="2"/>
      <c r="AE66" s="2"/>
      <c r="AF66" s="2"/>
      <c r="AG66" s="2"/>
      <c r="AH66" s="2">
        <v>91.428571428571431</v>
      </c>
      <c r="AI66" s="2">
        <v>204.32</v>
      </c>
      <c r="AJ66" s="2"/>
      <c r="AK66" s="2"/>
      <c r="AL66" s="2"/>
      <c r="AM66" s="2"/>
      <c r="AN66" s="2"/>
      <c r="AO66" s="2"/>
      <c r="AP66" s="2">
        <v>82.051282051282044</v>
      </c>
      <c r="AQ66" s="2">
        <v>180.84</v>
      </c>
      <c r="AR66" s="2"/>
      <c r="AS66" s="2"/>
      <c r="AT66" s="2">
        <v>74.418604651162781</v>
      </c>
      <c r="AU66" s="2">
        <v>167.49700000000001</v>
      </c>
      <c r="AV66" s="2"/>
      <c r="AW66" s="2"/>
      <c r="AX66" s="2"/>
      <c r="AY66" s="2"/>
      <c r="AZ66" s="2"/>
      <c r="BA66" s="2"/>
      <c r="BB66" s="2">
        <v>82.051282051282044</v>
      </c>
      <c r="BC66" s="2">
        <v>195.43</v>
      </c>
      <c r="BD66" s="2"/>
      <c r="BE66" s="2"/>
      <c r="BF66" s="2"/>
      <c r="BG66" s="2"/>
      <c r="BH66" s="2">
        <v>90.140845070422543</v>
      </c>
      <c r="BI66" s="2">
        <v>359.44</v>
      </c>
      <c r="BJ66" s="2">
        <v>91.428571428571431</v>
      </c>
      <c r="BK66" s="2">
        <v>234.22</v>
      </c>
    </row>
    <row r="67" spans="1:63" x14ac:dyDescent="0.65">
      <c r="A67" s="2" t="s">
        <v>63</v>
      </c>
      <c r="B67" s="2" t="s">
        <v>64</v>
      </c>
      <c r="C67" s="2" t="s">
        <v>65</v>
      </c>
      <c r="D67" s="2" t="s">
        <v>66</v>
      </c>
      <c r="E67" s="2">
        <v>65</v>
      </c>
      <c r="F67" s="2"/>
      <c r="G67" s="2"/>
      <c r="H67" s="2"/>
      <c r="I67" s="2"/>
      <c r="J67" s="2">
        <v>69.148936170212764</v>
      </c>
      <c r="K67" s="2">
        <v>202.72</v>
      </c>
      <c r="L67" s="2"/>
      <c r="M67" s="2"/>
      <c r="N67" s="2"/>
      <c r="O67" s="2"/>
      <c r="P67" s="2"/>
      <c r="Q67" s="2"/>
      <c r="R67" s="2"/>
      <c r="S67" s="2"/>
      <c r="T67" s="2">
        <v>98.484848484848484</v>
      </c>
      <c r="U67" s="2">
        <v>327.62</v>
      </c>
      <c r="V67" s="2"/>
      <c r="W67" s="2"/>
      <c r="X67" s="2">
        <v>72.222222222222214</v>
      </c>
      <c r="Y67" s="2">
        <v>163.27000000000001</v>
      </c>
      <c r="Z67" s="2"/>
      <c r="AA67" s="2"/>
      <c r="AB67" s="2"/>
      <c r="AC67" s="2"/>
      <c r="AD67" s="2"/>
      <c r="AE67" s="2"/>
      <c r="AF67" s="2"/>
      <c r="AG67" s="2"/>
      <c r="AH67" s="2">
        <v>92.857142857142861</v>
      </c>
      <c r="AI67" s="2">
        <v>192.44</v>
      </c>
      <c r="AJ67" s="2"/>
      <c r="AK67" s="2"/>
      <c r="AL67" s="2"/>
      <c r="AM67" s="2"/>
      <c r="AN67" s="2"/>
      <c r="AO67" s="2"/>
      <c r="AP67" s="2">
        <v>83.333333333333329</v>
      </c>
      <c r="AQ67" s="2">
        <v>182.61</v>
      </c>
      <c r="AR67" s="2"/>
      <c r="AS67" s="2"/>
      <c r="AT67" s="2">
        <v>75.581395348837205</v>
      </c>
      <c r="AU67" s="2">
        <v>164.268</v>
      </c>
      <c r="AV67" s="2"/>
      <c r="AW67" s="2"/>
      <c r="AX67" s="2"/>
      <c r="AY67" s="2"/>
      <c r="AZ67" s="2"/>
      <c r="BA67" s="2"/>
      <c r="BB67" s="2">
        <v>83.333333333333329</v>
      </c>
      <c r="BC67" s="2">
        <v>198.43</v>
      </c>
      <c r="BD67" s="2"/>
      <c r="BE67" s="2"/>
      <c r="BF67" s="2"/>
      <c r="BG67" s="2"/>
      <c r="BH67" s="2">
        <v>91.549295774647888</v>
      </c>
      <c r="BI67" s="2">
        <v>365.8</v>
      </c>
      <c r="BJ67" s="2">
        <v>92.857142857142861</v>
      </c>
      <c r="BK67" s="2">
        <v>236.88</v>
      </c>
    </row>
    <row r="68" spans="1:63" x14ac:dyDescent="0.65">
      <c r="A68" s="2" t="s">
        <v>63</v>
      </c>
      <c r="B68" s="2" t="s">
        <v>64</v>
      </c>
      <c r="C68" s="2" t="s">
        <v>65</v>
      </c>
      <c r="D68" s="2" t="s">
        <v>66</v>
      </c>
      <c r="E68" s="2">
        <v>66</v>
      </c>
      <c r="F68" s="2"/>
      <c r="G68" s="2"/>
      <c r="H68" s="2"/>
      <c r="I68" s="2"/>
      <c r="J68" s="2">
        <v>70.212765957446805</v>
      </c>
      <c r="K68" s="2">
        <v>196.19</v>
      </c>
      <c r="L68" s="2"/>
      <c r="M68" s="2"/>
      <c r="N68" s="2"/>
      <c r="O68" s="2"/>
      <c r="P68" s="2"/>
      <c r="Q68" s="2"/>
      <c r="R68" s="2"/>
      <c r="S68" s="2"/>
      <c r="T68" s="2">
        <v>100</v>
      </c>
      <c r="U68" s="2">
        <v>344.99</v>
      </c>
      <c r="V68" s="2"/>
      <c r="W68" s="2"/>
      <c r="X68" s="2">
        <v>73.333333333333329</v>
      </c>
      <c r="Y68" s="2">
        <v>150.9</v>
      </c>
      <c r="Z68" s="2"/>
      <c r="AA68" s="2"/>
      <c r="AB68" s="2"/>
      <c r="AC68" s="2"/>
      <c r="AD68" s="2"/>
      <c r="AE68" s="2"/>
      <c r="AF68" s="2"/>
      <c r="AG68" s="2"/>
      <c r="AH68" s="2">
        <v>94.285714285714278</v>
      </c>
      <c r="AI68" s="2">
        <v>197.05</v>
      </c>
      <c r="AJ68" s="2"/>
      <c r="AK68" s="2"/>
      <c r="AL68" s="2"/>
      <c r="AM68" s="2"/>
      <c r="AN68" s="2"/>
      <c r="AO68" s="2"/>
      <c r="AP68" s="2">
        <v>84.615384615384613</v>
      </c>
      <c r="AQ68" s="2">
        <v>200.21</v>
      </c>
      <c r="AR68" s="2"/>
      <c r="AS68" s="2"/>
      <c r="AT68" s="2">
        <v>76.744186046511615</v>
      </c>
      <c r="AU68" s="2">
        <v>161.917</v>
      </c>
      <c r="AV68" s="2"/>
      <c r="AW68" s="2"/>
      <c r="AX68" s="2"/>
      <c r="AY68" s="2"/>
      <c r="AZ68" s="2"/>
      <c r="BA68" s="2"/>
      <c r="BB68" s="2">
        <v>84.615384615384613</v>
      </c>
      <c r="BC68" s="2">
        <v>203.82</v>
      </c>
      <c r="BD68" s="2"/>
      <c r="BE68" s="2"/>
      <c r="BF68" s="2"/>
      <c r="BG68" s="2"/>
      <c r="BH68" s="2">
        <v>92.957746478873247</v>
      </c>
      <c r="BI68" s="2">
        <v>339.68</v>
      </c>
      <c r="BJ68" s="2">
        <v>94.285714285714278</v>
      </c>
      <c r="BK68" s="2">
        <v>221.76</v>
      </c>
    </row>
    <row r="69" spans="1:63" x14ac:dyDescent="0.65">
      <c r="A69" s="2" t="s">
        <v>63</v>
      </c>
      <c r="B69" s="2" t="s">
        <v>64</v>
      </c>
      <c r="C69" s="2" t="s">
        <v>65</v>
      </c>
      <c r="D69" s="2" t="s">
        <v>66</v>
      </c>
      <c r="E69" s="2">
        <v>67</v>
      </c>
      <c r="F69" s="2"/>
      <c r="G69" s="2"/>
      <c r="H69" s="2"/>
      <c r="I69" s="2"/>
      <c r="J69" s="2">
        <v>71.276595744680847</v>
      </c>
      <c r="K69" s="2">
        <v>196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>
        <v>74.444444444444443</v>
      </c>
      <c r="Y69" s="2">
        <v>162.79</v>
      </c>
      <c r="Z69" s="2"/>
      <c r="AA69" s="2"/>
      <c r="AB69" s="2"/>
      <c r="AC69" s="2"/>
      <c r="AD69" s="2"/>
      <c r="AE69" s="2"/>
      <c r="AF69" s="2"/>
      <c r="AG69" s="2"/>
      <c r="AH69" s="2">
        <v>95.714285714285708</v>
      </c>
      <c r="AI69" s="2">
        <v>184.18</v>
      </c>
      <c r="AJ69" s="2"/>
      <c r="AK69" s="2"/>
      <c r="AL69" s="2"/>
      <c r="AM69" s="2"/>
      <c r="AN69" s="2"/>
      <c r="AO69" s="2"/>
      <c r="AP69" s="2">
        <v>85.897435897435898</v>
      </c>
      <c r="AQ69" s="2">
        <v>190.34</v>
      </c>
      <c r="AR69" s="2"/>
      <c r="AS69" s="2"/>
      <c r="AT69" s="2">
        <v>77.906976744186039</v>
      </c>
      <c r="AU69" s="2">
        <v>168.042</v>
      </c>
      <c r="AV69" s="2"/>
      <c r="AW69" s="2"/>
      <c r="AX69" s="2"/>
      <c r="AY69" s="2"/>
      <c r="AZ69" s="2"/>
      <c r="BA69" s="2"/>
      <c r="BB69" s="2">
        <v>85.897435897435898</v>
      </c>
      <c r="BC69" s="2">
        <v>198.11</v>
      </c>
      <c r="BD69" s="2"/>
      <c r="BE69" s="2"/>
      <c r="BF69" s="2"/>
      <c r="BG69" s="2"/>
      <c r="BH69" s="2">
        <v>94.366197183098592</v>
      </c>
      <c r="BI69" s="2">
        <v>372.56</v>
      </c>
      <c r="BJ69" s="2">
        <v>95.714285714285708</v>
      </c>
      <c r="BK69" s="2">
        <v>202.85</v>
      </c>
    </row>
    <row r="70" spans="1:63" x14ac:dyDescent="0.65">
      <c r="A70" s="2" t="s">
        <v>63</v>
      </c>
      <c r="B70" s="2" t="s">
        <v>64</v>
      </c>
      <c r="C70" s="2" t="s">
        <v>65</v>
      </c>
      <c r="D70" s="2" t="s">
        <v>66</v>
      </c>
      <c r="E70" s="2">
        <v>68</v>
      </c>
      <c r="F70" s="2"/>
      <c r="G70" s="2"/>
      <c r="H70" s="2"/>
      <c r="I70" s="2"/>
      <c r="J70" s="2">
        <v>72.340425531914889</v>
      </c>
      <c r="K70" s="2">
        <v>190.2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>
        <v>75.555555555555557</v>
      </c>
      <c r="Y70" s="2">
        <v>150.25</v>
      </c>
      <c r="Z70" s="2"/>
      <c r="AA70" s="2"/>
      <c r="AB70" s="2"/>
      <c r="AC70" s="2"/>
      <c r="AD70" s="2"/>
      <c r="AE70" s="2"/>
      <c r="AF70" s="2"/>
      <c r="AG70" s="2"/>
      <c r="AH70" s="2">
        <v>97.142857142857139</v>
      </c>
      <c r="AI70" s="2">
        <v>183.93</v>
      </c>
      <c r="AJ70" s="2"/>
      <c r="AK70" s="2"/>
      <c r="AL70" s="2"/>
      <c r="AM70" s="2"/>
      <c r="AN70" s="2"/>
      <c r="AO70" s="2"/>
      <c r="AP70" s="2">
        <v>87.179487179487182</v>
      </c>
      <c r="AQ70" s="2">
        <v>188.99</v>
      </c>
      <c r="AR70" s="2"/>
      <c r="AS70" s="2"/>
      <c r="AT70" s="2">
        <v>79.069767441860463</v>
      </c>
      <c r="AU70" s="2">
        <v>168.779</v>
      </c>
      <c r="AV70" s="2"/>
      <c r="AW70" s="2"/>
      <c r="AX70" s="2"/>
      <c r="AY70" s="2"/>
      <c r="AZ70" s="2"/>
      <c r="BA70" s="2"/>
      <c r="BB70" s="2">
        <v>87.179487179487182</v>
      </c>
      <c r="BC70" s="2">
        <v>181.77</v>
      </c>
      <c r="BD70" s="2"/>
      <c r="BE70" s="2"/>
      <c r="BF70" s="2"/>
      <c r="BG70" s="2"/>
      <c r="BH70" s="2">
        <v>95.774647887323951</v>
      </c>
      <c r="BI70" s="2">
        <v>363.7</v>
      </c>
      <c r="BJ70" s="2">
        <v>97.142857142857139</v>
      </c>
      <c r="BK70" s="2">
        <v>193.61</v>
      </c>
    </row>
    <row r="71" spans="1:63" x14ac:dyDescent="0.65">
      <c r="A71" s="2" t="s">
        <v>63</v>
      </c>
      <c r="B71" s="2" t="s">
        <v>64</v>
      </c>
      <c r="C71" s="2" t="s">
        <v>65</v>
      </c>
      <c r="D71" s="2" t="s">
        <v>66</v>
      </c>
      <c r="E71" s="2">
        <v>69</v>
      </c>
      <c r="F71" s="2"/>
      <c r="G71" s="2"/>
      <c r="H71" s="2"/>
      <c r="I71" s="2"/>
      <c r="J71" s="2">
        <v>73.40425531914893</v>
      </c>
      <c r="K71" s="2">
        <v>186.96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>
        <v>76.666666666666657</v>
      </c>
      <c r="Y71" s="2">
        <v>153</v>
      </c>
      <c r="Z71" s="2"/>
      <c r="AA71" s="2"/>
      <c r="AB71" s="2"/>
      <c r="AC71" s="2"/>
      <c r="AD71" s="2"/>
      <c r="AE71" s="2"/>
      <c r="AF71" s="2"/>
      <c r="AG71" s="2"/>
      <c r="AH71" s="2">
        <v>98.571428571428569</v>
      </c>
      <c r="AI71" s="2">
        <v>180.48</v>
      </c>
      <c r="AJ71" s="2"/>
      <c r="AK71" s="2"/>
      <c r="AL71" s="2"/>
      <c r="AM71" s="2"/>
      <c r="AN71" s="2"/>
      <c r="AO71" s="2"/>
      <c r="AP71" s="2">
        <v>88.461538461538467</v>
      </c>
      <c r="AQ71" s="2">
        <v>184.3</v>
      </c>
      <c r="AR71" s="2"/>
      <c r="AS71" s="2"/>
      <c r="AT71" s="2">
        <v>80.232558139534873</v>
      </c>
      <c r="AU71" s="2">
        <v>168.25399999999999</v>
      </c>
      <c r="AV71" s="2"/>
      <c r="AW71" s="2"/>
      <c r="AX71" s="2"/>
      <c r="AY71" s="2"/>
      <c r="AZ71" s="2"/>
      <c r="BA71" s="2"/>
      <c r="BB71" s="2">
        <v>88.461538461538467</v>
      </c>
      <c r="BC71" s="2">
        <v>195.98</v>
      </c>
      <c r="BD71" s="2"/>
      <c r="BE71" s="2"/>
      <c r="BF71" s="2"/>
      <c r="BG71" s="2"/>
      <c r="BH71" s="2">
        <v>97.183098591549296</v>
      </c>
      <c r="BI71" s="2">
        <v>382.44</v>
      </c>
      <c r="BJ71" s="2">
        <v>98.571428571428569</v>
      </c>
      <c r="BK71" s="2">
        <v>198.86</v>
      </c>
    </row>
    <row r="72" spans="1:63" x14ac:dyDescent="0.65">
      <c r="A72" s="2" t="s">
        <v>63</v>
      </c>
      <c r="B72" s="2" t="s">
        <v>64</v>
      </c>
      <c r="C72" s="2" t="s">
        <v>65</v>
      </c>
      <c r="D72" s="2" t="s">
        <v>66</v>
      </c>
      <c r="E72" s="2">
        <v>70</v>
      </c>
      <c r="F72" s="2"/>
      <c r="G72" s="2"/>
      <c r="H72" s="2"/>
      <c r="I72" s="2"/>
      <c r="J72" s="2">
        <v>74.468085106382986</v>
      </c>
      <c r="K72" s="2">
        <v>180.62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>
        <v>77.777777777777771</v>
      </c>
      <c r="Y72" s="2">
        <v>149.9</v>
      </c>
      <c r="Z72" s="2"/>
      <c r="AA72" s="2"/>
      <c r="AB72" s="2"/>
      <c r="AC72" s="2"/>
      <c r="AD72" s="2"/>
      <c r="AE72" s="2"/>
      <c r="AF72" s="2"/>
      <c r="AG72" s="2"/>
      <c r="AH72" s="2">
        <v>100</v>
      </c>
      <c r="AI72" s="2">
        <v>176.25</v>
      </c>
      <c r="AJ72" s="2"/>
      <c r="AK72" s="2"/>
      <c r="AL72" s="2"/>
      <c r="AM72" s="2"/>
      <c r="AN72" s="2"/>
      <c r="AO72" s="2"/>
      <c r="AP72" s="2">
        <v>89.743589743589737</v>
      </c>
      <c r="AQ72" s="2">
        <v>179</v>
      </c>
      <c r="AR72" s="2"/>
      <c r="AS72" s="2"/>
      <c r="AT72" s="2">
        <v>81.395348837209298</v>
      </c>
      <c r="AU72" s="2">
        <v>169.214</v>
      </c>
      <c r="AV72" s="2"/>
      <c r="AW72" s="2"/>
      <c r="AX72" s="2"/>
      <c r="AY72" s="2"/>
      <c r="AZ72" s="2"/>
      <c r="BA72" s="2"/>
      <c r="BB72" s="2">
        <v>89.743589743589737</v>
      </c>
      <c r="BC72" s="2">
        <v>181.99</v>
      </c>
      <c r="BD72" s="2"/>
      <c r="BE72" s="2"/>
      <c r="BF72" s="2"/>
      <c r="BG72" s="2"/>
      <c r="BH72" s="2">
        <v>98.591549295774655</v>
      </c>
      <c r="BI72" s="2">
        <v>433.75</v>
      </c>
      <c r="BJ72" s="2">
        <v>100</v>
      </c>
      <c r="BK72" s="2">
        <v>187.71</v>
      </c>
    </row>
    <row r="73" spans="1:63" x14ac:dyDescent="0.65">
      <c r="A73" s="2" t="s">
        <v>63</v>
      </c>
      <c r="B73" s="2" t="s">
        <v>64</v>
      </c>
      <c r="C73" s="2" t="s">
        <v>65</v>
      </c>
      <c r="D73" s="2" t="s">
        <v>66</v>
      </c>
      <c r="E73" s="2">
        <v>71</v>
      </c>
      <c r="F73" s="2"/>
      <c r="G73" s="2"/>
      <c r="H73" s="2"/>
      <c r="I73" s="2"/>
      <c r="J73" s="2">
        <v>75.531914893617028</v>
      </c>
      <c r="K73" s="2">
        <v>186.56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>
        <v>78.888888888888886</v>
      </c>
      <c r="Y73" s="2">
        <v>144.38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>
        <v>91.025641025641022</v>
      </c>
      <c r="AQ73" s="2">
        <v>190.26</v>
      </c>
      <c r="AR73" s="2"/>
      <c r="AS73" s="2"/>
      <c r="AT73" s="2">
        <v>82.558139534883708</v>
      </c>
      <c r="AU73" s="2">
        <v>164.583</v>
      </c>
      <c r="AV73" s="2"/>
      <c r="AW73" s="2"/>
      <c r="AX73" s="2"/>
      <c r="AY73" s="2"/>
      <c r="AZ73" s="2"/>
      <c r="BA73" s="2"/>
      <c r="BB73" s="2">
        <v>91.025641025641022</v>
      </c>
      <c r="BC73" s="2">
        <v>185.5</v>
      </c>
      <c r="BD73" s="2"/>
      <c r="BE73" s="2"/>
      <c r="BF73" s="2"/>
      <c r="BG73" s="2"/>
      <c r="BH73" s="2">
        <v>100</v>
      </c>
      <c r="BI73" s="2">
        <v>478.7</v>
      </c>
      <c r="BJ73" s="2"/>
      <c r="BK73" s="2"/>
    </row>
    <row r="74" spans="1:63" x14ac:dyDescent="0.65">
      <c r="A74" s="2" t="s">
        <v>63</v>
      </c>
      <c r="B74" s="2" t="s">
        <v>64</v>
      </c>
      <c r="C74" s="2" t="s">
        <v>65</v>
      </c>
      <c r="D74" s="2" t="s">
        <v>66</v>
      </c>
      <c r="E74" s="2">
        <v>72</v>
      </c>
      <c r="F74" s="2"/>
      <c r="G74" s="2"/>
      <c r="H74" s="2"/>
      <c r="I74" s="2"/>
      <c r="J74" s="2">
        <v>76.59574468085107</v>
      </c>
      <c r="K74" s="2">
        <v>192.81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>
        <v>80</v>
      </c>
      <c r="Y74" s="2">
        <v>143.84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>
        <v>92.307692307692307</v>
      </c>
      <c r="AQ74" s="2">
        <v>192.83</v>
      </c>
      <c r="AR74" s="2"/>
      <c r="AS74" s="2"/>
      <c r="AT74" s="2">
        <v>83.720930232558132</v>
      </c>
      <c r="AU74" s="2">
        <v>163.38200000000001</v>
      </c>
      <c r="AV74" s="2"/>
      <c r="AW74" s="2"/>
      <c r="AX74" s="2"/>
      <c r="AY74" s="2"/>
      <c r="AZ74" s="2"/>
      <c r="BA74" s="2"/>
      <c r="BB74" s="2">
        <v>92.307692307692307</v>
      </c>
      <c r="BC74" s="2">
        <v>177.64</v>
      </c>
      <c r="BD74" s="2"/>
      <c r="BE74" s="2"/>
      <c r="BF74" s="2"/>
      <c r="BG74" s="2"/>
      <c r="BH74" s="2"/>
      <c r="BI74" s="2"/>
      <c r="BJ74" s="2"/>
      <c r="BK74" s="2"/>
    </row>
    <row r="75" spans="1:63" x14ac:dyDescent="0.65">
      <c r="A75" s="2" t="s">
        <v>63</v>
      </c>
      <c r="B75" s="2" t="s">
        <v>64</v>
      </c>
      <c r="C75" s="2" t="s">
        <v>65</v>
      </c>
      <c r="D75" s="2" t="s">
        <v>66</v>
      </c>
      <c r="E75" s="2">
        <v>73</v>
      </c>
      <c r="F75" s="2"/>
      <c r="G75" s="2"/>
      <c r="H75" s="2"/>
      <c r="I75" s="2"/>
      <c r="J75" s="2">
        <v>77.659574468085097</v>
      </c>
      <c r="K75" s="2">
        <v>183.76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81.1111111111111</v>
      </c>
      <c r="Y75" s="2">
        <v>149.62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>
        <v>93.589743589743577</v>
      </c>
      <c r="AQ75" s="2">
        <v>183.02</v>
      </c>
      <c r="AR75" s="2"/>
      <c r="AS75" s="2"/>
      <c r="AT75" s="2">
        <v>84.883720930232542</v>
      </c>
      <c r="AU75" s="2">
        <v>174.29900000000001</v>
      </c>
      <c r="AV75" s="2"/>
      <c r="AW75" s="2"/>
      <c r="AX75" s="2"/>
      <c r="AY75" s="2"/>
      <c r="AZ75" s="2"/>
      <c r="BA75" s="2"/>
      <c r="BB75" s="2">
        <v>93.589743589743577</v>
      </c>
      <c r="BC75" s="2">
        <v>175.11</v>
      </c>
      <c r="BD75" s="2"/>
      <c r="BE75" s="2"/>
      <c r="BF75" s="2"/>
      <c r="BG75" s="2"/>
      <c r="BH75" s="2"/>
      <c r="BI75" s="2"/>
      <c r="BJ75" s="2"/>
      <c r="BK75" s="2"/>
    </row>
    <row r="76" spans="1:63" x14ac:dyDescent="0.65">
      <c r="A76" s="2" t="s">
        <v>63</v>
      </c>
      <c r="B76" s="2" t="s">
        <v>64</v>
      </c>
      <c r="C76" s="2" t="s">
        <v>65</v>
      </c>
      <c r="D76" s="2" t="s">
        <v>66</v>
      </c>
      <c r="E76" s="2">
        <v>74</v>
      </c>
      <c r="F76" s="2"/>
      <c r="G76" s="2"/>
      <c r="H76" s="2"/>
      <c r="I76" s="2"/>
      <c r="J76" s="2">
        <v>78.723404255319153</v>
      </c>
      <c r="K76" s="2">
        <v>184.05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>
        <v>82.222222222222214</v>
      </c>
      <c r="Y76" s="2">
        <v>154.32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>
        <v>94.871794871794876</v>
      </c>
      <c r="AQ76" s="2">
        <v>186.64</v>
      </c>
      <c r="AR76" s="2"/>
      <c r="AS76" s="2"/>
      <c r="AT76" s="2">
        <v>86.046511627906966</v>
      </c>
      <c r="AU76" s="2">
        <v>182.517</v>
      </c>
      <c r="AV76" s="2"/>
      <c r="AW76" s="2"/>
      <c r="AX76" s="2"/>
      <c r="AY76" s="2"/>
      <c r="AZ76" s="2"/>
      <c r="BA76" s="2"/>
      <c r="BB76" s="2">
        <v>94.871794871794876</v>
      </c>
      <c r="BC76" s="2">
        <v>180.33</v>
      </c>
      <c r="BD76" s="2"/>
      <c r="BE76" s="2"/>
      <c r="BF76" s="2"/>
      <c r="BG76" s="2"/>
      <c r="BH76" s="2"/>
      <c r="BI76" s="2"/>
      <c r="BJ76" s="2"/>
      <c r="BK76" s="2"/>
    </row>
    <row r="77" spans="1:63" x14ac:dyDescent="0.65">
      <c r="A77" s="2" t="s">
        <v>63</v>
      </c>
      <c r="B77" s="2" t="s">
        <v>64</v>
      </c>
      <c r="C77" s="2" t="s">
        <v>65</v>
      </c>
      <c r="D77" s="2" t="s">
        <v>66</v>
      </c>
      <c r="E77" s="2">
        <v>75</v>
      </c>
      <c r="F77" s="2"/>
      <c r="G77" s="2"/>
      <c r="H77" s="2"/>
      <c r="I77" s="2"/>
      <c r="J77" s="2">
        <v>79.787234042553195</v>
      </c>
      <c r="K77" s="2">
        <v>180.13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>
        <v>83.333333333333329</v>
      </c>
      <c r="Y77" s="2">
        <v>153.28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>
        <v>96.153846153846146</v>
      </c>
      <c r="AQ77" s="2">
        <v>182.52</v>
      </c>
      <c r="AR77" s="2"/>
      <c r="AS77" s="2"/>
      <c r="AT77" s="2">
        <v>87.20930232558139</v>
      </c>
      <c r="AU77" s="2">
        <v>184.14</v>
      </c>
      <c r="AV77" s="2"/>
      <c r="AW77" s="2"/>
      <c r="AX77" s="2"/>
      <c r="AY77" s="2"/>
      <c r="AZ77" s="2"/>
      <c r="BA77" s="2"/>
      <c r="BB77" s="2">
        <v>96.153846153846146</v>
      </c>
      <c r="BC77" s="2">
        <v>195.97</v>
      </c>
      <c r="BD77" s="2"/>
      <c r="BE77" s="2"/>
      <c r="BF77" s="2"/>
      <c r="BG77" s="2"/>
      <c r="BH77" s="2"/>
      <c r="BI77" s="2"/>
      <c r="BJ77" s="2"/>
      <c r="BK77" s="2"/>
    </row>
    <row r="78" spans="1:63" x14ac:dyDescent="0.65">
      <c r="A78" s="2" t="s">
        <v>63</v>
      </c>
      <c r="B78" s="2" t="s">
        <v>64</v>
      </c>
      <c r="C78" s="2" t="s">
        <v>65</v>
      </c>
      <c r="D78" s="2" t="s">
        <v>66</v>
      </c>
      <c r="E78" s="2">
        <v>76</v>
      </c>
      <c r="F78" s="2"/>
      <c r="G78" s="2"/>
      <c r="H78" s="2"/>
      <c r="I78" s="2"/>
      <c r="J78" s="2">
        <v>80.851063829787236</v>
      </c>
      <c r="K78" s="2">
        <v>183.43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>
        <v>84.444444444444443</v>
      </c>
      <c r="Y78" s="2">
        <v>149.66999999999999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>
        <v>97.435897435897431</v>
      </c>
      <c r="AQ78" s="2">
        <v>190.88</v>
      </c>
      <c r="AR78" s="2"/>
      <c r="AS78" s="2"/>
      <c r="AT78" s="2">
        <v>88.3720930232558</v>
      </c>
      <c r="AU78" s="2">
        <v>186.35599999999999</v>
      </c>
      <c r="AV78" s="2"/>
      <c r="AW78" s="2"/>
      <c r="AX78" s="2"/>
      <c r="AY78" s="2"/>
      <c r="AZ78" s="2"/>
      <c r="BA78" s="2"/>
      <c r="BB78" s="2">
        <v>97.435897435897431</v>
      </c>
      <c r="BC78" s="2">
        <v>192.56</v>
      </c>
      <c r="BD78" s="2"/>
      <c r="BE78" s="2"/>
      <c r="BF78" s="2"/>
      <c r="BG78" s="2"/>
      <c r="BH78" s="2"/>
      <c r="BI78" s="2"/>
      <c r="BJ78" s="2"/>
      <c r="BK78" s="2"/>
    </row>
    <row r="79" spans="1:63" x14ac:dyDescent="0.65">
      <c r="A79" s="2" t="s">
        <v>63</v>
      </c>
      <c r="B79" s="2" t="s">
        <v>64</v>
      </c>
      <c r="C79" s="2" t="s">
        <v>65</v>
      </c>
      <c r="D79" s="2" t="s">
        <v>66</v>
      </c>
      <c r="E79" s="2">
        <v>77</v>
      </c>
      <c r="F79" s="2"/>
      <c r="G79" s="2"/>
      <c r="H79" s="2"/>
      <c r="I79" s="2"/>
      <c r="J79" s="2">
        <v>81.914893617021292</v>
      </c>
      <c r="K79" s="2">
        <v>180.47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>
        <v>85.555555555555557</v>
      </c>
      <c r="Y79" s="2">
        <v>151.24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>
        <v>98.71794871794873</v>
      </c>
      <c r="AQ79" s="2">
        <v>183.79</v>
      </c>
      <c r="AR79" s="2"/>
      <c r="AS79" s="2"/>
      <c r="AT79" s="2">
        <v>89.534883720930239</v>
      </c>
      <c r="AU79" s="2">
        <v>181.85300000000001</v>
      </c>
      <c r="AV79" s="2"/>
      <c r="AW79" s="2"/>
      <c r="AX79" s="2"/>
      <c r="AY79" s="2"/>
      <c r="AZ79" s="2"/>
      <c r="BA79" s="2"/>
      <c r="BB79" s="2">
        <v>98.71794871794873</v>
      </c>
      <c r="BC79" s="2">
        <v>185.16</v>
      </c>
      <c r="BD79" s="2"/>
      <c r="BE79" s="2"/>
      <c r="BF79" s="2"/>
      <c r="BG79" s="2"/>
      <c r="BH79" s="2"/>
      <c r="BI79" s="2"/>
      <c r="BJ79" s="2"/>
      <c r="BK79" s="2"/>
    </row>
    <row r="80" spans="1:63" x14ac:dyDescent="0.65">
      <c r="A80" s="2" t="s">
        <v>63</v>
      </c>
      <c r="B80" s="2" t="s">
        <v>64</v>
      </c>
      <c r="C80" s="2" t="s">
        <v>65</v>
      </c>
      <c r="D80" s="2" t="s">
        <v>66</v>
      </c>
      <c r="E80" s="2">
        <v>78</v>
      </c>
      <c r="F80" s="2"/>
      <c r="G80" s="2"/>
      <c r="H80" s="2"/>
      <c r="I80" s="2"/>
      <c r="J80" s="2">
        <v>82.978723404255319</v>
      </c>
      <c r="K80" s="2">
        <v>185.33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86.666666666666657</v>
      </c>
      <c r="Y80" s="2">
        <v>150.24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>
        <v>100</v>
      </c>
      <c r="AQ80" s="2">
        <v>183.83</v>
      </c>
      <c r="AR80" s="2"/>
      <c r="AS80" s="2"/>
      <c r="AT80" s="2">
        <v>90.697674418604649</v>
      </c>
      <c r="AU80" s="2">
        <v>190.38300000000001</v>
      </c>
      <c r="AV80" s="2"/>
      <c r="AW80" s="2"/>
      <c r="AX80" s="2"/>
      <c r="AY80" s="2"/>
      <c r="AZ80" s="2"/>
      <c r="BA80" s="2"/>
      <c r="BB80" s="2">
        <v>100</v>
      </c>
      <c r="BC80" s="2">
        <v>180.09</v>
      </c>
      <c r="BD80" s="2"/>
      <c r="BE80" s="2"/>
      <c r="BF80" s="2"/>
      <c r="BG80" s="2"/>
      <c r="BH80" s="2"/>
      <c r="BI80" s="2"/>
      <c r="BJ80" s="2"/>
      <c r="BK80" s="2"/>
    </row>
    <row r="81" spans="1:47" x14ac:dyDescent="0.65">
      <c r="A81" s="2" t="s">
        <v>63</v>
      </c>
      <c r="B81" s="2" t="s">
        <v>64</v>
      </c>
      <c r="C81" s="2" t="s">
        <v>65</v>
      </c>
      <c r="D81" s="2" t="s">
        <v>66</v>
      </c>
      <c r="E81" s="2">
        <v>79</v>
      </c>
      <c r="F81" s="2"/>
      <c r="G81" s="2"/>
      <c r="H81" s="2"/>
      <c r="I81" s="2"/>
      <c r="J81" s="2">
        <v>84.042553191489361</v>
      </c>
      <c r="K81" s="2">
        <v>172.3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>
        <v>87.777777777777771</v>
      </c>
      <c r="Y81" s="2">
        <v>146.97999999999999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>
        <v>91.860465116279059</v>
      </c>
      <c r="AU81" s="2">
        <v>177.53899999999999</v>
      </c>
    </row>
    <row r="82" spans="1:47" x14ac:dyDescent="0.65">
      <c r="A82" s="2" t="s">
        <v>63</v>
      </c>
      <c r="B82" s="2" t="s">
        <v>64</v>
      </c>
      <c r="C82" s="2" t="s">
        <v>65</v>
      </c>
      <c r="D82" s="2" t="s">
        <v>66</v>
      </c>
      <c r="E82" s="2">
        <v>80</v>
      </c>
      <c r="F82" s="2"/>
      <c r="G82" s="2"/>
      <c r="H82" s="2"/>
      <c r="I82" s="2"/>
      <c r="J82" s="2">
        <v>85.106382978723417</v>
      </c>
      <c r="K82" s="2">
        <v>170.91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>
        <v>88.8888888888889</v>
      </c>
      <c r="Y82" s="2">
        <v>148.29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>
        <v>93.023255813953497</v>
      </c>
      <c r="AU82" s="2">
        <v>178.136</v>
      </c>
    </row>
    <row r="83" spans="1:47" x14ac:dyDescent="0.65">
      <c r="A83" s="2" t="s">
        <v>63</v>
      </c>
      <c r="B83" s="2" t="s">
        <v>64</v>
      </c>
      <c r="C83" s="2" t="s">
        <v>65</v>
      </c>
      <c r="D83" s="2" t="s">
        <v>66</v>
      </c>
      <c r="E83" s="2">
        <v>81</v>
      </c>
      <c r="F83" s="2"/>
      <c r="G83" s="2"/>
      <c r="H83" s="2"/>
      <c r="I83" s="2"/>
      <c r="J83" s="2">
        <v>86.170212765957444</v>
      </c>
      <c r="K83" s="2">
        <v>177.89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>
        <v>90</v>
      </c>
      <c r="Y83" s="2">
        <v>148.36000000000001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>
        <v>94.186046511627893</v>
      </c>
      <c r="AU83" s="2">
        <v>167.17599999999999</v>
      </c>
    </row>
    <row r="84" spans="1:47" x14ac:dyDescent="0.65">
      <c r="A84" s="2" t="s">
        <v>63</v>
      </c>
      <c r="B84" s="2" t="s">
        <v>64</v>
      </c>
      <c r="C84" s="2" t="s">
        <v>65</v>
      </c>
      <c r="D84" s="2" t="s">
        <v>66</v>
      </c>
      <c r="E84" s="2">
        <v>82</v>
      </c>
      <c r="F84" s="2"/>
      <c r="G84" s="2"/>
      <c r="H84" s="2"/>
      <c r="I84" s="2"/>
      <c r="J84" s="2">
        <v>87.234042553191486</v>
      </c>
      <c r="K84" s="2">
        <v>185.91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>
        <v>91.111111111111114</v>
      </c>
      <c r="Y84" s="2">
        <v>142.81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>
        <v>95.348837209302317</v>
      </c>
      <c r="AU84" s="2">
        <v>158.40299999999999</v>
      </c>
    </row>
    <row r="85" spans="1:47" x14ac:dyDescent="0.65">
      <c r="A85" s="2" t="s">
        <v>63</v>
      </c>
      <c r="B85" s="2" t="s">
        <v>64</v>
      </c>
      <c r="C85" s="2" t="s">
        <v>65</v>
      </c>
      <c r="D85" s="2" t="s">
        <v>66</v>
      </c>
      <c r="E85" s="2">
        <v>83</v>
      </c>
      <c r="F85" s="2"/>
      <c r="G85" s="2"/>
      <c r="H85" s="2"/>
      <c r="I85" s="2"/>
      <c r="J85" s="2">
        <v>88.297872340425542</v>
      </c>
      <c r="K85" s="2">
        <v>178.19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>
        <v>92.222222222222229</v>
      </c>
      <c r="Y85" s="2">
        <v>143.41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>
        <v>96.511627906976742</v>
      </c>
      <c r="AU85" s="2">
        <v>161.405</v>
      </c>
    </row>
    <row r="86" spans="1:47" x14ac:dyDescent="0.65">
      <c r="A86" s="2" t="s">
        <v>63</v>
      </c>
      <c r="B86" s="2" t="s">
        <v>64</v>
      </c>
      <c r="C86" s="2" t="s">
        <v>65</v>
      </c>
      <c r="D86" s="2" t="s">
        <v>66</v>
      </c>
      <c r="E86" s="2">
        <v>84</v>
      </c>
      <c r="F86" s="2"/>
      <c r="G86" s="2"/>
      <c r="H86" s="2"/>
      <c r="I86" s="2"/>
      <c r="J86" s="2">
        <v>89.361702127659569</v>
      </c>
      <c r="K86" s="2">
        <v>170.99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93.333333333333329</v>
      </c>
      <c r="Y86" s="2">
        <v>147.4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>
        <v>97.674418604651152</v>
      </c>
      <c r="AU86" s="2">
        <v>160.37</v>
      </c>
    </row>
    <row r="87" spans="1:47" x14ac:dyDescent="0.65">
      <c r="A87" s="2" t="s">
        <v>63</v>
      </c>
      <c r="B87" s="2" t="s">
        <v>64</v>
      </c>
      <c r="C87" s="2" t="s">
        <v>65</v>
      </c>
      <c r="D87" s="2" t="s">
        <v>66</v>
      </c>
      <c r="E87" s="2">
        <v>85</v>
      </c>
      <c r="F87" s="2"/>
      <c r="G87" s="2"/>
      <c r="H87" s="2"/>
      <c r="I87" s="2"/>
      <c r="J87" s="2">
        <v>90.425531914893625</v>
      </c>
      <c r="K87" s="2">
        <v>179.33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94.444444444444443</v>
      </c>
      <c r="Y87" s="2">
        <v>153.44999999999999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>
        <v>98.837209302325576</v>
      </c>
      <c r="AU87" s="2">
        <v>167.05799999999999</v>
      </c>
    </row>
    <row r="88" spans="1:47" x14ac:dyDescent="0.65">
      <c r="A88" s="2" t="s">
        <v>63</v>
      </c>
      <c r="B88" s="2" t="s">
        <v>64</v>
      </c>
      <c r="C88" s="2" t="s">
        <v>65</v>
      </c>
      <c r="D88" s="2" t="s">
        <v>66</v>
      </c>
      <c r="E88" s="2">
        <v>86</v>
      </c>
      <c r="F88" s="2"/>
      <c r="G88" s="2"/>
      <c r="H88" s="2"/>
      <c r="I88" s="2"/>
      <c r="J88" s="2">
        <v>91.489361702127667</v>
      </c>
      <c r="K88" s="2">
        <v>170.78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>
        <v>95.555555555555557</v>
      </c>
      <c r="Y88" s="2">
        <v>152.69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>
        <v>100</v>
      </c>
      <c r="AU88" s="2">
        <v>168.73599999999999</v>
      </c>
    </row>
    <row r="89" spans="1:47" x14ac:dyDescent="0.65">
      <c r="A89" s="2" t="s">
        <v>63</v>
      </c>
      <c r="B89" s="2" t="s">
        <v>64</v>
      </c>
      <c r="C89" s="2" t="s">
        <v>65</v>
      </c>
      <c r="D89" s="2" t="s">
        <v>66</v>
      </c>
      <c r="E89" s="2">
        <v>87</v>
      </c>
      <c r="F89" s="2"/>
      <c r="G89" s="2"/>
      <c r="H89" s="2"/>
      <c r="I89" s="2"/>
      <c r="J89" s="2">
        <v>92.553191489361708</v>
      </c>
      <c r="K89" s="2">
        <v>174.95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96.666666666666657</v>
      </c>
      <c r="Y89" s="2">
        <v>156.38999999999999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x14ac:dyDescent="0.65">
      <c r="A90" s="2" t="s">
        <v>63</v>
      </c>
      <c r="B90" s="2" t="s">
        <v>64</v>
      </c>
      <c r="C90" s="2" t="s">
        <v>65</v>
      </c>
      <c r="D90" s="2" t="s">
        <v>66</v>
      </c>
      <c r="E90" s="2">
        <v>88</v>
      </c>
      <c r="F90" s="2"/>
      <c r="G90" s="2"/>
      <c r="H90" s="2"/>
      <c r="I90" s="2"/>
      <c r="J90" s="2">
        <v>93.61702127659575</v>
      </c>
      <c r="K90" s="2">
        <v>174.49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>
        <v>97.777777777777771</v>
      </c>
      <c r="Y90" s="2">
        <v>145.41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x14ac:dyDescent="0.65">
      <c r="A91" s="2" t="s">
        <v>63</v>
      </c>
      <c r="B91" s="2" t="s">
        <v>64</v>
      </c>
      <c r="C91" s="2" t="s">
        <v>65</v>
      </c>
      <c r="D91" s="2" t="s">
        <v>66</v>
      </c>
      <c r="E91" s="2">
        <v>89</v>
      </c>
      <c r="F91" s="2"/>
      <c r="G91" s="2"/>
      <c r="H91" s="2"/>
      <c r="I91" s="2"/>
      <c r="J91" s="2">
        <v>94.680851063829778</v>
      </c>
      <c r="K91" s="2">
        <v>164.2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>
        <v>98.888888888888872</v>
      </c>
      <c r="Y91" s="2">
        <v>148.58000000000001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x14ac:dyDescent="0.65">
      <c r="A92" s="2" t="s">
        <v>63</v>
      </c>
      <c r="B92" s="2" t="s">
        <v>64</v>
      </c>
      <c r="C92" s="2" t="s">
        <v>65</v>
      </c>
      <c r="D92" s="2" t="s">
        <v>66</v>
      </c>
      <c r="E92" s="2">
        <v>90</v>
      </c>
      <c r="F92" s="2"/>
      <c r="G92" s="2"/>
      <c r="H92" s="2"/>
      <c r="I92" s="2"/>
      <c r="J92" s="2">
        <v>95.744680851063833</v>
      </c>
      <c r="K92" s="2">
        <v>167.2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>
        <v>100</v>
      </c>
      <c r="Y92" s="2">
        <v>153.6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x14ac:dyDescent="0.65">
      <c r="A93" s="2" t="s">
        <v>63</v>
      </c>
      <c r="B93" s="2" t="s">
        <v>64</v>
      </c>
      <c r="C93" s="2" t="s">
        <v>65</v>
      </c>
      <c r="D93" s="2" t="s">
        <v>66</v>
      </c>
      <c r="E93" s="2">
        <v>91</v>
      </c>
      <c r="F93" s="2"/>
      <c r="G93" s="2"/>
      <c r="H93" s="2"/>
      <c r="I93" s="2"/>
      <c r="J93" s="2">
        <v>96.808510638297875</v>
      </c>
      <c r="K93" s="2">
        <v>165.74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x14ac:dyDescent="0.65">
      <c r="A94" s="2" t="s">
        <v>63</v>
      </c>
      <c r="B94" s="2" t="s">
        <v>64</v>
      </c>
      <c r="C94" s="2" t="s">
        <v>65</v>
      </c>
      <c r="D94" s="2" t="s">
        <v>66</v>
      </c>
      <c r="E94" s="2">
        <v>92</v>
      </c>
      <c r="F94" s="2"/>
      <c r="G94" s="2"/>
      <c r="H94" s="2"/>
      <c r="I94" s="2"/>
      <c r="J94" s="2">
        <v>97.872340425531902</v>
      </c>
      <c r="K94" s="2">
        <v>164.26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x14ac:dyDescent="0.65">
      <c r="A95" s="2" t="s">
        <v>63</v>
      </c>
      <c r="B95" s="2" t="s">
        <v>64</v>
      </c>
      <c r="C95" s="2" t="s">
        <v>65</v>
      </c>
      <c r="D95" s="2" t="s">
        <v>66</v>
      </c>
      <c r="E95" s="2">
        <v>93</v>
      </c>
      <c r="F95" s="2"/>
      <c r="G95" s="2"/>
      <c r="H95" s="2"/>
      <c r="I95" s="2"/>
      <c r="J95" s="2">
        <v>98.936170212765958</v>
      </c>
      <c r="K95" s="2">
        <v>158.5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x14ac:dyDescent="0.65">
      <c r="A96" s="2" t="s">
        <v>63</v>
      </c>
      <c r="B96" s="2" t="s">
        <v>64</v>
      </c>
      <c r="C96" s="2" t="s">
        <v>65</v>
      </c>
      <c r="D96" s="2" t="s">
        <v>66</v>
      </c>
      <c r="E96" s="2">
        <v>94</v>
      </c>
      <c r="F96" s="2"/>
      <c r="G96" s="2"/>
      <c r="H96" s="2"/>
      <c r="I96" s="2"/>
      <c r="J96" s="2">
        <v>100</v>
      </c>
      <c r="K96" s="2">
        <v>165.74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6:68" s="1" customFormat="1" x14ac:dyDescent="0.65"/>
    <row r="101" spans="6:68" x14ac:dyDescent="0.65">
      <c r="F101" s="4">
        <v>0</v>
      </c>
      <c r="G101" s="4"/>
      <c r="H101" s="4">
        <v>0</v>
      </c>
      <c r="I101" s="4"/>
      <c r="J101" s="4">
        <v>0</v>
      </c>
      <c r="K101" s="4"/>
      <c r="L101" s="4">
        <v>0</v>
      </c>
      <c r="M101" s="4"/>
      <c r="N101" s="4">
        <v>0</v>
      </c>
      <c r="O101" s="4"/>
      <c r="P101" s="4">
        <v>0</v>
      </c>
      <c r="Q101" s="4"/>
      <c r="R101" s="4">
        <v>0</v>
      </c>
      <c r="S101" s="4"/>
      <c r="T101" s="4">
        <v>0</v>
      </c>
      <c r="U101" s="4"/>
      <c r="V101" s="4">
        <v>0</v>
      </c>
      <c r="W101" s="4"/>
      <c r="X101" s="4">
        <v>0</v>
      </c>
      <c r="Y101" s="4"/>
      <c r="Z101" s="4">
        <v>0</v>
      </c>
      <c r="AA101" s="4"/>
      <c r="AB101" s="4">
        <v>0</v>
      </c>
      <c r="AC101" s="4"/>
      <c r="AD101" s="4">
        <v>0</v>
      </c>
      <c r="AE101" s="4"/>
      <c r="AF101" s="4">
        <v>0</v>
      </c>
      <c r="AG101" s="4"/>
      <c r="AH101" s="4">
        <v>0</v>
      </c>
      <c r="AI101" s="4"/>
      <c r="AJ101" s="4">
        <v>0</v>
      </c>
      <c r="AK101" s="4"/>
      <c r="AL101" s="4">
        <v>0</v>
      </c>
      <c r="AM101" s="4"/>
      <c r="AN101" s="4">
        <v>0</v>
      </c>
      <c r="AO101" s="4"/>
      <c r="AP101" s="4">
        <v>0</v>
      </c>
      <c r="AQ101" s="4"/>
      <c r="AR101" s="4">
        <v>0</v>
      </c>
      <c r="AS101" s="4"/>
      <c r="AT101" s="4">
        <v>0</v>
      </c>
      <c r="AU101" s="4"/>
      <c r="AV101" s="4">
        <v>0</v>
      </c>
      <c r="AW101" s="4"/>
      <c r="AX101" s="4">
        <v>0</v>
      </c>
      <c r="AY101" s="4"/>
      <c r="AZ101" s="4">
        <v>0</v>
      </c>
      <c r="BA101" s="4"/>
      <c r="BB101" s="4">
        <v>0</v>
      </c>
      <c r="BC101" s="4"/>
      <c r="BD101" s="4">
        <v>0</v>
      </c>
      <c r="BE101" s="4"/>
      <c r="BF101" s="4">
        <v>0</v>
      </c>
      <c r="BG101" s="4"/>
      <c r="BH101" s="4">
        <v>0</v>
      </c>
      <c r="BI101" s="4"/>
      <c r="BJ101" s="4">
        <v>0</v>
      </c>
      <c r="BK101" s="4"/>
      <c r="BL101" s="4"/>
      <c r="BM101" s="4"/>
      <c r="BN101" s="4" t="s">
        <v>68</v>
      </c>
      <c r="BO101" s="4" t="s">
        <v>69</v>
      </c>
      <c r="BP101" s="4" t="s">
        <v>70</v>
      </c>
    </row>
    <row r="102" spans="6:68" x14ac:dyDescent="0.65">
      <c r="F102" s="4">
        <v>5</v>
      </c>
      <c r="G102" s="4">
        <f>AVERAGEIFS(G$3:G$96,F$3:F$96,"&gt;="&amp;F101,F$3:F$96,"&lt;="&amp;F102)</f>
        <v>616.80500000000006</v>
      </c>
      <c r="H102" s="4">
        <v>5</v>
      </c>
      <c r="I102" s="4">
        <f>AVERAGEIFS(I$3:I$96,H$3:H$96,"&gt;="&amp;H101,H$3:H$96,"&lt;="&amp;H102)</f>
        <v>1080.2750000000001</v>
      </c>
      <c r="J102" s="4">
        <v>5</v>
      </c>
      <c r="K102" s="4">
        <f>AVERAGEIFS(K$3:K$96,J$3:J$96,"&gt;="&amp;J101,J$3:J$96,"&lt;="&amp;J102)</f>
        <v>893.25750000000005</v>
      </c>
      <c r="L102" s="4">
        <v>5</v>
      </c>
      <c r="M102" s="4">
        <f>AVERAGEIFS(M$3:M$96,L$3:L$96,"&gt;="&amp;L101,L$3:L$96,"&lt;="&amp;L102)</f>
        <v>1315.3000000000002</v>
      </c>
      <c r="N102" s="4">
        <v>5</v>
      </c>
      <c r="O102" s="4">
        <f>AVERAGEIFS(O$3:O$96,N$3:N$96,"&gt;="&amp;N101,N$3:N$96,"&lt;="&amp;N102)</f>
        <v>1224.48</v>
      </c>
      <c r="P102" s="4">
        <v>5</v>
      </c>
      <c r="Q102" s="4">
        <f>AVERAGEIFS(Q$3:Q$96,P$3:P$96,"&gt;="&amp;P101,P$3:P$96,"&lt;="&amp;P102)</f>
        <v>1488.71</v>
      </c>
      <c r="R102" s="4">
        <v>5</v>
      </c>
      <c r="S102" s="4">
        <f>AVERAGEIFS(S$3:S$96,R$3:R$96,"&gt;="&amp;R101,R$3:R$96,"&lt;="&amp;R102)</f>
        <v>1409.4850000000001</v>
      </c>
      <c r="T102" s="4">
        <v>5</v>
      </c>
      <c r="U102" s="4">
        <f>AVERAGEIFS(U$3:U$96,T$3:T$96,"&gt;="&amp;T101,T$3:T$96,"&lt;="&amp;T102)</f>
        <v>2258.9566666666665</v>
      </c>
      <c r="V102" s="4">
        <v>5</v>
      </c>
      <c r="W102" s="4">
        <f>AVERAGEIFS(W$3:W$96,V$3:V$96,"&gt;="&amp;V101,V$3:V$96,"&lt;="&amp;V102)</f>
        <v>327.48500000000001</v>
      </c>
      <c r="X102" s="4">
        <v>5</v>
      </c>
      <c r="Y102" s="4">
        <f>AVERAGEIFS(Y$3:Y$96,X$3:X$96,"&gt;="&amp;X101,X$3:X$96,"&lt;="&amp;X102)</f>
        <v>447.91749999999996</v>
      </c>
      <c r="Z102" s="4">
        <v>5</v>
      </c>
      <c r="AA102" s="4">
        <f>AVERAGEIFS(AA$3:AA$96,Z$3:Z$96,"&gt;="&amp;Z101,Z$3:Z$96,"&lt;="&amp;Z102)</f>
        <v>507.16999999999996</v>
      </c>
      <c r="AB102" s="4">
        <v>5</v>
      </c>
      <c r="AC102" s="4">
        <f>AVERAGEIFS(AC$3:AC$96,AB$3:AB$96,"&gt;="&amp;AB101,AB$3:AB$96,"&lt;="&amp;AB102)</f>
        <v>490.29499999999996</v>
      </c>
      <c r="AD102" s="4">
        <v>5</v>
      </c>
      <c r="AE102" s="4">
        <f>AVERAGEIFS(AE$3:AE$96,AD$3:AD$96,"&gt;="&amp;AD101,AD$3:AD$96,"&lt;="&amp;AD102)</f>
        <v>1525.0749999999998</v>
      </c>
      <c r="AF102" s="4">
        <v>5</v>
      </c>
      <c r="AG102" s="4">
        <f>AVERAGEIFS(AG$3:AG$96,AF$3:AF$96,"&gt;="&amp;AF101,AF$3:AF$96,"&lt;="&amp;AF102)</f>
        <v>1267.2449999999999</v>
      </c>
      <c r="AH102" s="4">
        <v>5</v>
      </c>
      <c r="AI102" s="4">
        <f>AVERAGEIFS(AI$3:AI$96,AH$3:AH$96,"&gt;="&amp;AH101,AH$3:AH$96,"&lt;="&amp;AH102)</f>
        <v>1234.7633333333333</v>
      </c>
      <c r="AJ102" s="4">
        <v>5</v>
      </c>
      <c r="AK102" s="4">
        <f>AVERAGEIFS(AK$3:AK$96,AJ$3:AJ$96,"&gt;="&amp;AJ101,AJ$3:AJ$96,"&lt;="&amp;AJ102)</f>
        <v>1118.605</v>
      </c>
      <c r="AL102" s="4">
        <v>5</v>
      </c>
      <c r="AM102" s="4">
        <f>AVERAGEIFS(AM$3:AM$96,AL$3:AL$96,"&gt;="&amp;AL101,AL$3:AL$96,"&lt;="&amp;AL102)</f>
        <v>2910.41</v>
      </c>
      <c r="AN102" s="4">
        <v>5</v>
      </c>
      <c r="AO102" s="4">
        <f>AVERAGEIFS(AO$3:AO$96,AN$3:AN$96,"&gt;="&amp;AN101,AN$3:AN$96,"&lt;="&amp;AN102)</f>
        <v>1102.8866666666668</v>
      </c>
      <c r="AP102" s="4">
        <v>5</v>
      </c>
      <c r="AQ102" s="4">
        <f>AVERAGEIFS(AQ$3:AQ$96,AP$3:AP$96,"&gt;="&amp;AP101,AP$3:AP$96,"&lt;="&amp;AP102)</f>
        <v>1029.8699999999999</v>
      </c>
      <c r="AR102" s="4">
        <v>5</v>
      </c>
      <c r="AS102" s="4">
        <f>AVERAGEIFS(AS$3:AS$96,AR$3:AR$96,"&gt;="&amp;AR101,AR$3:AR$96,"&lt;="&amp;AR102)</f>
        <v>1016.4749999999999</v>
      </c>
      <c r="AT102" s="4">
        <v>5</v>
      </c>
      <c r="AU102" s="4">
        <f>AVERAGEIFS(AU$3:AU$96,AT$3:AT$96,"&gt;="&amp;AT101,AT$3:AT$96,"&lt;="&amp;AT102)</f>
        <v>284.76075000000003</v>
      </c>
      <c r="AV102" s="4">
        <v>5</v>
      </c>
      <c r="AW102" s="4">
        <f>AVERAGEIFS(AW$3:AW$96,AV$3:AV$96,"&gt;="&amp;AV101,AV$3:AV$96,"&lt;="&amp;AV102)</f>
        <v>929</v>
      </c>
      <c r="AX102" s="4">
        <v>5</v>
      </c>
      <c r="AY102" s="4">
        <f>AVERAGEIFS(AY$3:AY$96,AX$3:AX$96,"&gt;="&amp;AX101,AX$3:AX$96,"&lt;="&amp;AX102)</f>
        <v>1514.32</v>
      </c>
      <c r="AZ102" s="4">
        <v>5</v>
      </c>
      <c r="BA102" s="4">
        <f>AVERAGEIFS(BA$3:BA$96,AZ$3:AZ$96,"&gt;="&amp;AZ101,AZ$3:AZ$96,"&lt;="&amp;AZ102)</f>
        <v>1958.6</v>
      </c>
      <c r="BB102" s="4">
        <v>5</v>
      </c>
      <c r="BC102" s="4">
        <f>AVERAGEIFS(BC$3:BC$96,BB$3:BB$96,"&gt;="&amp;BB101,BB$3:BB$96,"&lt;="&amp;BB102)</f>
        <v>756.35333333333335</v>
      </c>
      <c r="BD102" s="4">
        <v>5</v>
      </c>
      <c r="BE102" s="4">
        <f>AVERAGEIFS(BE$3:BE$96,BD$3:BD$96,"&gt;="&amp;BD101,BD$3:BD$96,"&lt;="&amp;BD102)</f>
        <v>1583.55</v>
      </c>
      <c r="BF102" s="4">
        <v>5</v>
      </c>
      <c r="BG102" s="4">
        <f>AVERAGEIFS(BG$3:BG$96,BF$3:BF$96,"&gt;="&amp;BF101,BF$3:BF$96,"&lt;="&amp;BF102)</f>
        <v>830.12</v>
      </c>
      <c r="BH102" s="4">
        <v>5</v>
      </c>
      <c r="BI102" s="4">
        <f>AVERAGEIFS(BI$3:BI$96,BH$3:BH$96,"&gt;="&amp;BH101,BH$3:BH$96,"&lt;="&amp;BH102)</f>
        <v>2036.4966666666667</v>
      </c>
      <c r="BJ102" s="4">
        <v>5</v>
      </c>
      <c r="BK102" s="4">
        <f>AVERAGEIFS(BK$3:BK$96,BJ$3:BJ$96,"&gt;="&amp;BJ101,BJ$3:BJ$96,"&lt;="&amp;BJ102)</f>
        <v>890.59</v>
      </c>
      <c r="BL102" s="4"/>
      <c r="BM102" s="6" t="s">
        <v>66</v>
      </c>
      <c r="BN102" s="6">
        <f>AVERAGE(G102,I102,K102,M102,O102,Q102,S102,U102,W102,Y102,AA102,AC102,AE102,AG102,AI102,AK102,AM102,AO102,AQ102,AS102,AU102,AW102,AY102,BA102,BC102,BE102,BG102,BI102,BK102)</f>
        <v>1174.1123247126432</v>
      </c>
      <c r="BO102" s="6">
        <f>_xlfn.STDEV.P(G102,I102,K102,M102,O102,Q102,S102,U102,W102,Y102,AA102,AC102,AE102,AG102,AI102,AK102,AM102,AO102,AQ102,AS102,AU102,AW102,AY102,BA102,BC102,BE102,BG102,BI102,BK102)</f>
        <v>586.61507633666258</v>
      </c>
      <c r="BP102" s="6">
        <f>BO102/(SQRT(29))</f>
        <v>108.93168498009366</v>
      </c>
    </row>
    <row r="103" spans="6:68" x14ac:dyDescent="0.65">
      <c r="F103" s="4">
        <v>10</v>
      </c>
      <c r="G103" s="4">
        <f t="shared" ref="G103:I121" si="0">AVERAGEIFS(G$3:G$96,F$3:F$96,"&gt;="&amp;F102,F$3:F$96,"&lt;="&amp;F103)</f>
        <v>837.49666666666656</v>
      </c>
      <c r="H103" s="4">
        <v>10</v>
      </c>
      <c r="I103" s="4">
        <f t="shared" si="0"/>
        <v>1116.1200000000001</v>
      </c>
      <c r="J103" s="4">
        <v>10</v>
      </c>
      <c r="K103" s="4">
        <f t="shared" ref="K103" si="1">AVERAGEIFS(K$3:K$96,J$3:J$96,"&gt;="&amp;J102,J$3:J$96,"&lt;="&amp;J103)</f>
        <v>2153.252</v>
      </c>
      <c r="L103" s="4">
        <v>10</v>
      </c>
      <c r="M103" s="4">
        <f t="shared" ref="M103" si="2">AVERAGEIFS(M$3:M$96,L$3:L$96,"&gt;="&amp;L102,L$3:L$96,"&lt;="&amp;L103)</f>
        <v>2390.7833333333333</v>
      </c>
      <c r="N103" s="4">
        <v>10</v>
      </c>
      <c r="O103" s="4">
        <f t="shared" ref="O103" si="3">AVERAGEIFS(O$3:O$96,N$3:N$96,"&gt;="&amp;N102,N$3:N$96,"&lt;="&amp;N103)</f>
        <v>1992.2666666666664</v>
      </c>
      <c r="P103" s="4">
        <v>10</v>
      </c>
      <c r="Q103" s="4">
        <f t="shared" ref="Q103" si="4">AVERAGEIFS(Q$3:Q$96,P$3:P$96,"&gt;="&amp;P102,P$3:P$96,"&lt;="&amp;P103)</f>
        <v>2272.9299999999998</v>
      </c>
      <c r="R103" s="4">
        <v>10</v>
      </c>
      <c r="S103" s="4">
        <f t="shared" ref="S103" si="5">AVERAGEIFS(S$3:S$96,R$3:R$96,"&gt;="&amp;R102,R$3:R$96,"&lt;="&amp;R103)</f>
        <v>2009.5550000000001</v>
      </c>
      <c r="T103" s="4">
        <v>10</v>
      </c>
      <c r="U103" s="4">
        <f t="shared" ref="U103:U121" si="6">AVERAGEIFS(U$3:U$96,T$3:T$96,"&gt;="&amp;T102,T$3:T$96,"&lt;="&amp;T103)</f>
        <v>2535.25</v>
      </c>
      <c r="V103" s="4">
        <v>10</v>
      </c>
      <c r="W103" s="4">
        <f t="shared" ref="W103:W121" si="7">AVERAGEIFS(W$3:W$96,V$3:V$96,"&gt;="&amp;V102,V$3:V$96,"&lt;="&amp;V103)</f>
        <v>449.22500000000002</v>
      </c>
      <c r="X103" s="4">
        <v>10</v>
      </c>
      <c r="Y103" s="4">
        <f t="shared" ref="Y103:Y121" si="8">AVERAGEIFS(Y$3:Y$96,X$3:X$96,"&gt;="&amp;X102,X$3:X$96,"&lt;="&amp;X103)</f>
        <v>653.40800000000002</v>
      </c>
      <c r="Z103" s="4">
        <v>10</v>
      </c>
      <c r="AA103" s="4">
        <f t="shared" ref="AA103" si="9">AVERAGEIFS(AA$3:AA$96,Z$3:Z$96,"&gt;="&amp;Z102,Z$3:Z$96,"&lt;="&amp;Z103)</f>
        <v>686.25</v>
      </c>
      <c r="AB103" s="4">
        <v>10</v>
      </c>
      <c r="AC103" s="4">
        <f t="shared" ref="AC103" si="10">AVERAGEIFS(AC$3:AC$96,AB$3:AB$96,"&gt;="&amp;AB102,AB$3:AB$96,"&lt;="&amp;AB103)</f>
        <v>879.61333333333334</v>
      </c>
      <c r="AD103" s="4">
        <v>10</v>
      </c>
      <c r="AE103" s="4">
        <f t="shared" ref="AE103:AE121" si="11">AVERAGEIFS(AE$3:AE$96,AD$3:AD$96,"&gt;="&amp;AD102,AD$3:AD$96,"&lt;="&amp;AD103)</f>
        <v>2407.8866666666668</v>
      </c>
      <c r="AF103" s="4">
        <v>10</v>
      </c>
      <c r="AG103" s="4">
        <f t="shared" ref="AG103:AG121" si="12">AVERAGEIFS(AG$3:AG$96,AF$3:AF$96,"&gt;="&amp;AF102,AF$3:AF$96,"&lt;="&amp;AF103)</f>
        <v>1793.9850000000001</v>
      </c>
      <c r="AH103" s="4">
        <v>10</v>
      </c>
      <c r="AI103" s="4">
        <f t="shared" ref="AI103:AI121" si="13">AVERAGEIFS(AI$3:AI$96,AH$3:AH$96,"&gt;="&amp;AH102,AH$3:AH$96,"&lt;="&amp;AH103)</f>
        <v>3065.4850000000001</v>
      </c>
      <c r="AJ103" s="4">
        <v>10</v>
      </c>
      <c r="AK103" s="4">
        <f t="shared" ref="AK103" si="14">AVERAGEIFS(AK$3:AK$96,AJ$3:AJ$96,"&gt;="&amp;AJ102,AJ$3:AJ$96,"&lt;="&amp;AJ103)</f>
        <v>1635.085</v>
      </c>
      <c r="AL103" s="4">
        <v>10</v>
      </c>
      <c r="AM103" s="4">
        <f t="shared" ref="AM103" si="15">AVERAGEIFS(AM$3:AM$96,AL$3:AL$96,"&gt;="&amp;AL102,AL$3:AL$96,"&lt;="&amp;AL103)</f>
        <v>4942.9033333333327</v>
      </c>
      <c r="AN103" s="4">
        <v>10</v>
      </c>
      <c r="AO103" s="4">
        <f t="shared" ref="AO103:AO121" si="16">AVERAGEIFS(AO$3:AO$96,AN$3:AN$96,"&gt;="&amp;AN102,AN$3:AN$96,"&lt;="&amp;AN103)</f>
        <v>1758.1033333333335</v>
      </c>
      <c r="AP103" s="4">
        <v>10</v>
      </c>
      <c r="AQ103" s="4">
        <f t="shared" ref="AQ103:AQ121" si="17">AVERAGEIFS(AQ$3:AQ$96,AP$3:AP$96,"&gt;="&amp;AP102,AP$3:AP$96,"&lt;="&amp;AP103)</f>
        <v>1907.8050000000001</v>
      </c>
      <c r="AR103" s="4">
        <v>10</v>
      </c>
      <c r="AS103" s="4">
        <f t="shared" ref="AS103:AS121" si="18">AVERAGEIFS(AS$3:AS$96,AR$3:AR$96,"&gt;="&amp;AR102,AR$3:AR$96,"&lt;="&amp;AR103)</f>
        <v>1243.2350000000001</v>
      </c>
      <c r="AT103" s="4">
        <v>10</v>
      </c>
      <c r="AU103" s="4">
        <f t="shared" ref="AU103" si="19">AVERAGEIFS(AU$3:AU$96,AT$3:AT$96,"&gt;="&amp;AT102,AT$3:AT$96,"&lt;="&amp;AT103)</f>
        <v>440.28449999999998</v>
      </c>
      <c r="AV103" s="4">
        <v>10</v>
      </c>
      <c r="AW103" s="4">
        <f t="shared" ref="AW103" si="20">AVERAGEIFS(AW$3:AW$96,AV$3:AV$96,"&gt;="&amp;AV102,AV$3:AV$96,"&lt;="&amp;AV103)</f>
        <v>1384.6666666666667</v>
      </c>
      <c r="AX103" s="4">
        <v>10</v>
      </c>
      <c r="AY103" s="4">
        <f t="shared" ref="AY103:AY121" si="21">AVERAGEIFS(AY$3:AY$96,AX$3:AX$96,"&gt;="&amp;AX102,AX$3:AX$96,"&lt;="&amp;AX103)</f>
        <v>2540.87</v>
      </c>
      <c r="AZ103" s="4">
        <v>10</v>
      </c>
      <c r="BA103" s="4">
        <f t="shared" ref="BA103:BA121" si="22">AVERAGEIFS(BA$3:BA$96,AZ$3:AZ$96,"&gt;="&amp;AZ102,AZ$3:AZ$96,"&lt;="&amp;AZ103)</f>
        <v>3334.91</v>
      </c>
      <c r="BB103" s="4">
        <v>10</v>
      </c>
      <c r="BC103" s="4">
        <f t="shared" ref="BC103:BC121" si="23">AVERAGEIFS(BC$3:BC$96,BB$3:BB$96,"&gt;="&amp;BB102,BB$3:BB$96,"&lt;="&amp;BB103)</f>
        <v>1162.7125000000001</v>
      </c>
      <c r="BD103" s="4">
        <v>10</v>
      </c>
      <c r="BE103" s="4">
        <f t="shared" ref="BE103" si="24">AVERAGEIFS(BE$3:BE$96,BD$3:BD$96,"&gt;="&amp;BD102,BD$3:BD$96,"&lt;="&amp;BD103)</f>
        <v>2799.1849999999999</v>
      </c>
      <c r="BF103" s="4">
        <v>10</v>
      </c>
      <c r="BG103" s="4">
        <f t="shared" ref="BG103" si="25">AVERAGEIFS(BG$3:BG$96,BF$3:BF$96,"&gt;="&amp;BF102,BF$3:BF$96,"&lt;="&amp;BF103)</f>
        <v>1275.4933333333333</v>
      </c>
      <c r="BH103" s="4">
        <v>10</v>
      </c>
      <c r="BI103" s="4">
        <f t="shared" ref="BI103:BI121" si="26">AVERAGEIFS(BI$3:BI$96,BH$3:BH$96,"&gt;="&amp;BH102,BH$3:BH$96,"&lt;="&amp;BH103)</f>
        <v>3803.0625</v>
      </c>
      <c r="BJ103" s="4">
        <v>10</v>
      </c>
      <c r="BK103" s="4">
        <f t="shared" ref="BK103:BK121" si="27">AVERAGEIFS(BK$3:BK$96,BJ$3:BJ$96,"&gt;="&amp;BJ102,BJ$3:BJ$96,"&lt;="&amp;BJ103)</f>
        <v>1540.6675</v>
      </c>
      <c r="BL103" s="4"/>
      <c r="BM103" s="6"/>
      <c r="BN103" s="6">
        <f t="shared" ref="BN103:BN121" si="28">AVERAGE(G103,I103,K103,M103,O103,Q103,S103,U103,W103,Y103,AA103,AC103,AE103,AG103,AI103,AK103,AM103,AO103,AQ103,AS103,AU103,AW103,AY103,BA103,BC103,BE103,BG103,BI103,BK103)</f>
        <v>1896.9824252873564</v>
      </c>
      <c r="BO103" s="6">
        <f t="shared" ref="BO103:BO121" si="29">_xlfn.STDEV.P(G103,I103,K103,M103,O103,Q103,S103,U103,W103,Y103,AA103,AC103,AE103,AG103,AI103,AK103,AM103,AO103,AQ103,AS103,AU103,AW103,AY103,BA103,BC103,BE103,BG103,BI103,BK103)</f>
        <v>1026.4067720977644</v>
      </c>
      <c r="BP103" s="6">
        <f t="shared" ref="BP103:BP121" si="30">BO103/(SQRT(29))</f>
        <v>190.59895265191057</v>
      </c>
    </row>
    <row r="104" spans="6:68" x14ac:dyDescent="0.65">
      <c r="F104" s="4">
        <v>15</v>
      </c>
      <c r="G104" s="4">
        <f t="shared" si="0"/>
        <v>1295.23</v>
      </c>
      <c r="H104" s="4">
        <v>15</v>
      </c>
      <c r="I104" s="4">
        <f t="shared" si="0"/>
        <v>1520.5033333333333</v>
      </c>
      <c r="J104" s="4">
        <v>15</v>
      </c>
      <c r="K104" s="4">
        <f t="shared" ref="K104" si="31">AVERAGEIFS(K$3:K$96,J$3:J$96,"&gt;="&amp;J103,J$3:J$96,"&lt;="&amp;J104)</f>
        <v>4713.8900000000012</v>
      </c>
      <c r="L104" s="4">
        <v>15</v>
      </c>
      <c r="M104" s="4">
        <f t="shared" ref="M104" si="32">AVERAGEIFS(M$3:M$96,L$3:L$96,"&gt;="&amp;L103,L$3:L$96,"&lt;="&amp;L104)</f>
        <v>4294.6966666666667</v>
      </c>
      <c r="N104" s="4">
        <v>15</v>
      </c>
      <c r="O104" s="4">
        <f t="shared" ref="O104" si="33">AVERAGEIFS(O$3:O$96,N$3:N$96,"&gt;="&amp;N103,N$3:N$96,"&lt;="&amp;N104)</f>
        <v>3435.0666666666671</v>
      </c>
      <c r="P104" s="4">
        <v>15</v>
      </c>
      <c r="Q104" s="4">
        <f t="shared" ref="Q104" si="34">AVERAGEIFS(Q$3:Q$96,P$3:P$96,"&gt;="&amp;P103,P$3:P$96,"&lt;="&amp;P104)</f>
        <v>3563.4333333333329</v>
      </c>
      <c r="R104" s="4">
        <v>15</v>
      </c>
      <c r="S104" s="4">
        <f t="shared" ref="S104" si="35">AVERAGEIFS(S$3:S$96,R$3:R$96,"&gt;="&amp;R103,R$3:R$96,"&lt;="&amp;R104)</f>
        <v>2584.91</v>
      </c>
      <c r="T104" s="4">
        <v>15</v>
      </c>
      <c r="U104" s="4">
        <f t="shared" si="6"/>
        <v>2064.5533333333333</v>
      </c>
      <c r="V104" s="4">
        <v>15</v>
      </c>
      <c r="W104" s="4">
        <f t="shared" si="7"/>
        <v>826.07666666666671</v>
      </c>
      <c r="X104" s="4">
        <v>15</v>
      </c>
      <c r="Y104" s="4">
        <f t="shared" si="8"/>
        <v>893.43999999999994</v>
      </c>
      <c r="Z104" s="4">
        <v>15</v>
      </c>
      <c r="AA104" s="4">
        <f t="shared" ref="AA104" si="36">AVERAGEIFS(AA$3:AA$96,Z$3:Z$96,"&gt;="&amp;Z103,Z$3:Z$96,"&lt;="&amp;Z104)</f>
        <v>1094.9133333333334</v>
      </c>
      <c r="AB104" s="4">
        <v>15</v>
      </c>
      <c r="AC104" s="4">
        <f t="shared" ref="AC104" si="37">AVERAGEIFS(AC$3:AC$96,AB$3:AB$96,"&gt;="&amp;AB103,AB$3:AB$96,"&lt;="&amp;AB104)</f>
        <v>1647.4366666666667</v>
      </c>
      <c r="AD104" s="4">
        <v>15</v>
      </c>
      <c r="AE104" s="4">
        <f t="shared" si="11"/>
        <v>3686.7</v>
      </c>
      <c r="AF104" s="4">
        <v>15</v>
      </c>
      <c r="AG104" s="4">
        <f t="shared" si="12"/>
        <v>2702.9850000000001</v>
      </c>
      <c r="AH104" s="4">
        <v>15</v>
      </c>
      <c r="AI104" s="4">
        <f t="shared" si="13"/>
        <v>4507.09</v>
      </c>
      <c r="AJ104" s="4">
        <v>15</v>
      </c>
      <c r="AK104" s="4">
        <f t="shared" ref="AK104" si="38">AVERAGEIFS(AK$3:AK$96,AJ$3:AJ$96,"&gt;="&amp;AJ103,AJ$3:AJ$96,"&lt;="&amp;AJ104)</f>
        <v>2736.4033333333332</v>
      </c>
      <c r="AL104" s="4">
        <v>15</v>
      </c>
      <c r="AM104" s="4">
        <f t="shared" ref="AM104" si="39">AVERAGEIFS(AM$3:AM$96,AL$3:AL$96,"&gt;="&amp;AL103,AL$3:AL$96,"&lt;="&amp;AL104)</f>
        <v>6718.3433333333332</v>
      </c>
      <c r="AN104" s="4">
        <v>15</v>
      </c>
      <c r="AO104" s="4">
        <f t="shared" si="16"/>
        <v>2638.2033333333334</v>
      </c>
      <c r="AP104" s="4">
        <v>15</v>
      </c>
      <c r="AQ104" s="4">
        <f t="shared" si="17"/>
        <v>4108.4824999999992</v>
      </c>
      <c r="AR104" s="4">
        <v>15</v>
      </c>
      <c r="AS104" s="4">
        <f t="shared" si="18"/>
        <v>1552.165</v>
      </c>
      <c r="AT104" s="4">
        <v>15</v>
      </c>
      <c r="AU104" s="4">
        <f t="shared" ref="AU104" si="40">AVERAGEIFS(AU$3:AU$96,AT$3:AT$96,"&gt;="&amp;AT103,AT$3:AT$96,"&lt;="&amp;AT104)</f>
        <v>768.04124999999999</v>
      </c>
      <c r="AV104" s="4">
        <v>15</v>
      </c>
      <c r="AW104" s="4">
        <f t="shared" ref="AW104" si="41">AVERAGEIFS(AW$3:AW$96,AV$3:AV$96,"&gt;="&amp;AV103,AV$3:AV$96,"&lt;="&amp;AV104)</f>
        <v>3089.6666666666665</v>
      </c>
      <c r="AX104" s="4">
        <v>15</v>
      </c>
      <c r="AY104" s="4">
        <f t="shared" si="21"/>
        <v>4091.165</v>
      </c>
      <c r="AZ104" s="4">
        <v>15</v>
      </c>
      <c r="BA104" s="4">
        <f t="shared" si="22"/>
        <v>5497.9766666666665</v>
      </c>
      <c r="BB104" s="4">
        <v>15</v>
      </c>
      <c r="BC104" s="4">
        <f t="shared" si="23"/>
        <v>3272.105</v>
      </c>
      <c r="BD104" s="4">
        <v>15</v>
      </c>
      <c r="BE104" s="4">
        <f t="shared" ref="BE104" si="42">AVERAGEIFS(BE$3:BE$96,BD$3:BD$96,"&gt;="&amp;BD103,BD$3:BD$96,"&lt;="&amp;BD104)</f>
        <v>5235.1866666666674</v>
      </c>
      <c r="BF104" s="4">
        <v>15</v>
      </c>
      <c r="BG104" s="4">
        <f t="shared" ref="BG104" si="43">AVERAGEIFS(BG$3:BG$96,BF$3:BF$96,"&gt;="&amp;BF103,BF$3:BF$96,"&lt;="&amp;BF104)</f>
        <v>2127.7566666666667</v>
      </c>
      <c r="BH104" s="4">
        <v>15</v>
      </c>
      <c r="BI104" s="4">
        <f t="shared" si="26"/>
        <v>4760.1566666666668</v>
      </c>
      <c r="BJ104" s="4">
        <v>15</v>
      </c>
      <c r="BK104" s="4">
        <f t="shared" si="27"/>
        <v>2982.2225000000003</v>
      </c>
      <c r="BL104" s="4"/>
      <c r="BM104" s="4"/>
      <c r="BN104" s="6">
        <f t="shared" si="28"/>
        <v>3048.579295977011</v>
      </c>
      <c r="BO104" s="6">
        <f t="shared" si="29"/>
        <v>1523.934208454388</v>
      </c>
      <c r="BP104" s="6">
        <f t="shared" si="30"/>
        <v>282.98747819851542</v>
      </c>
    </row>
    <row r="105" spans="6:68" x14ac:dyDescent="0.65">
      <c r="F105" s="4">
        <v>20</v>
      </c>
      <c r="G105" s="4">
        <f t="shared" si="0"/>
        <v>1799.8033333333333</v>
      </c>
      <c r="H105" s="4">
        <v>20</v>
      </c>
      <c r="I105" s="4">
        <f t="shared" si="0"/>
        <v>2564.3500000000004</v>
      </c>
      <c r="J105" s="4">
        <v>20</v>
      </c>
      <c r="K105" s="4">
        <f t="shared" ref="K105" si="44">AVERAGEIFS(K$3:K$96,J$3:J$96,"&gt;="&amp;J104,J$3:J$96,"&lt;="&amp;J105)</f>
        <v>5456.0524999999998</v>
      </c>
      <c r="L105" s="4">
        <v>20</v>
      </c>
      <c r="M105" s="4">
        <f t="shared" ref="M105" si="45">AVERAGEIFS(M$3:M$96,L$3:L$96,"&gt;="&amp;L104,L$3:L$96,"&lt;="&amp;L105)</f>
        <v>6457.6733333333332</v>
      </c>
      <c r="N105" s="4">
        <v>20</v>
      </c>
      <c r="O105" s="4">
        <f t="shared" ref="O105" si="46">AVERAGEIFS(O$3:O$96,N$3:N$96,"&gt;="&amp;N104,N$3:N$96,"&lt;="&amp;N105)</f>
        <v>4331.57</v>
      </c>
      <c r="P105" s="4">
        <v>20</v>
      </c>
      <c r="Q105" s="4">
        <f t="shared" ref="Q105" si="47">AVERAGEIFS(Q$3:Q$96,P$3:P$96,"&gt;="&amp;P104,P$3:P$96,"&lt;="&amp;P105)</f>
        <v>3678.56</v>
      </c>
      <c r="R105" s="4">
        <v>20</v>
      </c>
      <c r="S105" s="4">
        <f t="shared" ref="S105" si="48">AVERAGEIFS(S$3:S$96,R$3:R$96,"&gt;="&amp;R104,R$3:R$96,"&lt;="&amp;R105)</f>
        <v>2986.75</v>
      </c>
      <c r="T105" s="4">
        <v>20</v>
      </c>
      <c r="U105" s="4">
        <f t="shared" si="6"/>
        <v>1937.5775000000001</v>
      </c>
      <c r="V105" s="4">
        <v>20</v>
      </c>
      <c r="W105" s="4">
        <f t="shared" si="7"/>
        <v>1192.3200000000002</v>
      </c>
      <c r="X105" s="4">
        <v>20</v>
      </c>
      <c r="Y105" s="4">
        <f t="shared" si="8"/>
        <v>1777.8700000000001</v>
      </c>
      <c r="Z105" s="4">
        <v>20</v>
      </c>
      <c r="AA105" s="4">
        <f t="shared" ref="AA105" si="49">AVERAGEIFS(AA$3:AA$96,Z$3:Z$96,"&gt;="&amp;Z104,Z$3:Z$96,"&lt;="&amp;Z105)</f>
        <v>2157.5950000000003</v>
      </c>
      <c r="AB105" s="4">
        <v>20</v>
      </c>
      <c r="AC105" s="4">
        <f t="shared" ref="AC105" si="50">AVERAGEIFS(AC$3:AC$96,AB$3:AB$96,"&gt;="&amp;AB104,AB$3:AB$96,"&lt;="&amp;AB105)</f>
        <v>1900.7133333333334</v>
      </c>
      <c r="AD105" s="4">
        <v>20</v>
      </c>
      <c r="AE105" s="4">
        <f t="shared" si="11"/>
        <v>4097.49</v>
      </c>
      <c r="AF105" s="4">
        <v>20</v>
      </c>
      <c r="AG105" s="4">
        <f t="shared" si="12"/>
        <v>4486.7433333333338</v>
      </c>
      <c r="AH105" s="4">
        <v>20</v>
      </c>
      <c r="AI105" s="4">
        <f t="shared" si="13"/>
        <v>4791.6949999999997</v>
      </c>
      <c r="AJ105" s="4">
        <v>20</v>
      </c>
      <c r="AK105" s="4">
        <f t="shared" ref="AK105" si="51">AVERAGEIFS(AK$3:AK$96,AJ$3:AJ$96,"&gt;="&amp;AJ104,AJ$3:AJ$96,"&lt;="&amp;AJ105)</f>
        <v>3179.0549999999998</v>
      </c>
      <c r="AL105" s="4">
        <v>20</v>
      </c>
      <c r="AM105" s="4">
        <f t="shared" ref="AM105" si="52">AVERAGEIFS(AM$3:AM$96,AL$3:AL$96,"&gt;="&amp;AL104,AL$3:AL$96,"&lt;="&amp;AL105)</f>
        <v>6163.0999999999995</v>
      </c>
      <c r="AN105" s="4">
        <v>20</v>
      </c>
      <c r="AO105" s="4">
        <f t="shared" si="16"/>
        <v>3702.8566666666666</v>
      </c>
      <c r="AP105" s="4">
        <v>20</v>
      </c>
      <c r="AQ105" s="4">
        <f t="shared" si="17"/>
        <v>6439.73</v>
      </c>
      <c r="AR105" s="4">
        <v>20</v>
      </c>
      <c r="AS105" s="4">
        <f t="shared" si="18"/>
        <v>1956.43</v>
      </c>
      <c r="AT105" s="4">
        <v>20</v>
      </c>
      <c r="AU105" s="4">
        <f t="shared" ref="AU105" si="53">AVERAGEIFS(AU$3:AU$96,AT$3:AT$96,"&gt;="&amp;AT104,AT$3:AT$96,"&lt;="&amp;AT105)</f>
        <v>864.26200000000006</v>
      </c>
      <c r="AV105" s="4">
        <v>20</v>
      </c>
      <c r="AW105" s="4">
        <f t="shared" ref="AW105" si="54">AVERAGEIFS(AW$3:AW$96,AV$3:AV$96,"&gt;="&amp;AV104,AV$3:AV$96,"&lt;="&amp;AV105)</f>
        <v>5112</v>
      </c>
      <c r="AX105" s="4">
        <v>20</v>
      </c>
      <c r="AY105" s="4">
        <f t="shared" si="21"/>
        <v>5995.3066666666664</v>
      </c>
      <c r="AZ105" s="4">
        <v>20</v>
      </c>
      <c r="BA105" s="4">
        <f t="shared" si="22"/>
        <v>6827.76</v>
      </c>
      <c r="BB105" s="4">
        <v>20</v>
      </c>
      <c r="BC105" s="4">
        <f t="shared" si="23"/>
        <v>5314.42</v>
      </c>
      <c r="BD105" s="4">
        <v>20</v>
      </c>
      <c r="BE105" s="4">
        <f t="shared" ref="BE105" si="55">AVERAGEIFS(BE$3:BE$96,BD$3:BD$96,"&gt;="&amp;BD104,BD$3:BD$96,"&lt;="&amp;BD105)</f>
        <v>7001.8050000000003</v>
      </c>
      <c r="BF105" s="4">
        <v>20</v>
      </c>
      <c r="BG105" s="4">
        <f t="shared" ref="BG105" si="56">AVERAGEIFS(BG$3:BG$96,BF$3:BF$96,"&gt;="&amp;BF104,BF$3:BF$96,"&lt;="&amp;BF105)</f>
        <v>2972.9433333333332</v>
      </c>
      <c r="BH105" s="4">
        <v>20</v>
      </c>
      <c r="BI105" s="4">
        <f t="shared" si="26"/>
        <v>2844.8900000000003</v>
      </c>
      <c r="BJ105" s="4">
        <v>20</v>
      </c>
      <c r="BK105" s="4">
        <f t="shared" si="27"/>
        <v>5957.6549999999997</v>
      </c>
      <c r="BL105" s="4"/>
      <c r="BM105" s="4"/>
      <c r="BN105" s="6">
        <f t="shared" si="28"/>
        <v>3929.2750689655163</v>
      </c>
      <c r="BO105" s="6">
        <f t="shared" si="29"/>
        <v>1833.4338741686013</v>
      </c>
      <c r="BP105" s="6">
        <f t="shared" si="30"/>
        <v>340.46012328900076</v>
      </c>
    </row>
    <row r="106" spans="6:68" x14ac:dyDescent="0.65">
      <c r="F106" s="4">
        <v>25</v>
      </c>
      <c r="G106" s="4">
        <f t="shared" si="0"/>
        <v>2014.2300000000002</v>
      </c>
      <c r="H106" s="4">
        <v>25</v>
      </c>
      <c r="I106" s="4">
        <f t="shared" si="0"/>
        <v>4014.15</v>
      </c>
      <c r="J106" s="4">
        <v>25</v>
      </c>
      <c r="K106" s="4">
        <f t="shared" ref="K106" si="57">AVERAGEIFS(K$3:K$96,J$3:J$96,"&gt;="&amp;J105,J$3:J$96,"&lt;="&amp;J106)</f>
        <v>4686.25</v>
      </c>
      <c r="L106" s="4">
        <v>25</v>
      </c>
      <c r="M106" s="4">
        <f t="shared" ref="M106" si="58">AVERAGEIFS(M$3:M$96,L$3:L$96,"&gt;="&amp;L105,L$3:L$96,"&lt;="&amp;L106)</f>
        <v>8028.98</v>
      </c>
      <c r="N106" s="4">
        <v>25</v>
      </c>
      <c r="O106" s="4">
        <f t="shared" ref="O106" si="59">AVERAGEIFS(O$3:O$96,N$3:N$96,"&gt;="&amp;N105,N$3:N$96,"&lt;="&amp;N106)</f>
        <v>4891.0366666666669</v>
      </c>
      <c r="P106" s="4">
        <v>25</v>
      </c>
      <c r="Q106" s="4">
        <f t="shared" ref="Q106" si="60">AVERAGEIFS(Q$3:Q$96,P$3:P$96,"&gt;="&amp;P105,P$3:P$96,"&lt;="&amp;P106)</f>
        <v>3044.5933333333328</v>
      </c>
      <c r="R106" s="4">
        <v>25</v>
      </c>
      <c r="S106" s="4">
        <f t="shared" ref="S106" si="61">AVERAGEIFS(S$3:S$96,R$3:R$96,"&gt;="&amp;R105,R$3:R$96,"&lt;="&amp;R106)</f>
        <v>3757.33</v>
      </c>
      <c r="T106" s="4">
        <v>25</v>
      </c>
      <c r="U106" s="4">
        <f t="shared" si="6"/>
        <v>1580.93</v>
      </c>
      <c r="V106" s="4">
        <v>25</v>
      </c>
      <c r="W106" s="4">
        <f t="shared" si="7"/>
        <v>1003.9000000000001</v>
      </c>
      <c r="X106" s="4">
        <v>25</v>
      </c>
      <c r="Y106" s="4">
        <f t="shared" si="8"/>
        <v>1773.9159999999999</v>
      </c>
      <c r="Z106" s="4">
        <v>25</v>
      </c>
      <c r="AA106" s="4">
        <f t="shared" ref="AA106" si="62">AVERAGEIFS(AA$3:AA$96,Z$3:Z$96,"&gt;="&amp;Z105,Z$3:Z$96,"&lt;="&amp;Z106)</f>
        <v>3142.1066666666666</v>
      </c>
      <c r="AB106" s="4">
        <v>25</v>
      </c>
      <c r="AC106" s="4">
        <f t="shared" ref="AC106" si="63">AVERAGEIFS(AC$3:AC$96,AB$3:AB$96,"&gt;="&amp;AB105,AB$3:AB$96,"&lt;="&amp;AB106)</f>
        <v>1409.91</v>
      </c>
      <c r="AD106" s="4">
        <v>25</v>
      </c>
      <c r="AE106" s="4">
        <f t="shared" si="11"/>
        <v>3631.6766666666667</v>
      </c>
      <c r="AF106" s="4">
        <v>25</v>
      </c>
      <c r="AG106" s="4">
        <f t="shared" si="12"/>
        <v>6090.96</v>
      </c>
      <c r="AH106" s="4">
        <v>25</v>
      </c>
      <c r="AI106" s="4">
        <f t="shared" si="13"/>
        <v>4878.3799999999992</v>
      </c>
      <c r="AJ106" s="4">
        <v>25</v>
      </c>
      <c r="AK106" s="4">
        <f t="shared" ref="AK106" si="64">AVERAGEIFS(AK$3:AK$96,AJ$3:AJ$96,"&gt;="&amp;AJ105,AJ$3:AJ$96,"&lt;="&amp;AJ106)</f>
        <v>2923.31</v>
      </c>
      <c r="AL106" s="4">
        <v>25</v>
      </c>
      <c r="AM106" s="4">
        <f t="shared" ref="AM106" si="65">AVERAGEIFS(AM$3:AM$96,AL$3:AL$96,"&gt;="&amp;AL105,AL$3:AL$96,"&lt;="&amp;AL106)</f>
        <v>4604.46</v>
      </c>
      <c r="AN106" s="4">
        <v>25</v>
      </c>
      <c r="AO106" s="4">
        <f t="shared" si="16"/>
        <v>4435.4066666666668</v>
      </c>
      <c r="AP106" s="4">
        <v>25</v>
      </c>
      <c r="AQ106" s="4">
        <f t="shared" si="17"/>
        <v>8557.5149999999994</v>
      </c>
      <c r="AR106" s="4">
        <v>25</v>
      </c>
      <c r="AS106" s="4">
        <f t="shared" si="18"/>
        <v>2833.2366666666671</v>
      </c>
      <c r="AT106" s="4">
        <v>25</v>
      </c>
      <c r="AU106" s="4">
        <f t="shared" ref="AU106" si="66">AVERAGEIFS(AU$3:AU$96,AT$3:AT$96,"&gt;="&amp;AT105,AT$3:AT$96,"&lt;="&amp;AT106)</f>
        <v>956.32799999999997</v>
      </c>
      <c r="AV106" s="4">
        <v>25</v>
      </c>
      <c r="AW106" s="4">
        <f t="shared" ref="AW106" si="67">AVERAGEIFS(AW$3:AW$96,AV$3:AV$96,"&gt;="&amp;AV105,AV$3:AV$96,"&lt;="&amp;AV106)</f>
        <v>5222.333333333333</v>
      </c>
      <c r="AX106" s="4">
        <v>25</v>
      </c>
      <c r="AY106" s="4">
        <f t="shared" si="21"/>
        <v>6619.3899999999994</v>
      </c>
      <c r="AZ106" s="4">
        <v>25</v>
      </c>
      <c r="BA106" s="4">
        <f t="shared" si="22"/>
        <v>7638.77</v>
      </c>
      <c r="BB106" s="4">
        <v>25</v>
      </c>
      <c r="BC106" s="4">
        <f t="shared" si="23"/>
        <v>4512.0650000000005</v>
      </c>
      <c r="BD106" s="4">
        <v>25</v>
      </c>
      <c r="BE106" s="4">
        <f t="shared" ref="BE106" si="68">AVERAGEIFS(BE$3:BE$96,BD$3:BD$96,"&gt;="&amp;BD105,BD$3:BD$96,"&lt;="&amp;BD106)</f>
        <v>7039.4549999999999</v>
      </c>
      <c r="BF106" s="4">
        <v>25</v>
      </c>
      <c r="BG106" s="4">
        <f t="shared" ref="BG106" si="69">AVERAGEIFS(BG$3:BG$96,BF$3:BF$96,"&gt;="&amp;BF105,BF$3:BF$96,"&lt;="&amp;BF106)</f>
        <v>3476.2000000000003</v>
      </c>
      <c r="BH106" s="4">
        <v>25</v>
      </c>
      <c r="BI106" s="4">
        <f t="shared" si="26"/>
        <v>981.54333333333341</v>
      </c>
      <c r="BJ106" s="4">
        <v>25</v>
      </c>
      <c r="BK106" s="4">
        <f t="shared" si="27"/>
        <v>7193.0475000000006</v>
      </c>
      <c r="BL106" s="4"/>
      <c r="BM106" s="4"/>
      <c r="BN106" s="6">
        <f t="shared" si="28"/>
        <v>4170.3934425287352</v>
      </c>
      <c r="BO106" s="6">
        <f t="shared" si="29"/>
        <v>2180.3706713170436</v>
      </c>
      <c r="BP106" s="6">
        <f t="shared" si="30"/>
        <v>404.88466916154402</v>
      </c>
    </row>
    <row r="107" spans="6:68" x14ac:dyDescent="0.65">
      <c r="F107" s="4">
        <v>30</v>
      </c>
      <c r="G107" s="4">
        <f t="shared" si="0"/>
        <v>1579.855</v>
      </c>
      <c r="H107" s="4">
        <v>30</v>
      </c>
      <c r="I107" s="4">
        <f t="shared" si="0"/>
        <v>4132.5266666666666</v>
      </c>
      <c r="J107" s="4">
        <v>30</v>
      </c>
      <c r="K107" s="4">
        <f t="shared" ref="K107" si="70">AVERAGEIFS(K$3:K$96,J$3:J$96,"&gt;="&amp;J106,J$3:J$96,"&lt;="&amp;J107)</f>
        <v>3649.2479999999996</v>
      </c>
      <c r="L107" s="4">
        <v>30</v>
      </c>
      <c r="M107" s="4">
        <f t="shared" ref="M107" si="71">AVERAGEIFS(M$3:M$96,L$3:L$96,"&gt;="&amp;L106,L$3:L$96,"&lt;="&amp;L107)</f>
        <v>7314.2666666666664</v>
      </c>
      <c r="N107" s="4">
        <v>30</v>
      </c>
      <c r="O107" s="4">
        <f t="shared" ref="O107" si="72">AVERAGEIFS(O$3:O$96,N$3:N$96,"&gt;="&amp;N106,N$3:N$96,"&lt;="&amp;N107)</f>
        <v>5454.2233333333334</v>
      </c>
      <c r="P107" s="4">
        <v>30</v>
      </c>
      <c r="Q107" s="4">
        <f t="shared" ref="Q107" si="73">AVERAGEIFS(Q$3:Q$96,P$3:P$96,"&gt;="&amp;P106,P$3:P$96,"&lt;="&amp;P107)</f>
        <v>2066.0733333333333</v>
      </c>
      <c r="R107" s="4">
        <v>30</v>
      </c>
      <c r="S107" s="4">
        <f t="shared" ref="S107" si="74">AVERAGEIFS(S$3:S$96,R$3:R$96,"&gt;="&amp;R106,R$3:R$96,"&lt;="&amp;R107)</f>
        <v>4304.76</v>
      </c>
      <c r="T107" s="4">
        <v>30</v>
      </c>
      <c r="U107" s="4">
        <f t="shared" si="6"/>
        <v>1556.01</v>
      </c>
      <c r="V107" s="4">
        <v>30</v>
      </c>
      <c r="W107" s="4">
        <f t="shared" si="7"/>
        <v>675.89</v>
      </c>
      <c r="X107" s="4">
        <v>30</v>
      </c>
      <c r="Y107" s="4">
        <f t="shared" si="8"/>
        <v>784.96600000000001</v>
      </c>
      <c r="Z107" s="4">
        <v>30</v>
      </c>
      <c r="AA107" s="4">
        <f t="shared" ref="AA107" si="75">AVERAGEIFS(AA$3:AA$96,Z$3:Z$96,"&gt;="&amp;Z106,Z$3:Z$96,"&lt;="&amp;Z107)</f>
        <v>3744.4300000000003</v>
      </c>
      <c r="AB107" s="4">
        <v>30</v>
      </c>
      <c r="AC107" s="4">
        <f t="shared" ref="AC107" si="76">AVERAGEIFS(AC$3:AC$96,AB$3:AB$96,"&gt;="&amp;AB106,AB$3:AB$96,"&lt;="&amp;AB107)</f>
        <v>1053.1133333333335</v>
      </c>
      <c r="AD107" s="4">
        <v>30</v>
      </c>
      <c r="AE107" s="4">
        <f t="shared" si="11"/>
        <v>3249.11</v>
      </c>
      <c r="AF107" s="4">
        <v>30</v>
      </c>
      <c r="AG107" s="4">
        <f t="shared" si="12"/>
        <v>6815.915</v>
      </c>
      <c r="AH107" s="4">
        <v>30</v>
      </c>
      <c r="AI107" s="4">
        <f t="shared" si="13"/>
        <v>3611.855</v>
      </c>
      <c r="AJ107" s="4">
        <v>30</v>
      </c>
      <c r="AK107" s="4">
        <f t="shared" ref="AK107" si="77">AVERAGEIFS(AK$3:AK$96,AJ$3:AJ$96,"&gt;="&amp;AJ106,AJ$3:AJ$96,"&lt;="&amp;AJ107)</f>
        <v>2239.6133333333332</v>
      </c>
      <c r="AL107" s="4">
        <v>30</v>
      </c>
      <c r="AM107" s="4">
        <f t="shared" ref="AM107" si="78">AVERAGEIFS(AM$3:AM$96,AL$3:AL$96,"&gt;="&amp;AL106,AL$3:AL$96,"&lt;="&amp;AL107)</f>
        <v>2867.16</v>
      </c>
      <c r="AN107" s="4">
        <v>30</v>
      </c>
      <c r="AO107" s="4">
        <f t="shared" si="16"/>
        <v>4960.1400000000003</v>
      </c>
      <c r="AP107" s="4">
        <v>30</v>
      </c>
      <c r="AQ107" s="4">
        <f t="shared" si="17"/>
        <v>6645.0674999999992</v>
      </c>
      <c r="AR107" s="4">
        <v>30</v>
      </c>
      <c r="AS107" s="4">
        <f t="shared" si="18"/>
        <v>4463.42</v>
      </c>
      <c r="AT107" s="4">
        <v>30</v>
      </c>
      <c r="AU107" s="4">
        <f t="shared" ref="AU107" si="79">AVERAGEIFS(AU$3:AU$96,AT$3:AT$96,"&gt;="&amp;AT106,AT$3:AT$96,"&lt;="&amp;AT107)</f>
        <v>582.89425000000006</v>
      </c>
      <c r="AV107" s="4">
        <v>30</v>
      </c>
      <c r="AW107" s="4">
        <f t="shared" ref="AW107" si="80">AVERAGEIFS(AW$3:AW$96,AV$3:AV$96,"&gt;="&amp;AV106,AV$3:AV$96,"&lt;="&amp;AV107)</f>
        <v>4438</v>
      </c>
      <c r="AX107" s="4">
        <v>30</v>
      </c>
      <c r="AY107" s="4">
        <f t="shared" si="21"/>
        <v>6873.8066666666664</v>
      </c>
      <c r="AZ107" s="4">
        <v>30</v>
      </c>
      <c r="BA107" s="4">
        <f t="shared" si="22"/>
        <v>8192.57</v>
      </c>
      <c r="BB107" s="4">
        <v>30</v>
      </c>
      <c r="BC107" s="4">
        <f t="shared" si="23"/>
        <v>2334.0875000000001</v>
      </c>
      <c r="BD107" s="4">
        <v>30</v>
      </c>
      <c r="BE107" s="4">
        <f t="shared" ref="BE107" si="81">AVERAGEIFS(BE$3:BE$96,BD$3:BD$96,"&gt;="&amp;BD106,BD$3:BD$96,"&lt;="&amp;BD107)</f>
        <v>6517.626666666667</v>
      </c>
      <c r="BF107" s="4">
        <v>30</v>
      </c>
      <c r="BG107" s="4">
        <f t="shared" ref="BG107" si="82">AVERAGEIFS(BG$3:BG$96,BF$3:BF$96,"&gt;="&amp;BF106,BF$3:BF$96,"&lt;="&amp;BF107)</f>
        <v>3842.5133333333338</v>
      </c>
      <c r="BH107" s="4">
        <v>30</v>
      </c>
      <c r="BI107" s="4">
        <f t="shared" si="26"/>
        <v>581.75250000000005</v>
      </c>
      <c r="BJ107" s="4">
        <v>30</v>
      </c>
      <c r="BK107" s="4">
        <f t="shared" si="27"/>
        <v>6561.1249999999991</v>
      </c>
      <c r="BL107" s="4"/>
      <c r="BM107" s="4"/>
      <c r="BN107" s="6">
        <f t="shared" si="28"/>
        <v>3830.7592787356321</v>
      </c>
      <c r="BO107" s="6">
        <f t="shared" si="29"/>
        <v>2231.8552260608349</v>
      </c>
      <c r="BP107" s="6">
        <f t="shared" si="30"/>
        <v>414.44511096558728</v>
      </c>
    </row>
    <row r="108" spans="6:68" x14ac:dyDescent="0.65">
      <c r="F108" s="4">
        <v>35</v>
      </c>
      <c r="G108" s="4">
        <f t="shared" si="0"/>
        <v>1029.6233333333332</v>
      </c>
      <c r="H108" s="4">
        <v>35</v>
      </c>
      <c r="I108" s="4">
        <f t="shared" si="0"/>
        <v>3269.02</v>
      </c>
      <c r="J108" s="4">
        <v>35</v>
      </c>
      <c r="K108" s="4">
        <f t="shared" ref="K108" si="83">AVERAGEIFS(K$3:K$96,J$3:J$96,"&gt;="&amp;J107,J$3:J$96,"&lt;="&amp;J108)</f>
        <v>3401.1325000000002</v>
      </c>
      <c r="L108" s="4">
        <v>35</v>
      </c>
      <c r="M108" s="4">
        <f t="shared" ref="M108" si="84">AVERAGEIFS(M$3:M$96,L$3:L$96,"&gt;="&amp;L107,L$3:L$96,"&lt;="&amp;L108)</f>
        <v>5067.665</v>
      </c>
      <c r="N108" s="4">
        <v>35</v>
      </c>
      <c r="O108" s="4">
        <f t="shared" ref="O108" si="85">AVERAGEIFS(O$3:O$96,N$3:N$96,"&gt;="&amp;N107,N$3:N$96,"&lt;="&amp;N108)</f>
        <v>4241.163333333333</v>
      </c>
      <c r="P108" s="4">
        <v>35</v>
      </c>
      <c r="Q108" s="4">
        <f t="shared" ref="Q108" si="86">AVERAGEIFS(Q$3:Q$96,P$3:P$96,"&gt;="&amp;P107,P$3:P$96,"&lt;="&amp;P108)</f>
        <v>1574.2333333333333</v>
      </c>
      <c r="R108" s="4">
        <v>35</v>
      </c>
      <c r="S108" s="4">
        <f t="shared" ref="S108" si="87">AVERAGEIFS(S$3:S$96,R$3:R$96,"&gt;="&amp;R107,R$3:R$96,"&lt;="&amp;R108)</f>
        <v>4085.7466666666674</v>
      </c>
      <c r="T108" s="4">
        <v>35</v>
      </c>
      <c r="U108" s="4">
        <f t="shared" si="6"/>
        <v>1004.6224999999999</v>
      </c>
      <c r="V108" s="4">
        <v>35</v>
      </c>
      <c r="W108" s="4">
        <f t="shared" si="7"/>
        <v>479.53999999999996</v>
      </c>
      <c r="X108" s="4">
        <v>35</v>
      </c>
      <c r="Y108" s="4">
        <f t="shared" si="8"/>
        <v>536.96400000000006</v>
      </c>
      <c r="Z108" s="4">
        <v>35</v>
      </c>
      <c r="AA108" s="4">
        <f t="shared" ref="AA108" si="88">AVERAGEIFS(AA$3:AA$96,Z$3:Z$96,"&gt;="&amp;Z107,Z$3:Z$96,"&lt;="&amp;Z108)</f>
        <v>4102.3433333333332</v>
      </c>
      <c r="AB108" s="4">
        <v>35</v>
      </c>
      <c r="AC108" s="4">
        <f t="shared" ref="AC108" si="89">AVERAGEIFS(AC$3:AC$96,AB$3:AB$96,"&gt;="&amp;AB107,AB$3:AB$96,"&lt;="&amp;AB108)</f>
        <v>906.4666666666667</v>
      </c>
      <c r="AD108" s="4">
        <v>35</v>
      </c>
      <c r="AE108" s="4">
        <f t="shared" si="11"/>
        <v>1869.3166666666666</v>
      </c>
      <c r="AF108" s="4">
        <v>35</v>
      </c>
      <c r="AG108" s="4">
        <f t="shared" si="12"/>
        <v>7033.18</v>
      </c>
      <c r="AH108" s="4">
        <v>35</v>
      </c>
      <c r="AI108" s="4">
        <f t="shared" si="13"/>
        <v>3222.2774999999997</v>
      </c>
      <c r="AJ108" s="4">
        <v>35</v>
      </c>
      <c r="AK108" s="4">
        <f t="shared" ref="AK108" si="90">AVERAGEIFS(AK$3:AK$96,AJ$3:AJ$96,"&gt;="&amp;AJ107,AJ$3:AJ$96,"&lt;="&amp;AJ108)</f>
        <v>1296.7449999999999</v>
      </c>
      <c r="AL108" s="4">
        <v>35</v>
      </c>
      <c r="AM108" s="4">
        <f t="shared" ref="AM108" si="91">AVERAGEIFS(AM$3:AM$96,AL$3:AL$96,"&gt;="&amp;AL107,AL$3:AL$96,"&lt;="&amp;AL108)</f>
        <v>1435.9624999999999</v>
      </c>
      <c r="AN108" s="4">
        <v>35</v>
      </c>
      <c r="AO108" s="4">
        <f t="shared" si="16"/>
        <v>3523.0566666666668</v>
      </c>
      <c r="AP108" s="4">
        <v>35</v>
      </c>
      <c r="AQ108" s="4">
        <f t="shared" si="17"/>
        <v>3773.8649999999998</v>
      </c>
      <c r="AR108" s="4">
        <v>35</v>
      </c>
      <c r="AS108" s="4">
        <f t="shared" si="18"/>
        <v>5247.1</v>
      </c>
      <c r="AT108" s="4">
        <v>35</v>
      </c>
      <c r="AU108" s="4">
        <f t="shared" ref="AU108" si="92">AVERAGEIFS(AU$3:AU$96,AT$3:AT$96,"&gt;="&amp;AT107,AT$3:AT$96,"&lt;="&amp;AT108)</f>
        <v>372.10299999999995</v>
      </c>
      <c r="AV108" s="4">
        <v>35</v>
      </c>
      <c r="AW108" s="4">
        <f t="shared" ref="AW108" si="93">AVERAGEIFS(AW$3:AW$96,AV$3:AV$96,"&gt;="&amp;AV107,AV$3:AV$96,"&lt;="&amp;AV108)</f>
        <v>2911.3333333333335</v>
      </c>
      <c r="AX108" s="4">
        <v>35</v>
      </c>
      <c r="AY108" s="4">
        <f t="shared" si="21"/>
        <v>6662.2549999999992</v>
      </c>
      <c r="AZ108" s="4">
        <v>35</v>
      </c>
      <c r="BA108" s="4">
        <f t="shared" si="22"/>
        <v>7753.9850000000006</v>
      </c>
      <c r="BB108" s="4">
        <v>35</v>
      </c>
      <c r="BC108" s="4">
        <f t="shared" si="23"/>
        <v>915.89749999999992</v>
      </c>
      <c r="BD108" s="4">
        <v>35</v>
      </c>
      <c r="BE108" s="4">
        <f t="shared" ref="BE108" si="94">AVERAGEIFS(BE$3:BE$96,BD$3:BD$96,"&gt;="&amp;BD107,BD$3:BD$96,"&lt;="&amp;BD108)</f>
        <v>5094.04</v>
      </c>
      <c r="BF108" s="4">
        <v>35</v>
      </c>
      <c r="BG108" s="4">
        <f t="shared" ref="BG108" si="95">AVERAGEIFS(BG$3:BG$96,BF$3:BF$96,"&gt;="&amp;BF107,BF$3:BF$96,"&lt;="&amp;BF108)</f>
        <v>3701.7033333333334</v>
      </c>
      <c r="BH108" s="4">
        <v>35</v>
      </c>
      <c r="BI108" s="4">
        <f t="shared" si="26"/>
        <v>427.61666666666662</v>
      </c>
      <c r="BJ108" s="4">
        <v>35</v>
      </c>
      <c r="BK108" s="4">
        <f t="shared" si="27"/>
        <v>4949.54</v>
      </c>
      <c r="BL108" s="4"/>
      <c r="BM108" s="4"/>
      <c r="BN108" s="6">
        <f t="shared" si="28"/>
        <v>3099.6033735632186</v>
      </c>
      <c r="BO108" s="6">
        <f t="shared" si="29"/>
        <v>2086.7620778541655</v>
      </c>
      <c r="BP108" s="6">
        <f t="shared" si="30"/>
        <v>387.5019897421767</v>
      </c>
    </row>
    <row r="109" spans="6:68" x14ac:dyDescent="0.65">
      <c r="F109" s="4">
        <v>40</v>
      </c>
      <c r="G109" s="4">
        <f t="shared" si="0"/>
        <v>532.97</v>
      </c>
      <c r="H109" s="4">
        <v>40</v>
      </c>
      <c r="I109" s="4">
        <f t="shared" si="0"/>
        <v>2268.9233333333332</v>
      </c>
      <c r="J109" s="4">
        <v>40</v>
      </c>
      <c r="K109" s="4">
        <f t="shared" ref="K109" si="96">AVERAGEIFS(K$3:K$96,J$3:J$96,"&gt;="&amp;J108,J$3:J$96,"&lt;="&amp;J109)</f>
        <v>1675.452</v>
      </c>
      <c r="L109" s="4">
        <v>40</v>
      </c>
      <c r="M109" s="4">
        <f t="shared" ref="M109" si="97">AVERAGEIFS(M$3:M$96,L$3:L$96,"&gt;="&amp;L108,L$3:L$96,"&lt;="&amp;L109)</f>
        <v>3329.3933333333334</v>
      </c>
      <c r="N109" s="4">
        <v>40</v>
      </c>
      <c r="O109" s="4">
        <f t="shared" ref="O109" si="98">AVERAGEIFS(O$3:O$96,N$3:N$96,"&gt;="&amp;N108,N$3:N$96,"&lt;="&amp;N109)</f>
        <v>2802.47</v>
      </c>
      <c r="P109" s="4">
        <v>40</v>
      </c>
      <c r="Q109" s="4">
        <f t="shared" ref="Q109" si="99">AVERAGEIFS(Q$3:Q$96,P$3:P$96,"&gt;="&amp;P108,P$3:P$96,"&lt;="&amp;P109)</f>
        <v>1356.0033333333333</v>
      </c>
      <c r="R109" s="4">
        <v>40</v>
      </c>
      <c r="S109" s="4">
        <f t="shared" ref="S109" si="100">AVERAGEIFS(S$3:S$96,R$3:R$96,"&gt;="&amp;R108,R$3:R$96,"&lt;="&amp;R109)</f>
        <v>3655.3850000000002</v>
      </c>
      <c r="T109" s="4">
        <v>40</v>
      </c>
      <c r="U109" s="4">
        <f t="shared" si="6"/>
        <v>796.68333333333328</v>
      </c>
      <c r="V109" s="4">
        <v>40</v>
      </c>
      <c r="W109" s="4">
        <f t="shared" si="7"/>
        <v>349.69333333333333</v>
      </c>
      <c r="X109" s="4">
        <v>40</v>
      </c>
      <c r="Y109" s="4">
        <f t="shared" si="8"/>
        <v>393.88199999999995</v>
      </c>
      <c r="Z109" s="4">
        <v>40</v>
      </c>
      <c r="AA109" s="4">
        <f t="shared" ref="AA109" si="101">AVERAGEIFS(AA$3:AA$96,Z$3:Z$96,"&gt;="&amp;Z108,Z$3:Z$96,"&lt;="&amp;Z109)</f>
        <v>3776.0050000000001</v>
      </c>
      <c r="AB109" s="4">
        <v>40</v>
      </c>
      <c r="AC109" s="4">
        <f t="shared" ref="AC109" si="102">AVERAGEIFS(AC$3:AC$96,AB$3:AB$96,"&gt;="&amp;AB108,AB$3:AB$96,"&lt;="&amp;AB109)</f>
        <v>594.16</v>
      </c>
      <c r="AD109" s="4">
        <v>40</v>
      </c>
      <c r="AE109" s="4">
        <f t="shared" si="11"/>
        <v>938.18</v>
      </c>
      <c r="AF109" s="4">
        <v>40</v>
      </c>
      <c r="AG109" s="4">
        <f t="shared" si="12"/>
        <v>7142.9949999999999</v>
      </c>
      <c r="AH109" s="4">
        <v>40</v>
      </c>
      <c r="AI109" s="4">
        <f t="shared" si="13"/>
        <v>3772.2525000000001</v>
      </c>
      <c r="AJ109" s="4">
        <v>40</v>
      </c>
      <c r="AK109" s="4">
        <f t="shared" ref="AK109" si="103">AVERAGEIFS(AK$3:AK$96,AJ$3:AJ$96,"&gt;="&amp;AJ108,AJ$3:AJ$96,"&lt;="&amp;AJ109)</f>
        <v>886.57999999999993</v>
      </c>
      <c r="AL109" s="4">
        <v>40</v>
      </c>
      <c r="AM109" s="4">
        <f t="shared" ref="AM109" si="104">AVERAGEIFS(AM$3:AM$96,AL$3:AL$96,"&gt;="&amp;AL108,AL$3:AL$96,"&lt;="&amp;AL109)</f>
        <v>794.35</v>
      </c>
      <c r="AN109" s="4">
        <v>40</v>
      </c>
      <c r="AO109" s="4">
        <f t="shared" si="16"/>
        <v>2256.6933333333332</v>
      </c>
      <c r="AP109" s="4">
        <v>40</v>
      </c>
      <c r="AQ109" s="4">
        <f t="shared" si="17"/>
        <v>2154.9575</v>
      </c>
      <c r="AR109" s="4">
        <v>40</v>
      </c>
      <c r="AS109" s="4">
        <f t="shared" si="18"/>
        <v>5269.1966666666667</v>
      </c>
      <c r="AT109" s="4">
        <v>40</v>
      </c>
      <c r="AU109" s="4">
        <f t="shared" ref="AU109" si="105">AVERAGEIFS(AU$3:AU$96,AT$3:AT$96,"&gt;="&amp;AT108,AT$3:AT$96,"&lt;="&amp;AT109)</f>
        <v>268.19100000000003</v>
      </c>
      <c r="AV109" s="4">
        <v>40</v>
      </c>
      <c r="AW109" s="4">
        <f t="shared" ref="AW109" si="106">AVERAGEIFS(AW$3:AW$96,AV$3:AV$96,"&gt;="&amp;AV108,AV$3:AV$96,"&lt;="&amp;AV109)</f>
        <v>1582.0600000000002</v>
      </c>
      <c r="AX109" s="4">
        <v>40</v>
      </c>
      <c r="AY109" s="4">
        <f t="shared" si="21"/>
        <v>5710.0233333333335</v>
      </c>
      <c r="AZ109" s="4">
        <v>40</v>
      </c>
      <c r="BA109" s="4">
        <f t="shared" si="22"/>
        <v>5832.3633333333346</v>
      </c>
      <c r="BB109" s="4">
        <v>40</v>
      </c>
      <c r="BC109" s="4">
        <f t="shared" si="23"/>
        <v>534.1</v>
      </c>
      <c r="BD109" s="4">
        <v>40</v>
      </c>
      <c r="BE109" s="4">
        <f t="shared" ref="BE109" si="107">AVERAGEIFS(BE$3:BE$96,BD$3:BD$96,"&gt;="&amp;BD108,BD$3:BD$96,"&lt;="&amp;BD109)</f>
        <v>3434.13</v>
      </c>
      <c r="BF109" s="4">
        <v>40</v>
      </c>
      <c r="BG109" s="4">
        <f t="shared" ref="BG109" si="108">AVERAGEIFS(BG$3:BG$96,BF$3:BF$96,"&gt;="&amp;BF108,BF$3:BF$96,"&lt;="&amp;BF109)</f>
        <v>2828.0866666666666</v>
      </c>
      <c r="BH109" s="4">
        <v>40</v>
      </c>
      <c r="BI109" s="4">
        <f t="shared" si="26"/>
        <v>354.91249999999997</v>
      </c>
      <c r="BJ109" s="4">
        <v>40</v>
      </c>
      <c r="BK109" s="4">
        <f t="shared" si="27"/>
        <v>2303.8049999999998</v>
      </c>
      <c r="BL109" s="4"/>
      <c r="BM109" s="4"/>
      <c r="BN109" s="6">
        <f t="shared" si="28"/>
        <v>2330.8240517241375</v>
      </c>
      <c r="BO109" s="6">
        <f t="shared" si="29"/>
        <v>1857.9607109572548</v>
      </c>
      <c r="BP109" s="6">
        <f t="shared" si="30"/>
        <v>345.01464254088319</v>
      </c>
    </row>
    <row r="110" spans="6:68" x14ac:dyDescent="0.65">
      <c r="F110" s="4">
        <v>45</v>
      </c>
      <c r="G110" s="4">
        <f t="shared" si="0"/>
        <v>376.23</v>
      </c>
      <c r="H110" s="4">
        <v>45</v>
      </c>
      <c r="I110" s="4">
        <f t="shared" si="0"/>
        <v>1180.0366666666666</v>
      </c>
      <c r="J110" s="4">
        <v>45</v>
      </c>
      <c r="K110" s="4">
        <f t="shared" ref="K110" si="109">AVERAGEIFS(K$3:K$96,J$3:J$96,"&gt;="&amp;J109,J$3:J$96,"&lt;="&amp;J110)</f>
        <v>895.35</v>
      </c>
      <c r="L110" s="4">
        <v>45</v>
      </c>
      <c r="M110" s="4">
        <f t="shared" ref="M110" si="110">AVERAGEIFS(M$3:M$96,L$3:L$96,"&gt;="&amp;L109,L$3:L$96,"&lt;="&amp;L110)</f>
        <v>1667.573333333333</v>
      </c>
      <c r="N110" s="4">
        <v>45</v>
      </c>
      <c r="O110" s="4">
        <f t="shared" ref="O110" si="111">AVERAGEIFS(O$3:O$96,N$3:N$96,"&gt;="&amp;N109,N$3:N$96,"&lt;="&amp;N110)</f>
        <v>2316.3700000000003</v>
      </c>
      <c r="P110" s="4">
        <v>45</v>
      </c>
      <c r="Q110" s="4">
        <f t="shared" ref="Q110" si="112">AVERAGEIFS(Q$3:Q$96,P$3:P$96,"&gt;="&amp;P109,P$3:P$96,"&lt;="&amp;P110)</f>
        <v>1029.1899999999998</v>
      </c>
      <c r="R110" s="4">
        <v>45</v>
      </c>
      <c r="S110" s="4">
        <f t="shared" ref="S110" si="113">AVERAGEIFS(S$3:S$96,R$3:R$96,"&gt;="&amp;R109,R$3:R$96,"&lt;="&amp;R110)</f>
        <v>3620.4749999999999</v>
      </c>
      <c r="T110" s="4">
        <v>45</v>
      </c>
      <c r="U110" s="4">
        <f t="shared" si="6"/>
        <v>785.40333333333331</v>
      </c>
      <c r="V110" s="4">
        <v>45</v>
      </c>
      <c r="W110" s="4">
        <f t="shared" si="7"/>
        <v>294.005</v>
      </c>
      <c r="X110" s="4">
        <v>45</v>
      </c>
      <c r="Y110" s="4">
        <f t="shared" si="8"/>
        <v>314.78399999999999</v>
      </c>
      <c r="Z110" s="4">
        <v>45</v>
      </c>
      <c r="AA110" s="4">
        <f t="shared" ref="AA110" si="114">AVERAGEIFS(AA$3:AA$96,Z$3:Z$96,"&gt;="&amp;Z109,Z$3:Z$96,"&lt;="&amp;Z110)</f>
        <v>2975.0133333333338</v>
      </c>
      <c r="AB110" s="4">
        <v>45</v>
      </c>
      <c r="AC110" s="4">
        <f t="shared" ref="AC110" si="115">AVERAGEIFS(AC$3:AC$96,AB$3:AB$96,"&gt;="&amp;AB109,AB$3:AB$96,"&lt;="&amp;AB110)</f>
        <v>503.42</v>
      </c>
      <c r="AD110" s="4">
        <v>45</v>
      </c>
      <c r="AE110" s="4">
        <f t="shared" si="11"/>
        <v>645.34</v>
      </c>
      <c r="AF110" s="4">
        <v>45</v>
      </c>
      <c r="AG110" s="4">
        <f t="shared" si="12"/>
        <v>6188.77</v>
      </c>
      <c r="AH110" s="4">
        <v>45</v>
      </c>
      <c r="AI110" s="4">
        <f t="shared" si="13"/>
        <v>4200.4475000000002</v>
      </c>
      <c r="AJ110" s="4">
        <v>45</v>
      </c>
      <c r="AK110" s="4">
        <f t="shared" ref="AK110" si="116">AVERAGEIFS(AK$3:AK$96,AJ$3:AJ$96,"&gt;="&amp;AJ109,AJ$3:AJ$96,"&lt;="&amp;AJ110)</f>
        <v>629.19666666666672</v>
      </c>
      <c r="AL110" s="4">
        <v>45</v>
      </c>
      <c r="AM110" s="4">
        <f t="shared" ref="AM110" si="117">AVERAGEIFS(AM$3:AM$96,AL$3:AL$96,"&gt;="&amp;AL109,AL$3:AL$96,"&lt;="&amp;AL110)</f>
        <v>563.74333333333334</v>
      </c>
      <c r="AN110" s="4">
        <v>45</v>
      </c>
      <c r="AO110" s="4">
        <f t="shared" si="16"/>
        <v>1179.8633333333332</v>
      </c>
      <c r="AP110" s="4">
        <v>45</v>
      </c>
      <c r="AQ110" s="4">
        <f t="shared" si="17"/>
        <v>1096.4724999999999</v>
      </c>
      <c r="AR110" s="4">
        <v>45</v>
      </c>
      <c r="AS110" s="4">
        <f t="shared" si="18"/>
        <v>4542.7133333333331</v>
      </c>
      <c r="AT110" s="4">
        <v>45</v>
      </c>
      <c r="AU110" s="4">
        <f t="shared" ref="AU110" si="118">AVERAGEIFS(AU$3:AU$96,AT$3:AT$96,"&gt;="&amp;AT109,AT$3:AT$96,"&lt;="&amp;AT110)</f>
        <v>230.89150000000001</v>
      </c>
      <c r="AV110" s="4">
        <v>45</v>
      </c>
      <c r="AW110" s="4">
        <f t="shared" ref="AW110" si="119">AVERAGEIFS(AW$3:AW$96,AV$3:AV$96,"&gt;="&amp;AV109,AV$3:AV$96,"&lt;="&amp;AV110)</f>
        <v>947.0100000000001</v>
      </c>
      <c r="AX110" s="4">
        <v>45</v>
      </c>
      <c r="AY110" s="4">
        <f t="shared" si="21"/>
        <v>3497.2249999999999</v>
      </c>
      <c r="AZ110" s="4">
        <v>45</v>
      </c>
      <c r="BA110" s="4">
        <f t="shared" si="22"/>
        <v>3166.4066666666663</v>
      </c>
      <c r="BB110" s="4">
        <v>45</v>
      </c>
      <c r="BC110" s="4">
        <f t="shared" si="23"/>
        <v>394.58749999999998</v>
      </c>
      <c r="BD110" s="4">
        <v>45</v>
      </c>
      <c r="BE110" s="4">
        <f t="shared" ref="BE110" si="120">AVERAGEIFS(BE$3:BE$96,BD$3:BD$96,"&gt;="&amp;BD109,BD$3:BD$96,"&lt;="&amp;BD110)</f>
        <v>1772.0433333333331</v>
      </c>
      <c r="BF110" s="4">
        <v>45</v>
      </c>
      <c r="BG110" s="4">
        <f t="shared" ref="BG110" si="121">AVERAGEIFS(BG$3:BG$96,BF$3:BF$96,"&gt;="&amp;BF109,BF$3:BF$96,"&lt;="&amp;BF110)</f>
        <v>2145.3533333333335</v>
      </c>
      <c r="BH110" s="4">
        <v>45</v>
      </c>
      <c r="BI110" s="4">
        <f t="shared" si="26"/>
        <v>322.07333333333332</v>
      </c>
      <c r="BJ110" s="4">
        <v>45</v>
      </c>
      <c r="BK110" s="4">
        <f t="shared" si="27"/>
        <v>1343.6125000000002</v>
      </c>
      <c r="BL110" s="4"/>
      <c r="BM110" s="4"/>
      <c r="BN110" s="6">
        <f t="shared" si="28"/>
        <v>1683.5724310344831</v>
      </c>
      <c r="BO110" s="6">
        <f t="shared" si="29"/>
        <v>1504.9024021138555</v>
      </c>
      <c r="BP110" s="6">
        <f t="shared" si="30"/>
        <v>279.45336048399008</v>
      </c>
    </row>
    <row r="111" spans="6:68" x14ac:dyDescent="0.65">
      <c r="F111" s="4">
        <v>50</v>
      </c>
      <c r="G111" s="4">
        <f t="shared" si="0"/>
        <v>297.32666666666665</v>
      </c>
      <c r="H111" s="4">
        <v>50</v>
      </c>
      <c r="I111" s="4">
        <f t="shared" si="0"/>
        <v>688.46999999999991</v>
      </c>
      <c r="J111" s="4">
        <v>50</v>
      </c>
      <c r="K111" s="4">
        <f t="shared" ref="K111" si="122">AVERAGEIFS(K$3:K$96,J$3:J$96,"&gt;="&amp;J110,J$3:J$96,"&lt;="&amp;J111)</f>
        <v>633.82600000000002</v>
      </c>
      <c r="L111" s="4">
        <v>50</v>
      </c>
      <c r="M111" s="4">
        <f t="shared" ref="M111" si="123">AVERAGEIFS(M$3:M$96,L$3:L$96,"&gt;="&amp;L110,L$3:L$96,"&lt;="&amp;L111)</f>
        <v>1024.4333333333332</v>
      </c>
      <c r="N111" s="4">
        <v>50</v>
      </c>
      <c r="O111" s="4">
        <f t="shared" ref="O111" si="124">AVERAGEIFS(O$3:O$96,N$3:N$96,"&gt;="&amp;N110,N$3:N$96,"&lt;="&amp;N111)</f>
        <v>1673.1733333333334</v>
      </c>
      <c r="P111" s="4">
        <v>50</v>
      </c>
      <c r="Q111" s="4">
        <f t="shared" ref="Q111" si="125">AVERAGEIFS(Q$3:Q$96,P$3:P$96,"&gt;="&amp;P110,P$3:P$96,"&lt;="&amp;P111)</f>
        <v>692.22333333333336</v>
      </c>
      <c r="R111" s="4">
        <v>50</v>
      </c>
      <c r="S111" s="4">
        <f t="shared" ref="S111" si="126">AVERAGEIFS(S$3:S$96,R$3:R$96,"&gt;="&amp;R110,R$3:R$96,"&lt;="&amp;R111)</f>
        <v>3528.26</v>
      </c>
      <c r="T111" s="4">
        <v>50</v>
      </c>
      <c r="U111" s="4">
        <f t="shared" si="6"/>
        <v>581.83500000000004</v>
      </c>
      <c r="V111" s="4">
        <v>50</v>
      </c>
      <c r="W111" s="4">
        <f t="shared" si="7"/>
        <v>249.72333333333333</v>
      </c>
      <c r="X111" s="4">
        <v>50</v>
      </c>
      <c r="Y111" s="4">
        <f t="shared" si="8"/>
        <v>243.08</v>
      </c>
      <c r="Z111" s="4">
        <v>50</v>
      </c>
      <c r="AA111" s="4">
        <f t="shared" ref="AA111" si="127">AVERAGEIFS(AA$3:AA$96,Z$3:Z$96,"&gt;="&amp;Z110,Z$3:Z$96,"&lt;="&amp;Z111)</f>
        <v>2681.105</v>
      </c>
      <c r="AB111" s="4">
        <v>50</v>
      </c>
      <c r="AC111" s="4">
        <f t="shared" ref="AC111" si="128">AVERAGEIFS(AC$3:AC$96,AB$3:AB$96,"&gt;="&amp;AB110,AB$3:AB$96,"&lt;="&amp;AB111)</f>
        <v>517.35333333333335</v>
      </c>
      <c r="AD111" s="4">
        <v>50</v>
      </c>
      <c r="AE111" s="4">
        <f t="shared" si="11"/>
        <v>511.03</v>
      </c>
      <c r="AF111" s="4">
        <v>50</v>
      </c>
      <c r="AG111" s="4">
        <f t="shared" si="12"/>
        <v>3838.6466666666661</v>
      </c>
      <c r="AH111" s="4">
        <v>50</v>
      </c>
      <c r="AI111" s="4">
        <f t="shared" si="13"/>
        <v>3270.1675000000005</v>
      </c>
      <c r="AJ111" s="4">
        <v>50</v>
      </c>
      <c r="AK111" s="4">
        <f t="shared" ref="AK111" si="129">AVERAGEIFS(AK$3:AK$96,AJ$3:AJ$96,"&gt;="&amp;AJ110,AJ$3:AJ$96,"&lt;="&amp;AJ111)</f>
        <v>511.65</v>
      </c>
      <c r="AL111" s="4">
        <v>50</v>
      </c>
      <c r="AM111" s="4">
        <f t="shared" ref="AM111" si="130">AVERAGEIFS(AM$3:AM$96,AL$3:AL$96,"&gt;="&amp;AL110,AL$3:AL$96,"&lt;="&amp;AL111)</f>
        <v>427.40333333333336</v>
      </c>
      <c r="AN111" s="4">
        <v>50</v>
      </c>
      <c r="AO111" s="4">
        <f t="shared" si="16"/>
        <v>725.42333333333329</v>
      </c>
      <c r="AP111" s="4">
        <v>50</v>
      </c>
      <c r="AQ111" s="4">
        <f t="shared" si="17"/>
        <v>741.59749999999997</v>
      </c>
      <c r="AR111" s="4">
        <v>50</v>
      </c>
      <c r="AS111" s="4">
        <f t="shared" si="18"/>
        <v>2960.375</v>
      </c>
      <c r="AT111" s="4">
        <v>50</v>
      </c>
      <c r="AU111" s="4">
        <f t="shared" ref="AU111" si="131">AVERAGEIFS(AU$3:AU$96,AT$3:AT$96,"&gt;="&amp;AT110,AT$3:AT$96,"&lt;="&amp;AT111)</f>
        <v>224.47240000000002</v>
      </c>
      <c r="AV111" s="4">
        <v>50</v>
      </c>
      <c r="AW111" s="4">
        <f t="shared" ref="AW111" si="132">AVERAGEIFS(AW$3:AW$96,AV$3:AV$96,"&gt;="&amp;AV110,AV$3:AV$96,"&lt;="&amp;AV111)</f>
        <v>610.81000000000006</v>
      </c>
      <c r="AX111" s="4">
        <v>50</v>
      </c>
      <c r="AY111" s="4">
        <f t="shared" si="21"/>
        <v>1664.8466666666664</v>
      </c>
      <c r="AZ111" s="4">
        <v>50</v>
      </c>
      <c r="BA111" s="4">
        <f t="shared" si="22"/>
        <v>1608.2300000000002</v>
      </c>
      <c r="BB111" s="4">
        <v>50</v>
      </c>
      <c r="BC111" s="4">
        <f t="shared" si="23"/>
        <v>351.21249999999998</v>
      </c>
      <c r="BD111" s="4">
        <v>50</v>
      </c>
      <c r="BE111" s="4">
        <f t="shared" ref="BE111" si="133">AVERAGEIFS(BE$3:BE$96,BD$3:BD$96,"&gt;="&amp;BD110,BD$3:BD$96,"&lt;="&amp;BD111)</f>
        <v>926.69499999999994</v>
      </c>
      <c r="BF111" s="4">
        <v>50</v>
      </c>
      <c r="BG111" s="4">
        <f t="shared" ref="BG111" si="134">AVERAGEIFS(BG$3:BG$96,BF$3:BF$96,"&gt;="&amp;BF110,BF$3:BF$96,"&lt;="&amp;BF111)</f>
        <v>1416.1633333333332</v>
      </c>
      <c r="BH111" s="4">
        <v>50</v>
      </c>
      <c r="BI111" s="4">
        <f t="shared" si="26"/>
        <v>275.48750000000001</v>
      </c>
      <c r="BJ111" s="4">
        <v>50</v>
      </c>
      <c r="BK111" s="4">
        <f t="shared" si="27"/>
        <v>832.15</v>
      </c>
      <c r="BL111" s="4"/>
      <c r="BM111" s="4"/>
      <c r="BN111" s="6">
        <f t="shared" si="28"/>
        <v>1162.3162091954023</v>
      </c>
      <c r="BO111" s="6">
        <f t="shared" si="29"/>
        <v>1050.3020725203473</v>
      </c>
      <c r="BP111" s="6">
        <f t="shared" si="30"/>
        <v>195.03619854472436</v>
      </c>
    </row>
    <row r="112" spans="6:68" x14ac:dyDescent="0.65">
      <c r="F112" s="4">
        <v>55</v>
      </c>
      <c r="G112" s="4">
        <f t="shared" si="0"/>
        <v>234.60333333333332</v>
      </c>
      <c r="H112" s="4">
        <v>55</v>
      </c>
      <c r="I112" s="4">
        <f t="shared" si="0"/>
        <v>472.08333333333331</v>
      </c>
      <c r="J112" s="4">
        <v>55</v>
      </c>
      <c r="K112" s="4">
        <f t="shared" ref="K112" si="135">AVERAGEIFS(K$3:K$96,J$3:J$96,"&gt;="&amp;J111,J$3:J$96,"&lt;="&amp;J112)</f>
        <v>417.31000000000006</v>
      </c>
      <c r="L112" s="4">
        <v>55</v>
      </c>
      <c r="M112" s="4">
        <f t="shared" ref="M112" si="136">AVERAGEIFS(M$3:M$96,L$3:L$96,"&gt;="&amp;L111,L$3:L$96,"&lt;="&amp;L112)</f>
        <v>709.78666666666675</v>
      </c>
      <c r="N112" s="4">
        <v>55</v>
      </c>
      <c r="O112" s="4">
        <f t="shared" ref="O112" si="137">AVERAGEIFS(O$3:O$96,N$3:N$96,"&gt;="&amp;N111,N$3:N$96,"&lt;="&amp;N112)</f>
        <v>1062.6000000000001</v>
      </c>
      <c r="P112" s="4">
        <v>55</v>
      </c>
      <c r="Q112" s="4">
        <f t="shared" ref="Q112" si="138">AVERAGEIFS(Q$3:Q$96,P$3:P$96,"&gt;="&amp;P111,P$3:P$96,"&lt;="&amp;P112)</f>
        <v>483.79333333333329</v>
      </c>
      <c r="R112" s="4">
        <v>55</v>
      </c>
      <c r="S112" s="4">
        <f t="shared" ref="S112" si="139">AVERAGEIFS(S$3:S$96,R$3:R$96,"&gt;="&amp;R111,R$3:R$96,"&lt;="&amp;R112)</f>
        <v>2857.17</v>
      </c>
      <c r="T112" s="4">
        <v>55</v>
      </c>
      <c r="U112" s="4">
        <f t="shared" si="6"/>
        <v>460.88</v>
      </c>
      <c r="V112" s="4">
        <v>55</v>
      </c>
      <c r="W112" s="4">
        <f t="shared" si="7"/>
        <v>238.46666666666667</v>
      </c>
      <c r="X112" s="4">
        <v>55</v>
      </c>
      <c r="Y112" s="4">
        <f t="shared" si="8"/>
        <v>203.58799999999999</v>
      </c>
      <c r="Z112" s="4">
        <v>55</v>
      </c>
      <c r="AA112" s="4">
        <f t="shared" ref="AA112" si="140">AVERAGEIFS(AA$3:AA$96,Z$3:Z$96,"&gt;="&amp;Z111,Z$3:Z$96,"&lt;="&amp;Z112)</f>
        <v>2236.4749999999999</v>
      </c>
      <c r="AB112" s="4">
        <v>55</v>
      </c>
      <c r="AC112" s="4">
        <f t="shared" ref="AC112" si="141">AVERAGEIFS(AC$3:AC$96,AB$3:AB$96,"&gt;="&amp;AB111,AB$3:AB$96,"&lt;="&amp;AB112)</f>
        <v>529.28000000000009</v>
      </c>
      <c r="AD112" s="4">
        <v>55</v>
      </c>
      <c r="AE112" s="4">
        <f t="shared" si="11"/>
        <v>463.9666666666667</v>
      </c>
      <c r="AF112" s="4">
        <v>55</v>
      </c>
      <c r="AG112" s="4">
        <f t="shared" si="12"/>
        <v>2486.1166666666668</v>
      </c>
      <c r="AH112" s="4">
        <v>55</v>
      </c>
      <c r="AI112" s="4">
        <f t="shared" si="13"/>
        <v>1665.37</v>
      </c>
      <c r="AJ112" s="4">
        <v>55</v>
      </c>
      <c r="AK112" s="4">
        <f t="shared" ref="AK112" si="142">AVERAGEIFS(AK$3:AK$96,AJ$3:AJ$96,"&gt;="&amp;AJ111,AJ$3:AJ$96,"&lt;="&amp;AJ112)</f>
        <v>428.685</v>
      </c>
      <c r="AL112" s="4">
        <v>55</v>
      </c>
      <c r="AM112" s="4">
        <f t="shared" ref="AM112" si="143">AVERAGEIFS(AM$3:AM$96,AL$3:AL$96,"&gt;="&amp;AL111,AL$3:AL$96,"&lt;="&amp;AL112)</f>
        <v>372.23333333333335</v>
      </c>
      <c r="AN112" s="4">
        <v>55</v>
      </c>
      <c r="AO112" s="4">
        <f t="shared" si="16"/>
        <v>504.75333333333333</v>
      </c>
      <c r="AP112" s="4">
        <v>55</v>
      </c>
      <c r="AQ112" s="4">
        <f t="shared" si="17"/>
        <v>555.72</v>
      </c>
      <c r="AR112" s="4">
        <v>55</v>
      </c>
      <c r="AS112" s="4">
        <f t="shared" si="18"/>
        <v>1740.9450000000002</v>
      </c>
      <c r="AT112" s="4">
        <v>55</v>
      </c>
      <c r="AU112" s="4">
        <f t="shared" ref="AU112" si="144">AVERAGEIFS(AU$3:AU$96,AT$3:AT$96,"&gt;="&amp;AT111,AT$3:AT$96,"&lt;="&amp;AT112)</f>
        <v>200.62020000000001</v>
      </c>
      <c r="AV112" s="4">
        <v>55</v>
      </c>
      <c r="AW112" s="4">
        <f t="shared" ref="AW112" si="145">AVERAGEIFS(AW$3:AW$96,AV$3:AV$96,"&gt;="&amp;AV111,AV$3:AV$96,"&lt;="&amp;AV112)</f>
        <v>534.57000000000005</v>
      </c>
      <c r="AX112" s="4">
        <v>55</v>
      </c>
      <c r="AY112" s="4">
        <f t="shared" si="21"/>
        <v>915.12</v>
      </c>
      <c r="AZ112" s="4">
        <v>55</v>
      </c>
      <c r="BA112" s="4">
        <f t="shared" si="22"/>
        <v>1228.3799999999999</v>
      </c>
      <c r="BB112" s="4">
        <v>55</v>
      </c>
      <c r="BC112" s="4">
        <f t="shared" si="23"/>
        <v>286.73750000000001</v>
      </c>
      <c r="BD112" s="4">
        <v>55</v>
      </c>
      <c r="BE112" s="4">
        <f t="shared" ref="BE112" si="146">AVERAGEIFS(BE$3:BE$96,BD$3:BD$96,"&gt;="&amp;BD111,BD$3:BD$96,"&lt;="&amp;BD112)</f>
        <v>642.47499999999991</v>
      </c>
      <c r="BF112" s="4">
        <v>55</v>
      </c>
      <c r="BG112" s="4">
        <f t="shared" ref="BG112" si="147">AVERAGEIFS(BG$3:BG$96,BF$3:BF$96,"&gt;="&amp;BF111,BF$3:BF$96,"&lt;="&amp;BF112)</f>
        <v>765.02333333333343</v>
      </c>
      <c r="BH112" s="4">
        <v>55</v>
      </c>
      <c r="BI112" s="4">
        <f t="shared" si="26"/>
        <v>253.77250000000001</v>
      </c>
      <c r="BJ112" s="4">
        <v>55</v>
      </c>
      <c r="BK112" s="4">
        <f t="shared" si="27"/>
        <v>542.32749999999999</v>
      </c>
      <c r="BL112" s="4"/>
      <c r="BM112" s="4"/>
      <c r="BN112" s="6">
        <f t="shared" si="28"/>
        <v>810.09835747126431</v>
      </c>
      <c r="BO112" s="6">
        <f t="shared" si="29"/>
        <v>700.76480751030408</v>
      </c>
      <c r="BP112" s="6">
        <f t="shared" si="30"/>
        <v>130.12875791320258</v>
      </c>
    </row>
    <row r="113" spans="6:68" x14ac:dyDescent="0.65">
      <c r="F113" s="4">
        <v>60</v>
      </c>
      <c r="G113" s="4">
        <f t="shared" si="0"/>
        <v>201.97499999999999</v>
      </c>
      <c r="H113" s="4">
        <v>60</v>
      </c>
      <c r="I113" s="4">
        <f t="shared" si="0"/>
        <v>359.42666666666668</v>
      </c>
      <c r="J113" s="4">
        <v>60</v>
      </c>
      <c r="K113" s="4">
        <f t="shared" ref="K113" si="148">AVERAGEIFS(K$3:K$96,J$3:J$96,"&gt;="&amp;J112,J$3:J$96,"&lt;="&amp;J113)</f>
        <v>291.34399999999999</v>
      </c>
      <c r="L113" s="4">
        <v>60</v>
      </c>
      <c r="M113" s="4">
        <f t="shared" ref="M113" si="149">AVERAGEIFS(M$3:M$96,L$3:L$96,"&gt;="&amp;L112,L$3:L$96,"&lt;="&amp;L113)</f>
        <v>538.52333333333331</v>
      </c>
      <c r="N113" s="4">
        <v>60</v>
      </c>
      <c r="O113" s="4">
        <f t="shared" ref="O113" si="150">AVERAGEIFS(O$3:O$96,N$3:N$96,"&gt;="&amp;N112,N$3:N$96,"&lt;="&amp;N113)</f>
        <v>671.45</v>
      </c>
      <c r="P113" s="4">
        <v>60</v>
      </c>
      <c r="Q113" s="4">
        <f t="shared" ref="Q113" si="151">AVERAGEIFS(Q$3:Q$96,P$3:P$96,"&gt;="&amp;P112,P$3:P$96,"&lt;="&amp;P113)</f>
        <v>367.96</v>
      </c>
      <c r="R113" s="4">
        <v>60</v>
      </c>
      <c r="S113" s="4">
        <f t="shared" ref="S113" si="152">AVERAGEIFS(S$3:S$96,R$3:R$96,"&gt;="&amp;R112,R$3:R$96,"&lt;="&amp;R113)</f>
        <v>2119.5</v>
      </c>
      <c r="T113" s="4">
        <v>60</v>
      </c>
      <c r="U113" s="4">
        <f t="shared" si="6"/>
        <v>392.46333333333337</v>
      </c>
      <c r="V113" s="4">
        <v>60</v>
      </c>
      <c r="W113" s="4">
        <f t="shared" si="7"/>
        <v>218.64</v>
      </c>
      <c r="X113" s="4">
        <v>60</v>
      </c>
      <c r="Y113" s="4">
        <f t="shared" si="8"/>
        <v>177.53200000000001</v>
      </c>
      <c r="Z113" s="4">
        <v>60</v>
      </c>
      <c r="AA113" s="4">
        <f t="shared" ref="AA113" si="153">AVERAGEIFS(AA$3:AA$96,Z$3:Z$96,"&gt;="&amp;Z112,Z$3:Z$96,"&lt;="&amp;Z113)</f>
        <v>2078.4433333333332</v>
      </c>
      <c r="AB113" s="4">
        <v>60</v>
      </c>
      <c r="AC113" s="4">
        <f t="shared" ref="AC113" si="154">AVERAGEIFS(AC$3:AC$96,AB$3:AB$96,"&gt;="&amp;AB112,AB$3:AB$96,"&lt;="&amp;AB113)</f>
        <v>395.97</v>
      </c>
      <c r="AD113" s="4">
        <v>60</v>
      </c>
      <c r="AE113" s="4">
        <f t="shared" si="11"/>
        <v>409.36333333333329</v>
      </c>
      <c r="AF113" s="4">
        <v>60</v>
      </c>
      <c r="AG113" s="4">
        <f t="shared" si="12"/>
        <v>1577.19</v>
      </c>
      <c r="AH113" s="4">
        <v>60</v>
      </c>
      <c r="AI113" s="4">
        <f t="shared" si="13"/>
        <v>941.6</v>
      </c>
      <c r="AJ113" s="4">
        <v>60</v>
      </c>
      <c r="AK113" s="4">
        <f t="shared" ref="AK113" si="155">AVERAGEIFS(AK$3:AK$96,AJ$3:AJ$96,"&gt;="&amp;AJ112,AJ$3:AJ$96,"&lt;="&amp;AJ113)</f>
        <v>377.87000000000006</v>
      </c>
      <c r="AL113" s="4">
        <v>60</v>
      </c>
      <c r="AM113" s="4">
        <f t="shared" ref="AM113" si="156">AVERAGEIFS(AM$3:AM$96,AL$3:AL$96,"&gt;="&amp;AL112,AL$3:AL$96,"&lt;="&amp;AL113)</f>
        <v>340.32666666666665</v>
      </c>
      <c r="AN113" s="4">
        <v>60</v>
      </c>
      <c r="AO113" s="4">
        <f t="shared" si="16"/>
        <v>412.7166666666667</v>
      </c>
      <c r="AP113" s="4">
        <v>60</v>
      </c>
      <c r="AQ113" s="4">
        <f t="shared" si="17"/>
        <v>435.41</v>
      </c>
      <c r="AR113" s="4">
        <v>60</v>
      </c>
      <c r="AS113" s="4">
        <f t="shared" si="18"/>
        <v>1062.9499999999998</v>
      </c>
      <c r="AT113" s="4">
        <v>60</v>
      </c>
      <c r="AU113" s="4">
        <f t="shared" ref="AU113" si="157">AVERAGEIFS(AU$3:AU$96,AT$3:AT$96,"&gt;="&amp;AT112,AT$3:AT$96,"&lt;="&amp;AT113)</f>
        <v>212.02324999999999</v>
      </c>
      <c r="AV113" s="4">
        <v>60</v>
      </c>
      <c r="AW113" s="4">
        <f t="shared" ref="AW113" si="158">AVERAGEIFS(AW$3:AW$96,AV$3:AV$96,"&gt;="&amp;AV112,AV$3:AV$96,"&lt;="&amp;AV113)</f>
        <v>496.14000000000004</v>
      </c>
      <c r="AX113" s="4">
        <v>60</v>
      </c>
      <c r="AY113" s="4">
        <f t="shared" si="21"/>
        <v>752.56500000000005</v>
      </c>
      <c r="AZ113" s="4">
        <v>60</v>
      </c>
      <c r="BA113" s="4">
        <f t="shared" si="22"/>
        <v>905.57333333333338</v>
      </c>
      <c r="BB113" s="4">
        <v>60</v>
      </c>
      <c r="BC113" s="4">
        <f t="shared" si="23"/>
        <v>252.45749999999998</v>
      </c>
      <c r="BD113" s="4">
        <v>60</v>
      </c>
      <c r="BE113" s="4">
        <f t="shared" ref="BE113" si="159">AVERAGEIFS(BE$3:BE$96,BD$3:BD$96,"&gt;="&amp;BD112,BD$3:BD$96,"&lt;="&amp;BD113)</f>
        <v>482.78666666666669</v>
      </c>
      <c r="BF113" s="4">
        <v>60</v>
      </c>
      <c r="BG113" s="4">
        <f t="shared" ref="BG113" si="160">AVERAGEIFS(BG$3:BG$96,BF$3:BF$96,"&gt;="&amp;BF112,BF$3:BF$96,"&lt;="&amp;BF113)</f>
        <v>414.05666666666667</v>
      </c>
      <c r="BH113" s="4">
        <v>60</v>
      </c>
      <c r="BI113" s="4">
        <f t="shared" si="26"/>
        <v>257.67333333333335</v>
      </c>
      <c r="BJ113" s="4">
        <v>60</v>
      </c>
      <c r="BK113" s="4">
        <f t="shared" si="27"/>
        <v>405.80500000000001</v>
      </c>
      <c r="BL113" s="4"/>
      <c r="BM113" s="4"/>
      <c r="BN113" s="6">
        <f t="shared" si="28"/>
        <v>605.16327873563228</v>
      </c>
      <c r="BO113" s="6">
        <f t="shared" si="29"/>
        <v>504.46171028611377</v>
      </c>
      <c r="BP113" s="6">
        <f t="shared" si="30"/>
        <v>93.676187888953862</v>
      </c>
    </row>
    <row r="114" spans="6:68" x14ac:dyDescent="0.65">
      <c r="F114" s="4">
        <v>65</v>
      </c>
      <c r="G114" s="4">
        <f t="shared" si="0"/>
        <v>184.68666666666664</v>
      </c>
      <c r="H114" s="4">
        <v>65</v>
      </c>
      <c r="I114" s="4">
        <f t="shared" si="0"/>
        <v>332.84333333333331</v>
      </c>
      <c r="J114" s="4">
        <v>65</v>
      </c>
      <c r="K114" s="4">
        <f t="shared" ref="K114" si="161">AVERAGEIFS(K$3:K$96,J$3:J$96,"&gt;="&amp;J113,J$3:J$96,"&lt;="&amp;J114)</f>
        <v>231.74799999999999</v>
      </c>
      <c r="L114" s="4">
        <v>65</v>
      </c>
      <c r="M114" s="4">
        <f t="shared" ref="M114" si="162">AVERAGEIFS(M$3:M$96,L$3:L$96,"&gt;="&amp;L113,L$3:L$96,"&lt;="&amp;L114)</f>
        <v>414.74</v>
      </c>
      <c r="N114" s="4">
        <v>65</v>
      </c>
      <c r="O114" s="4">
        <f t="shared" ref="O114" si="163">AVERAGEIFS(O$3:O$96,N$3:N$96,"&gt;="&amp;N113,N$3:N$96,"&lt;="&amp;N114)</f>
        <v>584.4899999999999</v>
      </c>
      <c r="P114" s="4">
        <v>65</v>
      </c>
      <c r="Q114" s="4">
        <f t="shared" ref="Q114" si="164">AVERAGEIFS(Q$3:Q$96,P$3:P$96,"&gt;="&amp;P113,P$3:P$96,"&lt;="&amp;P114)</f>
        <v>325.98333333333335</v>
      </c>
      <c r="R114" s="4">
        <v>65</v>
      </c>
      <c r="S114" s="4">
        <f t="shared" ref="S114" si="165">AVERAGEIFS(S$3:S$96,R$3:R$96,"&gt;="&amp;R113,R$3:R$96,"&lt;="&amp;R114)</f>
        <v>1706.42</v>
      </c>
      <c r="T114" s="4">
        <v>65</v>
      </c>
      <c r="U114" s="4">
        <f t="shared" si="6"/>
        <v>371.57333333333332</v>
      </c>
      <c r="V114" s="4">
        <v>65</v>
      </c>
      <c r="W114" s="4">
        <f t="shared" si="7"/>
        <v>199.10333333333332</v>
      </c>
      <c r="X114" s="4">
        <v>65</v>
      </c>
      <c r="Y114" s="4">
        <f t="shared" si="8"/>
        <v>165.72600000000003</v>
      </c>
      <c r="Z114" s="4">
        <v>65</v>
      </c>
      <c r="AA114" s="4">
        <f t="shared" ref="AA114" si="166">AVERAGEIFS(AA$3:AA$96,Z$3:Z$96,"&gt;="&amp;Z113,Z$3:Z$96,"&lt;="&amp;Z114)</f>
        <v>1783.3600000000001</v>
      </c>
      <c r="AB114" s="4">
        <v>65</v>
      </c>
      <c r="AC114" s="4">
        <f t="shared" ref="AC114" si="167">AVERAGEIFS(AC$3:AC$96,AB$3:AB$96,"&gt;="&amp;AB113,AB$3:AB$96,"&lt;="&amp;AB114)</f>
        <v>352.21999999999997</v>
      </c>
      <c r="AD114" s="4">
        <v>65</v>
      </c>
      <c r="AE114" s="4">
        <f t="shared" si="11"/>
        <v>360.57499999999999</v>
      </c>
      <c r="AF114" s="4">
        <v>65</v>
      </c>
      <c r="AG114" s="4">
        <f t="shared" si="12"/>
        <v>1121.03</v>
      </c>
      <c r="AH114" s="4">
        <v>65</v>
      </c>
      <c r="AI114" s="4">
        <f t="shared" si="13"/>
        <v>710.57</v>
      </c>
      <c r="AJ114" s="4">
        <v>65</v>
      </c>
      <c r="AK114" s="4">
        <f t="shared" ref="AK114" si="168">AVERAGEIFS(AK$3:AK$96,AJ$3:AJ$96,"&gt;="&amp;AJ113,AJ$3:AJ$96,"&lt;="&amp;AJ114)</f>
        <v>360.74</v>
      </c>
      <c r="AL114" s="4">
        <v>65</v>
      </c>
      <c r="AM114" s="4">
        <f t="shared" ref="AM114" si="169">AVERAGEIFS(AM$3:AM$96,AL$3:AL$96,"&gt;="&amp;AL113,AL$3:AL$96,"&lt;="&amp;AL114)</f>
        <v>309.87666666666667</v>
      </c>
      <c r="AN114" s="4">
        <v>65</v>
      </c>
      <c r="AO114" s="4">
        <f t="shared" si="16"/>
        <v>331.76333333333332</v>
      </c>
      <c r="AP114" s="4">
        <v>65</v>
      </c>
      <c r="AQ114" s="4">
        <f t="shared" si="17"/>
        <v>327.58499999999998</v>
      </c>
      <c r="AR114" s="4">
        <v>65</v>
      </c>
      <c r="AS114" s="4">
        <f t="shared" si="18"/>
        <v>840.66666666666663</v>
      </c>
      <c r="AT114" s="4">
        <v>65</v>
      </c>
      <c r="AU114" s="4">
        <f t="shared" ref="AU114" si="170">AVERAGEIFS(AU$3:AU$96,AT$3:AT$96,"&gt;="&amp;AT113,AT$3:AT$96,"&lt;="&amp;AT114)</f>
        <v>245.82749999999999</v>
      </c>
      <c r="AV114" s="4">
        <v>65</v>
      </c>
      <c r="AW114" s="4">
        <f t="shared" ref="AW114" si="171">AVERAGEIFS(AW$3:AW$96,AV$3:AV$96,"&gt;="&amp;AV113,AV$3:AV$96,"&lt;="&amp;AV114)</f>
        <v>474.89000000000004</v>
      </c>
      <c r="AX114" s="4">
        <v>65</v>
      </c>
      <c r="AY114" s="4">
        <f t="shared" si="21"/>
        <v>595.59333333333336</v>
      </c>
      <c r="AZ114" s="4">
        <v>65</v>
      </c>
      <c r="BA114" s="4">
        <f t="shared" si="22"/>
        <v>685.67333333333329</v>
      </c>
      <c r="BB114" s="4">
        <v>65</v>
      </c>
      <c r="BC114" s="4">
        <f t="shared" si="23"/>
        <v>250.18</v>
      </c>
      <c r="BD114" s="4">
        <v>65</v>
      </c>
      <c r="BE114" s="4">
        <f t="shared" ref="BE114" si="172">AVERAGEIFS(BE$3:BE$96,BD$3:BD$96,"&gt;="&amp;BD113,BD$3:BD$96,"&lt;="&amp;BD114)</f>
        <v>395.66499999999996</v>
      </c>
      <c r="BF114" s="4">
        <v>65</v>
      </c>
      <c r="BG114" s="4">
        <f t="shared" ref="BG114" si="173">AVERAGEIFS(BG$3:BG$96,BF$3:BF$96,"&gt;="&amp;BF113,BF$3:BF$96,"&lt;="&amp;BF114)</f>
        <v>302.47333333333336</v>
      </c>
      <c r="BH114" s="4">
        <v>65</v>
      </c>
      <c r="BI114" s="4">
        <f t="shared" si="26"/>
        <v>253.52250000000001</v>
      </c>
      <c r="BJ114" s="4">
        <v>65</v>
      </c>
      <c r="BK114" s="4">
        <f t="shared" si="27"/>
        <v>344.23</v>
      </c>
      <c r="BL114" s="4"/>
      <c r="BM114" s="4"/>
      <c r="BN114" s="6">
        <f t="shared" si="28"/>
        <v>502.19847126436781</v>
      </c>
      <c r="BO114" s="6">
        <f t="shared" si="29"/>
        <v>397.06689862407427</v>
      </c>
      <c r="BP114" s="6">
        <f t="shared" si="30"/>
        <v>73.733472018910646</v>
      </c>
    </row>
    <row r="115" spans="6:68" x14ac:dyDescent="0.65">
      <c r="F115" s="4">
        <v>70</v>
      </c>
      <c r="G115" s="4">
        <f t="shared" si="0"/>
        <v>184.33666666666667</v>
      </c>
      <c r="H115" s="4">
        <v>70</v>
      </c>
      <c r="I115" s="4">
        <f t="shared" si="0"/>
        <v>306.59000000000003</v>
      </c>
      <c r="J115" s="4">
        <v>70</v>
      </c>
      <c r="K115" s="4">
        <f t="shared" ref="K115" si="174">AVERAGEIFS(K$3:K$96,J$3:J$96,"&gt;="&amp;J114,J$3:J$96,"&lt;="&amp;J115)</f>
        <v>220.37</v>
      </c>
      <c r="L115" s="4">
        <v>70</v>
      </c>
      <c r="M115" s="4">
        <f t="shared" ref="M115" si="175">AVERAGEIFS(M$3:M$96,L$3:L$96,"&gt;="&amp;L114,L$3:L$96,"&lt;="&amp;L115)</f>
        <v>362</v>
      </c>
      <c r="N115" s="4">
        <v>70</v>
      </c>
      <c r="O115" s="4">
        <f t="shared" ref="O115" si="176">AVERAGEIFS(O$3:O$96,N$3:N$96,"&gt;="&amp;N114,N$3:N$96,"&lt;="&amp;N115)</f>
        <v>442.98666666666668</v>
      </c>
      <c r="P115" s="4">
        <v>70</v>
      </c>
      <c r="Q115" s="4">
        <f t="shared" ref="Q115" si="177">AVERAGEIFS(Q$3:Q$96,P$3:P$96,"&gt;="&amp;P114,P$3:P$96,"&lt;="&amp;P115)</f>
        <v>284.61666666666662</v>
      </c>
      <c r="R115" s="4">
        <v>70</v>
      </c>
      <c r="S115" s="4">
        <f t="shared" ref="S115" si="178">AVERAGEIFS(S$3:S$96,R$3:R$96,"&gt;="&amp;R114,R$3:R$96,"&lt;="&amp;R115)</f>
        <v>1097.4133333333334</v>
      </c>
      <c r="T115" s="4">
        <v>70</v>
      </c>
      <c r="U115" s="4">
        <f t="shared" si="6"/>
        <v>379.76249999999999</v>
      </c>
      <c r="V115" s="4">
        <v>70</v>
      </c>
      <c r="W115" s="4">
        <f t="shared" si="7"/>
        <v>188.57999999999998</v>
      </c>
      <c r="X115" s="4">
        <v>70</v>
      </c>
      <c r="Y115" s="4">
        <f t="shared" si="8"/>
        <v>167.636</v>
      </c>
      <c r="Z115" s="4">
        <v>70</v>
      </c>
      <c r="AA115" s="4">
        <f t="shared" ref="AA115" si="179">AVERAGEIFS(AA$3:AA$96,Z$3:Z$96,"&gt;="&amp;Z114,Z$3:Z$96,"&lt;="&amp;Z115)</f>
        <v>1250.0833333333333</v>
      </c>
      <c r="AB115" s="4">
        <v>70</v>
      </c>
      <c r="AC115" s="4">
        <f t="shared" ref="AC115" si="180">AVERAGEIFS(AC$3:AC$96,AB$3:AB$96,"&gt;="&amp;AB114,AB$3:AB$96,"&lt;="&amp;AB115)</f>
        <v>329.87666666666667</v>
      </c>
      <c r="AD115" s="4">
        <v>70</v>
      </c>
      <c r="AE115" s="4">
        <f t="shared" si="11"/>
        <v>342.94</v>
      </c>
      <c r="AF115" s="4">
        <v>70</v>
      </c>
      <c r="AG115" s="4">
        <f t="shared" si="12"/>
        <v>882.29333333333341</v>
      </c>
      <c r="AH115" s="4">
        <v>70</v>
      </c>
      <c r="AI115" s="4">
        <f t="shared" si="13"/>
        <v>528.98749999999995</v>
      </c>
      <c r="AJ115" s="4">
        <v>70</v>
      </c>
      <c r="AK115" s="4">
        <f t="shared" ref="AK115" si="181">AVERAGEIFS(AK$3:AK$96,AJ$3:AJ$96,"&gt;="&amp;AJ114,AJ$3:AJ$96,"&lt;="&amp;AJ115)</f>
        <v>345.315</v>
      </c>
      <c r="AL115" s="4">
        <v>70</v>
      </c>
      <c r="AM115" s="4">
        <f t="shared" ref="AM115" si="182">AVERAGEIFS(AM$3:AM$96,AL$3:AL$96,"&gt;="&amp;AL114,AL$3:AL$96,"&lt;="&amp;AL115)</f>
        <v>277.93</v>
      </c>
      <c r="AN115" s="4">
        <v>70</v>
      </c>
      <c r="AO115" s="4">
        <f t="shared" si="16"/>
        <v>303.48666666666668</v>
      </c>
      <c r="AP115" s="4">
        <v>70</v>
      </c>
      <c r="AQ115" s="4">
        <f t="shared" si="17"/>
        <v>263.58</v>
      </c>
      <c r="AR115" s="4">
        <v>70</v>
      </c>
      <c r="AS115" s="4">
        <f t="shared" si="18"/>
        <v>655.02</v>
      </c>
      <c r="AT115" s="4">
        <v>70</v>
      </c>
      <c r="AU115" s="4">
        <f t="shared" ref="AU115" si="183">AVERAGEIFS(AU$3:AU$96,AT$3:AT$96,"&gt;="&amp;AT114,AT$3:AT$96,"&lt;="&amp;AT115)</f>
        <v>203.13759999999996</v>
      </c>
      <c r="AV115" s="4">
        <v>70</v>
      </c>
      <c r="AW115" s="4">
        <f t="shared" ref="AW115" si="184">AVERAGEIFS(AW$3:AW$96,AV$3:AV$96,"&gt;="&amp;AV114,AV$3:AV$96,"&lt;="&amp;AV115)</f>
        <v>416.43333333333334</v>
      </c>
      <c r="AX115" s="4">
        <v>70</v>
      </c>
      <c r="AY115" s="4">
        <f t="shared" si="21"/>
        <v>518.97</v>
      </c>
      <c r="AZ115" s="4">
        <v>70</v>
      </c>
      <c r="BA115" s="4">
        <f t="shared" si="22"/>
        <v>598.01499999999999</v>
      </c>
      <c r="BB115" s="4">
        <v>70</v>
      </c>
      <c r="BC115" s="4">
        <f t="shared" si="23"/>
        <v>240.1575</v>
      </c>
      <c r="BD115" s="4">
        <v>70</v>
      </c>
      <c r="BE115" s="4">
        <f t="shared" ref="BE115" si="185">AVERAGEIFS(BE$3:BE$96,BD$3:BD$96,"&gt;="&amp;BD114,BD$3:BD$96,"&lt;="&amp;BD115)</f>
        <v>356.76</v>
      </c>
      <c r="BF115" s="4">
        <v>70</v>
      </c>
      <c r="BG115" s="4">
        <f t="shared" ref="BG115" si="186">AVERAGEIFS(BG$3:BG$96,BF$3:BF$96,"&gt;="&amp;BF114,BF$3:BF$96,"&lt;="&amp;BF115)</f>
        <v>250.77666666666667</v>
      </c>
      <c r="BH115" s="4">
        <v>70</v>
      </c>
      <c r="BI115" s="4">
        <f t="shared" si="26"/>
        <v>237.53666666666666</v>
      </c>
      <c r="BJ115" s="4">
        <v>70</v>
      </c>
      <c r="BK115" s="4">
        <f t="shared" si="27"/>
        <v>302.02999999999997</v>
      </c>
      <c r="BL115" s="4"/>
      <c r="BM115" s="4"/>
      <c r="BN115" s="6">
        <f t="shared" si="28"/>
        <v>411.6421068965517</v>
      </c>
      <c r="BO115" s="6">
        <f t="shared" si="29"/>
        <v>259.61798146511944</v>
      </c>
      <c r="BP115" s="6">
        <f t="shared" si="30"/>
        <v>48.209848865008937</v>
      </c>
    </row>
    <row r="116" spans="6:68" x14ac:dyDescent="0.65">
      <c r="F116" s="4">
        <v>75</v>
      </c>
      <c r="G116" s="4">
        <f t="shared" si="0"/>
        <v>177.63</v>
      </c>
      <c r="H116" s="4">
        <v>75</v>
      </c>
      <c r="I116" s="4">
        <f t="shared" si="0"/>
        <v>289.11666666666667</v>
      </c>
      <c r="J116" s="4">
        <v>75</v>
      </c>
      <c r="K116" s="4">
        <f t="shared" ref="K116" si="187">AVERAGEIFS(K$3:K$96,J$3:J$96,"&gt;="&amp;J115,J$3:J$96,"&lt;="&amp;J116)</f>
        <v>189.994</v>
      </c>
      <c r="L116" s="4">
        <v>75</v>
      </c>
      <c r="M116" s="4">
        <f t="shared" ref="M116" si="188">AVERAGEIFS(M$3:M$96,L$3:L$96,"&gt;="&amp;L115,L$3:L$96,"&lt;="&amp;L116)</f>
        <v>299.00333333333339</v>
      </c>
      <c r="N116" s="4">
        <v>75</v>
      </c>
      <c r="O116" s="4">
        <f t="shared" ref="O116" si="189">AVERAGEIFS(O$3:O$96,N$3:N$96,"&gt;="&amp;N115,N$3:N$96,"&lt;="&amp;N116)</f>
        <v>390.78999999999996</v>
      </c>
      <c r="P116" s="4">
        <v>75</v>
      </c>
      <c r="Q116" s="4">
        <f t="shared" ref="Q116" si="190">AVERAGEIFS(Q$3:Q$96,P$3:P$96,"&gt;="&amp;P115,P$3:P$96,"&lt;="&amp;P116)</f>
        <v>262.04000000000002</v>
      </c>
      <c r="R116" s="4">
        <v>75</v>
      </c>
      <c r="S116" s="4">
        <f t="shared" ref="S116" si="191">AVERAGEIFS(S$3:S$96,R$3:R$96,"&gt;="&amp;R115,R$3:R$96,"&lt;="&amp;R116)</f>
        <v>727.58999999999992</v>
      </c>
      <c r="T116" s="4">
        <v>75</v>
      </c>
      <c r="U116" s="4">
        <f t="shared" si="6"/>
        <v>446.05</v>
      </c>
      <c r="V116" s="4">
        <v>75</v>
      </c>
      <c r="W116" s="4">
        <f t="shared" si="7"/>
        <v>178.85666666666668</v>
      </c>
      <c r="X116" s="4">
        <v>75</v>
      </c>
      <c r="Y116" s="4">
        <f t="shared" si="8"/>
        <v>161.232</v>
      </c>
      <c r="Z116" s="4">
        <v>75</v>
      </c>
      <c r="AA116" s="4">
        <f t="shared" ref="AA116" si="192">AVERAGEIFS(AA$3:AA$96,Z$3:Z$96,"&gt;="&amp;Z115,Z$3:Z$96,"&lt;="&amp;Z116)</f>
        <v>998.64</v>
      </c>
      <c r="AB116" s="4">
        <v>75</v>
      </c>
      <c r="AC116" s="4">
        <f t="shared" ref="AC116" si="193">AVERAGEIFS(AC$3:AC$96,AB$3:AB$96,"&gt;="&amp;AB115,AB$3:AB$96,"&lt;="&amp;AB116)</f>
        <v>332.53000000000003</v>
      </c>
      <c r="AD116" s="4">
        <v>75</v>
      </c>
      <c r="AE116" s="4">
        <f t="shared" si="11"/>
        <v>312.34666666666664</v>
      </c>
      <c r="AF116" s="4">
        <v>75</v>
      </c>
      <c r="AG116" s="4">
        <f t="shared" si="12"/>
        <v>697.505</v>
      </c>
      <c r="AH116" s="4">
        <v>75</v>
      </c>
      <c r="AI116" s="4">
        <f t="shared" si="13"/>
        <v>439.59749999999997</v>
      </c>
      <c r="AJ116" s="4">
        <v>75</v>
      </c>
      <c r="AK116" s="4">
        <f t="shared" ref="AK116" si="194">AVERAGEIFS(AK$3:AK$96,AJ$3:AJ$96,"&gt;="&amp;AJ115,AJ$3:AJ$96,"&lt;="&amp;AJ116)</f>
        <v>341.28999999999996</v>
      </c>
      <c r="AL116" s="4">
        <v>75</v>
      </c>
      <c r="AM116" s="4">
        <f t="shared" ref="AM116" si="195">AVERAGEIFS(AM$3:AM$96,AL$3:AL$96,"&gt;="&amp;AL115,AL$3:AL$96,"&lt;="&amp;AL116)</f>
        <v>268.36999999999995</v>
      </c>
      <c r="AN116" s="4">
        <v>75</v>
      </c>
      <c r="AO116" s="4">
        <f t="shared" si="16"/>
        <v>292.44333333333333</v>
      </c>
      <c r="AP116" s="4">
        <v>75</v>
      </c>
      <c r="AQ116" s="4">
        <f t="shared" si="17"/>
        <v>228.45</v>
      </c>
      <c r="AR116" s="4">
        <v>75</v>
      </c>
      <c r="AS116" s="4">
        <f t="shared" si="18"/>
        <v>544.57000000000005</v>
      </c>
      <c r="AT116" s="4">
        <v>75</v>
      </c>
      <c r="AU116" s="4">
        <f t="shared" ref="AU116" si="196">AVERAGEIFS(AU$3:AU$96,AT$3:AT$96,"&gt;="&amp;AT115,AT$3:AT$96,"&lt;="&amp;AT116)</f>
        <v>172.01325000000003</v>
      </c>
      <c r="AV116" s="4">
        <v>75</v>
      </c>
      <c r="AW116" s="4">
        <f t="shared" ref="AW116" si="197">AVERAGEIFS(AW$3:AW$96,AV$3:AV$96,"&gt;="&amp;AV115,AV$3:AV$96,"&lt;="&amp;AV116)</f>
        <v>381.61000000000007</v>
      </c>
      <c r="AX116" s="4">
        <v>75</v>
      </c>
      <c r="AY116" s="4">
        <f t="shared" si="21"/>
        <v>438.65333333333336</v>
      </c>
      <c r="AZ116" s="4">
        <v>75</v>
      </c>
      <c r="BA116" s="4">
        <f t="shared" si="22"/>
        <v>483.47333333333336</v>
      </c>
      <c r="BB116" s="4">
        <v>75</v>
      </c>
      <c r="BC116" s="4">
        <f t="shared" si="23"/>
        <v>223.54250000000002</v>
      </c>
      <c r="BD116" s="4">
        <v>75</v>
      </c>
      <c r="BE116" s="4">
        <f t="shared" ref="BE116" si="198">AVERAGEIFS(BE$3:BE$96,BD$3:BD$96,"&gt;="&amp;BD115,BD$3:BD$96,"&lt;="&amp;BD116)</f>
        <v>307.91000000000003</v>
      </c>
      <c r="BF116" s="4">
        <v>75</v>
      </c>
      <c r="BG116" s="4">
        <f t="shared" ref="BG116" si="199">AVERAGEIFS(BG$3:BG$96,BF$3:BF$96,"&gt;="&amp;BF115,BF$3:BF$96,"&lt;="&amp;BF116)</f>
        <v>226.26</v>
      </c>
      <c r="BH116" s="4">
        <v>75</v>
      </c>
      <c r="BI116" s="4">
        <f t="shared" si="26"/>
        <v>238.81</v>
      </c>
      <c r="BJ116" s="4">
        <v>75</v>
      </c>
      <c r="BK116" s="4">
        <f t="shared" si="27"/>
        <v>268.62</v>
      </c>
      <c r="BL116" s="4"/>
      <c r="BM116" s="4"/>
      <c r="BN116" s="6">
        <f t="shared" si="28"/>
        <v>355.82543390804597</v>
      </c>
      <c r="BO116" s="6">
        <f t="shared" si="29"/>
        <v>186.72333133600179</v>
      </c>
      <c r="BP116" s="6">
        <f t="shared" si="30"/>
        <v>34.673652157984563</v>
      </c>
    </row>
    <row r="117" spans="6:68" x14ac:dyDescent="0.65">
      <c r="F117" s="4">
        <v>80</v>
      </c>
      <c r="G117" s="4">
        <f t="shared" si="0"/>
        <v>171.17999999999998</v>
      </c>
      <c r="H117" s="4">
        <v>80</v>
      </c>
      <c r="I117" s="4">
        <f t="shared" si="0"/>
        <v>302.58333333333331</v>
      </c>
      <c r="J117" s="4">
        <v>80</v>
      </c>
      <c r="K117" s="4">
        <f t="shared" ref="K117" si="200">AVERAGEIFS(K$3:K$96,J$3:J$96,"&gt;="&amp;J116,J$3:J$96,"&lt;="&amp;J117)</f>
        <v>185.46200000000002</v>
      </c>
      <c r="L117" s="4">
        <v>80</v>
      </c>
      <c r="M117" s="4">
        <f t="shared" ref="M117" si="201">AVERAGEIFS(M$3:M$96,L$3:L$96,"&gt;="&amp;L116,L$3:L$96,"&lt;="&amp;L117)</f>
        <v>259.04333333333335</v>
      </c>
      <c r="N117" s="4">
        <v>80</v>
      </c>
      <c r="O117" s="4">
        <f t="shared" ref="O117" si="202">AVERAGEIFS(O$3:O$96,N$3:N$96,"&gt;="&amp;N116,N$3:N$96,"&lt;="&amp;N117)</f>
        <v>352.6466666666667</v>
      </c>
      <c r="P117" s="4">
        <v>80</v>
      </c>
      <c r="Q117" s="4">
        <f t="shared" ref="Q117" si="203">AVERAGEIFS(Q$3:Q$96,P$3:P$96,"&gt;="&amp;P116,P$3:P$96,"&lt;="&amp;P117)</f>
        <v>253.97666666666669</v>
      </c>
      <c r="R117" s="4">
        <v>80</v>
      </c>
      <c r="S117" s="4">
        <f t="shared" ref="S117" si="204">AVERAGEIFS(S$3:S$96,R$3:R$96,"&gt;="&amp;R116,R$3:R$96,"&lt;="&amp;R117)</f>
        <v>609.51499999999999</v>
      </c>
      <c r="T117" s="4">
        <v>80</v>
      </c>
      <c r="U117" s="4">
        <f t="shared" si="6"/>
        <v>397.54333333333329</v>
      </c>
      <c r="V117" s="4">
        <v>80</v>
      </c>
      <c r="W117" s="4">
        <f t="shared" si="7"/>
        <v>177.51999999999998</v>
      </c>
      <c r="X117" s="4">
        <v>80</v>
      </c>
      <c r="Y117" s="4">
        <f t="shared" si="8"/>
        <v>148.274</v>
      </c>
      <c r="Z117" s="4">
        <v>80</v>
      </c>
      <c r="AA117" s="4">
        <f t="shared" ref="AA117" si="205">AVERAGEIFS(AA$3:AA$96,Z$3:Z$96,"&gt;="&amp;Z116,Z$3:Z$96,"&lt;="&amp;Z117)</f>
        <v>715.16666666666663</v>
      </c>
      <c r="AB117" s="4">
        <v>80</v>
      </c>
      <c r="AC117" s="4">
        <f t="shared" ref="AC117" si="206">AVERAGEIFS(AC$3:AC$96,AB$3:AB$96,"&gt;="&amp;AB116,AB$3:AB$96,"&lt;="&amp;AB117)</f>
        <v>453.45333333333338</v>
      </c>
      <c r="AD117" s="4">
        <v>80</v>
      </c>
      <c r="AE117" s="4">
        <f t="shared" si="11"/>
        <v>301.08333333333331</v>
      </c>
      <c r="AF117" s="4">
        <v>80</v>
      </c>
      <c r="AG117" s="4">
        <f t="shared" si="12"/>
        <v>643.65499999999997</v>
      </c>
      <c r="AH117" s="4">
        <v>80</v>
      </c>
      <c r="AI117" s="4">
        <f t="shared" si="13"/>
        <v>309.92500000000001</v>
      </c>
      <c r="AJ117" s="4">
        <v>80</v>
      </c>
      <c r="AK117" s="4">
        <f t="shared" ref="AK117" si="207">AVERAGEIFS(AK$3:AK$96,AJ$3:AJ$96,"&gt;="&amp;AJ116,AJ$3:AJ$96,"&lt;="&amp;AJ117)</f>
        <v>289.45500000000004</v>
      </c>
      <c r="AL117" s="4">
        <v>80</v>
      </c>
      <c r="AM117" s="4">
        <f t="shared" ref="AM117" si="208">AVERAGEIFS(AM$3:AM$96,AL$3:AL$96,"&gt;="&amp;AL116,AL$3:AL$96,"&lt;="&amp;AL117)</f>
        <v>251.50333333333333</v>
      </c>
      <c r="AN117" s="4">
        <v>80</v>
      </c>
      <c r="AO117" s="4">
        <f t="shared" si="16"/>
        <v>278.26000000000005</v>
      </c>
      <c r="AP117" s="4">
        <v>80</v>
      </c>
      <c r="AQ117" s="4">
        <f t="shared" si="17"/>
        <v>212.25</v>
      </c>
      <c r="AR117" s="4">
        <v>80</v>
      </c>
      <c r="AS117" s="4">
        <f t="shared" si="18"/>
        <v>458.72666666666669</v>
      </c>
      <c r="AT117" s="4">
        <v>80</v>
      </c>
      <c r="AU117" s="4">
        <f t="shared" ref="AU117" si="209">AVERAGEIFS(AU$3:AU$96,AT$3:AT$96,"&gt;="&amp;AT116,AT$3:AT$96,"&lt;="&amp;AT117)</f>
        <v>165.75149999999999</v>
      </c>
      <c r="AV117" s="4">
        <v>80</v>
      </c>
      <c r="AW117" s="4">
        <f t="shared" ref="AW117" si="210">AVERAGEIFS(AW$3:AW$96,AV$3:AV$96,"&gt;="&amp;AV116,AV$3:AV$96,"&lt;="&amp;AV117)</f>
        <v>344.22666666666663</v>
      </c>
      <c r="AX117" s="4">
        <v>80</v>
      </c>
      <c r="AY117" s="4">
        <f t="shared" si="21"/>
        <v>382.40999999999997</v>
      </c>
      <c r="AZ117" s="4">
        <v>80</v>
      </c>
      <c r="BA117" s="4">
        <f t="shared" si="22"/>
        <v>388.84999999999997</v>
      </c>
      <c r="BB117" s="4">
        <v>80</v>
      </c>
      <c r="BC117" s="4">
        <f t="shared" si="23"/>
        <v>208.04500000000002</v>
      </c>
      <c r="BD117" s="4">
        <v>80</v>
      </c>
      <c r="BE117" s="4">
        <f t="shared" ref="BE117" si="211">AVERAGEIFS(BE$3:BE$96,BD$3:BD$96,"&gt;="&amp;BD116,BD$3:BD$96,"&lt;="&amp;BD117)</f>
        <v>282.34000000000003</v>
      </c>
      <c r="BF117" s="4">
        <v>80</v>
      </c>
      <c r="BG117" s="4">
        <f t="shared" ref="BG117" si="212">AVERAGEIFS(BG$3:BG$96,BF$3:BF$96,"&gt;="&amp;BF116,BF$3:BF$96,"&lt;="&amp;BF117)</f>
        <v>215.26999999999998</v>
      </c>
      <c r="BH117" s="4">
        <v>80</v>
      </c>
      <c r="BI117" s="4">
        <f t="shared" si="26"/>
        <v>261.17666666666668</v>
      </c>
      <c r="BJ117" s="4">
        <v>80</v>
      </c>
      <c r="BK117" s="4">
        <f t="shared" si="27"/>
        <v>246.01499999999999</v>
      </c>
      <c r="BL117" s="4"/>
      <c r="BM117" s="4"/>
      <c r="BN117" s="6">
        <f t="shared" si="28"/>
        <v>319.4933620689655</v>
      </c>
      <c r="BO117" s="6">
        <f t="shared" si="29"/>
        <v>140.63606655646782</v>
      </c>
      <c r="BP117" s="6">
        <f t="shared" si="30"/>
        <v>26.115461939093667</v>
      </c>
    </row>
    <row r="118" spans="6:68" x14ac:dyDescent="0.65">
      <c r="F118" s="4">
        <v>85</v>
      </c>
      <c r="G118" s="4">
        <f t="shared" si="0"/>
        <v>165.09</v>
      </c>
      <c r="H118" s="4">
        <v>85</v>
      </c>
      <c r="I118" s="4">
        <f t="shared" si="0"/>
        <v>268.11666666666662</v>
      </c>
      <c r="J118" s="4">
        <v>85</v>
      </c>
      <c r="K118" s="4">
        <f t="shared" ref="K118" si="213">AVERAGEIFS(K$3:K$96,J$3:J$96,"&gt;="&amp;J117,J$3:J$96,"&lt;="&amp;J118)</f>
        <v>180.38249999999999</v>
      </c>
      <c r="L118" s="4">
        <v>85</v>
      </c>
      <c r="M118" s="4">
        <f t="shared" ref="M118" si="214">AVERAGEIFS(M$3:M$96,L$3:L$96,"&gt;="&amp;L117,L$3:L$96,"&lt;="&amp;L118)</f>
        <v>231.33666666666667</v>
      </c>
      <c r="N118" s="4">
        <v>85</v>
      </c>
      <c r="O118" s="4">
        <f t="shared" ref="O118" si="215">AVERAGEIFS(O$3:O$96,N$3:N$96,"&gt;="&amp;N117,N$3:N$96,"&lt;="&amp;N118)</f>
        <v>348.34333333333331</v>
      </c>
      <c r="P118" s="4">
        <v>85</v>
      </c>
      <c r="Q118" s="4">
        <f t="shared" ref="Q118" si="216">AVERAGEIFS(Q$3:Q$96,P$3:P$96,"&gt;="&amp;P117,P$3:P$96,"&lt;="&amp;P118)</f>
        <v>250.29</v>
      </c>
      <c r="R118" s="4">
        <v>85</v>
      </c>
      <c r="S118" s="4">
        <f t="shared" ref="S118" si="217">AVERAGEIFS(S$3:S$96,R$3:R$96,"&gt;="&amp;R117,R$3:R$96,"&lt;="&amp;R118)</f>
        <v>551.24</v>
      </c>
      <c r="T118" s="4">
        <v>85</v>
      </c>
      <c r="U118" s="4">
        <f t="shared" si="6"/>
        <v>344.01500000000004</v>
      </c>
      <c r="V118" s="4">
        <v>85</v>
      </c>
      <c r="W118" s="4">
        <f t="shared" si="7"/>
        <v>179.38</v>
      </c>
      <c r="X118" s="4">
        <v>85</v>
      </c>
      <c r="Y118" s="4">
        <f t="shared" si="8"/>
        <v>150.14600000000002</v>
      </c>
      <c r="Z118" s="4">
        <v>85</v>
      </c>
      <c r="AA118" s="4">
        <f t="shared" ref="AA118" si="218">AVERAGEIFS(AA$3:AA$96,Z$3:Z$96,"&gt;="&amp;Z117,Z$3:Z$96,"&lt;="&amp;Z118)</f>
        <v>571.06500000000005</v>
      </c>
      <c r="AB118" s="4">
        <v>85</v>
      </c>
      <c r="AC118" s="4">
        <f t="shared" ref="AC118" si="219">AVERAGEIFS(AC$3:AC$96,AB$3:AB$96,"&gt;="&amp;AB117,AB$3:AB$96,"&lt;="&amp;AB118)</f>
        <v>497.54333333333329</v>
      </c>
      <c r="AD118" s="4">
        <v>85</v>
      </c>
      <c r="AE118" s="4">
        <f t="shared" si="11"/>
        <v>273.7833333333333</v>
      </c>
      <c r="AF118" s="4">
        <v>85</v>
      </c>
      <c r="AG118" s="4">
        <f t="shared" si="12"/>
        <v>499.32666666666677</v>
      </c>
      <c r="AH118" s="4">
        <v>85</v>
      </c>
      <c r="AI118" s="4">
        <f t="shared" si="13"/>
        <v>255.15</v>
      </c>
      <c r="AJ118" s="4">
        <v>85</v>
      </c>
      <c r="AK118" s="4">
        <f t="shared" ref="AK118" si="220">AVERAGEIFS(AK$3:AK$96,AJ$3:AJ$96,"&gt;="&amp;AJ117,AJ$3:AJ$96,"&lt;="&amp;AJ118)</f>
        <v>305.82499999999999</v>
      </c>
      <c r="AL118" s="4">
        <v>85</v>
      </c>
      <c r="AM118" s="4">
        <f t="shared" ref="AM118" si="221">AVERAGEIFS(AM$3:AM$96,AL$3:AL$96,"&gt;="&amp;AL117,AL$3:AL$96,"&lt;="&amp;AL118)</f>
        <v>241.89666666666668</v>
      </c>
      <c r="AN118" s="4">
        <v>85</v>
      </c>
      <c r="AO118" s="4">
        <f t="shared" si="16"/>
        <v>254.65333333333331</v>
      </c>
      <c r="AP118" s="4">
        <v>85</v>
      </c>
      <c r="AQ118" s="4">
        <f t="shared" si="17"/>
        <v>189.0025</v>
      </c>
      <c r="AR118" s="4">
        <v>85</v>
      </c>
      <c r="AS118" s="4">
        <f t="shared" si="18"/>
        <v>452.3866666666666</v>
      </c>
      <c r="AT118" s="4">
        <v>85</v>
      </c>
      <c r="AU118" s="4">
        <f t="shared" ref="AU118" si="222">AVERAGEIFS(AU$3:AU$96,AT$3:AT$96,"&gt;="&amp;AT117,AT$3:AT$96,"&lt;="&amp;AT118)</f>
        <v>167.94639999999998</v>
      </c>
      <c r="AV118" s="4">
        <v>85</v>
      </c>
      <c r="AW118" s="4">
        <f t="shared" ref="AW118" si="223">AVERAGEIFS(AW$3:AW$96,AV$3:AV$96,"&gt;="&amp;AV117,AV$3:AV$96,"&lt;="&amp;AV118)</f>
        <v>310.00333333333333</v>
      </c>
      <c r="AX118" s="4">
        <v>85</v>
      </c>
      <c r="AY118" s="4">
        <f t="shared" si="21"/>
        <v>338.58333333333331</v>
      </c>
      <c r="AZ118" s="4">
        <v>85</v>
      </c>
      <c r="BA118" s="4">
        <f t="shared" si="22"/>
        <v>337.41499999999996</v>
      </c>
      <c r="BB118" s="4">
        <v>85</v>
      </c>
      <c r="BC118" s="4">
        <f t="shared" si="23"/>
        <v>197.47249999999997</v>
      </c>
      <c r="BD118" s="4">
        <v>85</v>
      </c>
      <c r="BE118" s="4">
        <f t="shared" ref="BE118" si="224">AVERAGEIFS(BE$3:BE$96,BD$3:BD$96,"&gt;="&amp;BD117,BD$3:BD$96,"&lt;="&amp;BD118)</f>
        <v>259.03999999999996</v>
      </c>
      <c r="BF118" s="4">
        <v>85</v>
      </c>
      <c r="BG118" s="4">
        <f t="shared" ref="BG118" si="225">AVERAGEIFS(BG$3:BG$96,BF$3:BF$96,"&gt;="&amp;BF117,BF$3:BF$96,"&lt;="&amp;BF118)</f>
        <v>210.54333333333332</v>
      </c>
      <c r="BH118" s="4">
        <v>85</v>
      </c>
      <c r="BI118" s="4">
        <f t="shared" si="26"/>
        <v>279.41000000000003</v>
      </c>
      <c r="BJ118" s="4">
        <v>85</v>
      </c>
      <c r="BK118" s="4">
        <f t="shared" si="27"/>
        <v>229.1825</v>
      </c>
      <c r="BL118" s="4"/>
      <c r="BM118" s="4"/>
      <c r="BN118" s="6">
        <f t="shared" si="28"/>
        <v>294.43341609195397</v>
      </c>
      <c r="BO118" s="6">
        <f t="shared" si="29"/>
        <v>115.40184019552228</v>
      </c>
      <c r="BP118" s="6">
        <f t="shared" si="30"/>
        <v>21.429583741361608</v>
      </c>
    </row>
    <row r="119" spans="6:68" x14ac:dyDescent="0.65">
      <c r="F119" s="4">
        <v>90</v>
      </c>
      <c r="G119" s="4">
        <f t="shared" si="0"/>
        <v>165.255</v>
      </c>
      <c r="H119" s="4">
        <v>90</v>
      </c>
      <c r="I119" s="4">
        <f t="shared" si="0"/>
        <v>246.80333333333331</v>
      </c>
      <c r="J119" s="4">
        <v>90</v>
      </c>
      <c r="K119" s="4">
        <f t="shared" ref="K119" si="226">AVERAGEIFS(K$3:K$96,J$3:J$96,"&gt;="&amp;J118,J$3:J$96,"&lt;="&amp;J119)</f>
        <v>176.77799999999996</v>
      </c>
      <c r="L119" s="4">
        <v>90</v>
      </c>
      <c r="M119" s="4">
        <f t="shared" ref="M119" si="227">AVERAGEIFS(M$3:M$96,L$3:L$96,"&gt;="&amp;L118,L$3:L$96,"&lt;="&amp;L119)</f>
        <v>222.34333333333333</v>
      </c>
      <c r="N119" s="4">
        <v>90</v>
      </c>
      <c r="O119" s="4">
        <f t="shared" ref="O119" si="228">AVERAGEIFS(O$3:O$96,N$3:N$96,"&gt;="&amp;N118,N$3:N$96,"&lt;="&amp;N119)</f>
        <v>360.96000000000004</v>
      </c>
      <c r="P119" s="4">
        <v>90</v>
      </c>
      <c r="Q119" s="4">
        <f t="shared" ref="Q119" si="229">AVERAGEIFS(Q$3:Q$96,P$3:P$96,"&gt;="&amp;P118,P$3:P$96,"&lt;="&amp;P119)</f>
        <v>237.42333333333332</v>
      </c>
      <c r="R119" s="4">
        <v>90</v>
      </c>
      <c r="S119" s="4">
        <f t="shared" ref="S119" si="230">AVERAGEIFS(S$3:S$96,R$3:R$96,"&gt;="&amp;R118,R$3:R$96,"&lt;="&amp;R119)</f>
        <v>497.1</v>
      </c>
      <c r="T119" s="4">
        <v>90</v>
      </c>
      <c r="U119" s="4">
        <f t="shared" si="6"/>
        <v>352.84999999999997</v>
      </c>
      <c r="V119" s="4">
        <v>90</v>
      </c>
      <c r="W119" s="4">
        <f t="shared" si="7"/>
        <v>170.56333333333333</v>
      </c>
      <c r="X119" s="4">
        <v>90</v>
      </c>
      <c r="Y119" s="4">
        <f t="shared" si="8"/>
        <v>149.02199999999999</v>
      </c>
      <c r="Z119" s="4">
        <v>90</v>
      </c>
      <c r="AA119" s="4">
        <f t="shared" ref="AA119" si="231">AVERAGEIFS(AA$3:AA$96,Z$3:Z$96,"&gt;="&amp;Z118,Z$3:Z$96,"&lt;="&amp;Z119)</f>
        <v>548.17000000000007</v>
      </c>
      <c r="AB119" s="4">
        <v>90</v>
      </c>
      <c r="AC119" s="4">
        <f t="shared" ref="AC119" si="232">AVERAGEIFS(AC$3:AC$96,AB$3:AB$96,"&gt;="&amp;AB118,AB$3:AB$96,"&lt;="&amp;AB119)</f>
        <v>441.79333333333329</v>
      </c>
      <c r="AD119" s="4">
        <v>90</v>
      </c>
      <c r="AE119" s="4">
        <f t="shared" si="11"/>
        <v>257.78499999999997</v>
      </c>
      <c r="AF119" s="4">
        <v>90</v>
      </c>
      <c r="AG119" s="4">
        <f t="shared" si="12"/>
        <v>423.14</v>
      </c>
      <c r="AH119" s="4">
        <v>90</v>
      </c>
      <c r="AI119" s="4">
        <f t="shared" si="13"/>
        <v>219.905</v>
      </c>
      <c r="AJ119" s="4">
        <v>90</v>
      </c>
      <c r="AK119" s="4">
        <f t="shared" ref="AK119" si="233">AVERAGEIFS(AK$3:AK$96,AJ$3:AJ$96,"&gt;="&amp;AJ118,AJ$3:AJ$96,"&lt;="&amp;AJ119)</f>
        <v>271.90333333333336</v>
      </c>
      <c r="AL119" s="4">
        <v>90</v>
      </c>
      <c r="AM119" s="4">
        <f t="shared" ref="AM119" si="234">AVERAGEIFS(AM$3:AM$96,AL$3:AL$96,"&gt;="&amp;AL118,AL$3:AL$96,"&lt;="&amp;AL119)</f>
        <v>233.63666666666666</v>
      </c>
      <c r="AN119" s="4">
        <v>90</v>
      </c>
      <c r="AO119" s="4">
        <f t="shared" si="16"/>
        <v>231.30000000000004</v>
      </c>
      <c r="AP119" s="4">
        <v>90</v>
      </c>
      <c r="AQ119" s="4">
        <f t="shared" si="17"/>
        <v>185.65750000000003</v>
      </c>
      <c r="AR119" s="4">
        <v>90</v>
      </c>
      <c r="AS119" s="4">
        <f t="shared" si="18"/>
        <v>423.08500000000004</v>
      </c>
      <c r="AT119" s="4">
        <v>90</v>
      </c>
      <c r="AU119" s="4">
        <f t="shared" ref="AU119" si="235">AVERAGEIFS(AU$3:AU$96,AT$3:AT$96,"&gt;="&amp;AT118,AT$3:AT$96,"&lt;="&amp;AT119)</f>
        <v>183.7165</v>
      </c>
      <c r="AV119" s="4">
        <v>90</v>
      </c>
      <c r="AW119" s="4">
        <f t="shared" ref="AW119" si="236">AVERAGEIFS(AW$3:AW$96,AV$3:AV$96,"&gt;="&amp;AV118,AV$3:AV$96,"&lt;="&amp;AV119)</f>
        <v>274.55333333333328</v>
      </c>
      <c r="AX119" s="4">
        <v>90</v>
      </c>
      <c r="AY119" s="4">
        <f t="shared" si="21"/>
        <v>308.04499999999996</v>
      </c>
      <c r="AZ119" s="4">
        <v>90</v>
      </c>
      <c r="BA119" s="4">
        <f t="shared" si="22"/>
        <v>323.29666666666668</v>
      </c>
      <c r="BB119" s="4">
        <v>90</v>
      </c>
      <c r="BC119" s="4">
        <f t="shared" si="23"/>
        <v>189.46250000000001</v>
      </c>
      <c r="BD119" s="4">
        <v>90</v>
      </c>
      <c r="BE119" s="4">
        <f t="shared" ref="BE119" si="237">AVERAGEIFS(BE$3:BE$96,BD$3:BD$96,"&gt;="&amp;BD118,BD$3:BD$96,"&lt;="&amp;BD119)</f>
        <v>247.98000000000002</v>
      </c>
      <c r="BF119" s="4">
        <v>90</v>
      </c>
      <c r="BG119" s="4">
        <f t="shared" ref="BG119" si="238">AVERAGEIFS(BG$3:BG$96,BF$3:BF$96,"&gt;="&amp;BF118,BF$3:BF$96,"&lt;="&amp;BF119)</f>
        <v>182.57666666666668</v>
      </c>
      <c r="BH119" s="4">
        <v>90</v>
      </c>
      <c r="BI119" s="4">
        <f t="shared" si="26"/>
        <v>312.92333333333335</v>
      </c>
      <c r="BJ119" s="4">
        <v>90</v>
      </c>
      <c r="BK119" s="4">
        <f t="shared" si="27"/>
        <v>215.93</v>
      </c>
      <c r="BL119" s="4"/>
      <c r="BM119" s="4"/>
      <c r="BN119" s="6">
        <f t="shared" si="28"/>
        <v>277.72269540229888</v>
      </c>
      <c r="BO119" s="6">
        <f t="shared" si="29"/>
        <v>103.48183740842384</v>
      </c>
      <c r="BP119" s="6">
        <f t="shared" si="30"/>
        <v>19.216094792739963</v>
      </c>
    </row>
    <row r="120" spans="6:68" x14ac:dyDescent="0.65">
      <c r="F120" s="4">
        <v>95</v>
      </c>
      <c r="G120" s="4">
        <f t="shared" si="0"/>
        <v>160.57000000000002</v>
      </c>
      <c r="H120" s="4">
        <v>95</v>
      </c>
      <c r="I120" s="4">
        <f t="shared" si="0"/>
        <v>225.87333333333333</v>
      </c>
      <c r="J120" s="4">
        <v>95</v>
      </c>
      <c r="K120" s="4">
        <f t="shared" ref="K120" si="239">AVERAGEIFS(K$3:K$96,J$3:J$96,"&gt;="&amp;J119,J$3:J$96,"&lt;="&amp;J120)</f>
        <v>172.75</v>
      </c>
      <c r="L120" s="4">
        <v>95</v>
      </c>
      <c r="M120" s="4">
        <f t="shared" ref="M120" si="240">AVERAGEIFS(M$3:M$96,L$3:L$96,"&gt;="&amp;L119,L$3:L$96,"&lt;="&amp;L120)</f>
        <v>218.34333333333333</v>
      </c>
      <c r="N120" s="4">
        <v>95</v>
      </c>
      <c r="O120" s="4">
        <f t="shared" ref="O120" si="241">AVERAGEIFS(O$3:O$96,N$3:N$96,"&gt;="&amp;N119,N$3:N$96,"&lt;="&amp;N120)</f>
        <v>363.91333333333336</v>
      </c>
      <c r="P120" s="4">
        <v>95</v>
      </c>
      <c r="Q120" s="4">
        <f t="shared" ref="Q120" si="242">AVERAGEIFS(Q$3:Q$96,P$3:P$96,"&gt;="&amp;P119,P$3:P$96,"&lt;="&amp;P120)</f>
        <v>229.78666666666666</v>
      </c>
      <c r="R120" s="4">
        <v>95</v>
      </c>
      <c r="S120" s="4">
        <f t="shared" ref="S120" si="243">AVERAGEIFS(S$3:S$96,R$3:R$96,"&gt;="&amp;R119,R$3:R$96,"&lt;="&amp;R120)</f>
        <v>453.93</v>
      </c>
      <c r="T120" s="4">
        <v>95</v>
      </c>
      <c r="U120" s="4">
        <f t="shared" si="6"/>
        <v>402.2166666666667</v>
      </c>
      <c r="V120" s="4">
        <v>95</v>
      </c>
      <c r="W120" s="4">
        <f t="shared" si="7"/>
        <v>169.14</v>
      </c>
      <c r="X120" s="4">
        <v>95</v>
      </c>
      <c r="Y120" s="4">
        <f t="shared" si="8"/>
        <v>147.08600000000001</v>
      </c>
      <c r="Z120" s="4">
        <v>95</v>
      </c>
      <c r="AA120" s="4">
        <f t="shared" ref="AA120" si="244">AVERAGEIFS(AA$3:AA$96,Z$3:Z$96,"&gt;="&amp;Z119,Z$3:Z$96,"&lt;="&amp;Z120)</f>
        <v>355.46500000000003</v>
      </c>
      <c r="AB120" s="4">
        <v>95</v>
      </c>
      <c r="AC120" s="4">
        <f t="shared" ref="AC120" si="245">AVERAGEIFS(AC$3:AC$96,AB$3:AB$96,"&gt;="&amp;AB119,AB$3:AB$96,"&lt;="&amp;AB120)</f>
        <v>471.1466666666667</v>
      </c>
      <c r="AD120" s="4">
        <v>95</v>
      </c>
      <c r="AE120" s="4">
        <f t="shared" si="11"/>
        <v>237.47333333333336</v>
      </c>
      <c r="AF120" s="4">
        <v>95</v>
      </c>
      <c r="AG120" s="4">
        <f t="shared" si="12"/>
        <v>386.59000000000003</v>
      </c>
      <c r="AH120" s="4">
        <v>95</v>
      </c>
      <c r="AI120" s="4">
        <f t="shared" si="13"/>
        <v>199.76749999999998</v>
      </c>
      <c r="AJ120" s="4">
        <v>95</v>
      </c>
      <c r="AK120" s="4">
        <f t="shared" ref="AK120" si="246">AVERAGEIFS(AK$3:AK$96,AJ$3:AJ$96,"&gt;="&amp;AJ119,AJ$3:AJ$96,"&lt;="&amp;AJ120)</f>
        <v>245.63</v>
      </c>
      <c r="AL120" s="4">
        <v>95</v>
      </c>
      <c r="AM120" s="4">
        <f t="shared" ref="AM120" si="247">AVERAGEIFS(AM$3:AM$96,AL$3:AL$96,"&gt;="&amp;AL119,AL$3:AL$96,"&lt;="&amp;AL120)</f>
        <v>219.35666666666665</v>
      </c>
      <c r="AN120" s="4">
        <v>95</v>
      </c>
      <c r="AO120" s="4">
        <f t="shared" si="16"/>
        <v>223.50666666666666</v>
      </c>
      <c r="AP120" s="4">
        <v>95</v>
      </c>
      <c r="AQ120" s="4">
        <f t="shared" si="17"/>
        <v>188.1875</v>
      </c>
      <c r="AR120" s="4">
        <v>95</v>
      </c>
      <c r="AS120" s="4">
        <f t="shared" si="18"/>
        <v>368.685</v>
      </c>
      <c r="AT120" s="4">
        <v>95</v>
      </c>
      <c r="AU120" s="4">
        <f t="shared" ref="AU120" si="248">AVERAGEIFS(AU$3:AU$96,AT$3:AT$96,"&gt;="&amp;AT119,AT$3:AT$96,"&lt;="&amp;AT120)</f>
        <v>178.30849999999998</v>
      </c>
      <c r="AV120" s="4">
        <v>95</v>
      </c>
      <c r="AW120" s="4">
        <f t="shared" ref="AW120" si="249">AVERAGEIFS(AW$3:AW$96,AV$3:AV$96,"&gt;="&amp;AV119,AV$3:AV$96,"&lt;="&amp;AV120)</f>
        <v>267.86</v>
      </c>
      <c r="AX120" s="4">
        <v>95</v>
      </c>
      <c r="AY120" s="4">
        <f t="shared" si="21"/>
        <v>293.62333333333333</v>
      </c>
      <c r="AZ120" s="4">
        <v>95</v>
      </c>
      <c r="BA120" s="4">
        <f t="shared" si="22"/>
        <v>302.08666666666664</v>
      </c>
      <c r="BB120" s="4">
        <v>95</v>
      </c>
      <c r="BC120" s="4">
        <f t="shared" si="23"/>
        <v>179.64500000000001</v>
      </c>
      <c r="BD120" s="4">
        <v>95</v>
      </c>
      <c r="BE120" s="4">
        <f t="shared" ref="BE120" si="250">AVERAGEIFS(BE$3:BE$96,BD$3:BD$96,"&gt;="&amp;BD119,BD$3:BD$96,"&lt;="&amp;BD120)</f>
        <v>236.42000000000002</v>
      </c>
      <c r="BF120" s="4">
        <v>95</v>
      </c>
      <c r="BG120" s="4">
        <f t="shared" ref="BG120" si="251">AVERAGEIFS(BG$3:BG$96,BF$3:BF$96,"&gt;="&amp;BF119,BF$3:BF$96,"&lt;="&amp;BF120)</f>
        <v>174.34666666666666</v>
      </c>
      <c r="BH120" s="4">
        <v>95</v>
      </c>
      <c r="BI120" s="4">
        <f t="shared" si="26"/>
        <v>359.37</v>
      </c>
      <c r="BJ120" s="4">
        <v>95</v>
      </c>
      <c r="BK120" s="4">
        <f t="shared" si="27"/>
        <v>229.2475</v>
      </c>
      <c r="BL120" s="4"/>
      <c r="BM120" s="4"/>
      <c r="BN120" s="6">
        <f t="shared" si="28"/>
        <v>264.14914942528736</v>
      </c>
      <c r="BO120" s="6">
        <f t="shared" si="29"/>
        <v>90.833890541772305</v>
      </c>
      <c r="BP120" s="6">
        <f t="shared" si="30"/>
        <v>16.867430022091721</v>
      </c>
    </row>
    <row r="121" spans="6:68" x14ac:dyDescent="0.65">
      <c r="F121" s="4">
        <v>100</v>
      </c>
      <c r="G121" s="4">
        <f t="shared" si="0"/>
        <v>163.44000000000003</v>
      </c>
      <c r="H121" s="4">
        <v>100</v>
      </c>
      <c r="I121" s="4">
        <f t="shared" si="0"/>
        <v>206.6</v>
      </c>
      <c r="J121" s="4">
        <v>100</v>
      </c>
      <c r="K121" s="4">
        <f t="shared" ref="K121" si="252">AVERAGEIFS(K$3:K$96,J$3:J$96,"&gt;="&amp;J120,J$3:J$96,"&lt;="&amp;J121)</f>
        <v>164.28800000000001</v>
      </c>
      <c r="L121" s="4">
        <v>100</v>
      </c>
      <c r="M121" s="4">
        <f t="shared" ref="M121" si="253">AVERAGEIFS(M$3:M$96,L$3:L$96,"&gt;="&amp;L120,L$3:L$96,"&lt;="&amp;L121)</f>
        <v>209.59666666666666</v>
      </c>
      <c r="N121" s="4">
        <v>100</v>
      </c>
      <c r="O121" s="4">
        <f t="shared" ref="O121" si="254">AVERAGEIFS(O$3:O$96,N$3:N$96,"&gt;="&amp;N120,N$3:N$96,"&lt;="&amp;N121)</f>
        <v>304.63666666666666</v>
      </c>
      <c r="P121" s="4">
        <v>100</v>
      </c>
      <c r="Q121" s="4">
        <f t="shared" ref="Q121" si="255">AVERAGEIFS(Q$3:Q$96,P$3:P$96,"&gt;="&amp;P120,P$3:P$96,"&lt;="&amp;P121)</f>
        <v>264.64000000000004</v>
      </c>
      <c r="R121" s="4">
        <v>100</v>
      </c>
      <c r="S121" s="4">
        <f t="shared" ref="S121" si="256">AVERAGEIFS(S$3:S$96,R$3:R$96,"&gt;="&amp;R120,R$3:R$96,"&lt;="&amp;R121)</f>
        <v>422.40000000000003</v>
      </c>
      <c r="T121" s="4">
        <v>100</v>
      </c>
      <c r="U121" s="4">
        <f t="shared" si="6"/>
        <v>350.09999999999997</v>
      </c>
      <c r="V121" s="4">
        <v>100</v>
      </c>
      <c r="W121" s="4">
        <f t="shared" si="7"/>
        <v>158.42333333333335</v>
      </c>
      <c r="X121" s="4">
        <v>100</v>
      </c>
      <c r="Y121" s="4">
        <f t="shared" si="8"/>
        <v>151.334</v>
      </c>
      <c r="Z121" s="4">
        <v>100</v>
      </c>
      <c r="AA121" s="4">
        <f t="shared" ref="AA121" si="257">AVERAGEIFS(AA$3:AA$96,Z$3:Z$96,"&gt;="&amp;Z120,Z$3:Z$96,"&lt;="&amp;Z121)</f>
        <v>314.7233333333333</v>
      </c>
      <c r="AB121" s="4">
        <v>100</v>
      </c>
      <c r="AC121" s="4">
        <f t="shared" ref="AC121" si="258">AVERAGEIFS(AC$3:AC$96,AB$3:AB$96,"&gt;="&amp;AB120,AB$3:AB$96,"&lt;="&amp;AB121)</f>
        <v>388.76666666666665</v>
      </c>
      <c r="AD121" s="4">
        <v>100</v>
      </c>
      <c r="AE121" s="4">
        <f t="shared" si="11"/>
        <v>230.71</v>
      </c>
      <c r="AF121" s="4">
        <v>100</v>
      </c>
      <c r="AG121" s="4">
        <f t="shared" si="12"/>
        <v>327.07666666666665</v>
      </c>
      <c r="AH121" s="4">
        <v>100</v>
      </c>
      <c r="AI121" s="4">
        <f t="shared" si="13"/>
        <v>181.21</v>
      </c>
      <c r="AJ121" s="4">
        <v>100</v>
      </c>
      <c r="AK121" s="4">
        <f t="shared" ref="AK121" si="259">AVERAGEIFS(AK$3:AK$96,AJ$3:AJ$96,"&gt;="&amp;AJ120,AJ$3:AJ$96,"&lt;="&amp;AJ121)</f>
        <v>230.95333333333335</v>
      </c>
      <c r="AL121" s="4">
        <v>100</v>
      </c>
      <c r="AM121" s="4">
        <f t="shared" ref="AM121" si="260">AVERAGEIFS(AM$3:AM$96,AL$3:AL$96,"&gt;="&amp;AL120,AL$3:AL$96,"&lt;="&amp;AL121)</f>
        <v>223.59499999999997</v>
      </c>
      <c r="AN121" s="4">
        <v>100</v>
      </c>
      <c r="AO121" s="4">
        <f t="shared" si="16"/>
        <v>218.39249999999998</v>
      </c>
      <c r="AP121" s="4">
        <v>100</v>
      </c>
      <c r="AQ121" s="4">
        <f t="shared" si="17"/>
        <v>185.255</v>
      </c>
      <c r="AR121" s="4">
        <v>100</v>
      </c>
      <c r="AS121" s="4">
        <f t="shared" si="18"/>
        <v>297.57</v>
      </c>
      <c r="AT121" s="4">
        <v>100</v>
      </c>
      <c r="AU121" s="4">
        <f t="shared" ref="AU121" si="261">AVERAGEIFS(AU$3:AU$96,AT$3:AT$96,"&gt;="&amp;AT120,AT$3:AT$96,"&lt;="&amp;AT121)</f>
        <v>163.1944</v>
      </c>
      <c r="AV121" s="4">
        <v>100</v>
      </c>
      <c r="AW121" s="4">
        <f t="shared" ref="AW121" si="262">AVERAGEIFS(AW$3:AW$96,AV$3:AV$96,"&gt;="&amp;AV120,AV$3:AV$96,"&lt;="&amp;AV121)</f>
        <v>249.23666666666668</v>
      </c>
      <c r="AX121" s="4">
        <v>100</v>
      </c>
      <c r="AY121" s="4">
        <f t="shared" si="21"/>
        <v>273.72333333333336</v>
      </c>
      <c r="AZ121" s="4">
        <v>100</v>
      </c>
      <c r="BA121" s="4">
        <f t="shared" si="22"/>
        <v>250.94999999999996</v>
      </c>
      <c r="BB121" s="4">
        <v>100</v>
      </c>
      <c r="BC121" s="4">
        <f t="shared" si="23"/>
        <v>188.44499999999999</v>
      </c>
      <c r="BD121" s="4">
        <v>100</v>
      </c>
      <c r="BE121" s="4">
        <f t="shared" ref="BE121" si="263">AVERAGEIFS(BE$3:BE$96,BD$3:BD$96,"&gt;="&amp;BD120,BD$3:BD$96,"&lt;="&amp;BD121)</f>
        <v>223.35333333333335</v>
      </c>
      <c r="BF121" s="4">
        <v>100</v>
      </c>
      <c r="BG121" s="4">
        <f t="shared" ref="BG121" si="264">AVERAGEIFS(BG$3:BG$96,BF$3:BF$96,"&gt;="&amp;BF120,BF$3:BF$96,"&lt;="&amp;BF121)</f>
        <v>164.30333333333334</v>
      </c>
      <c r="BH121" s="4">
        <v>100</v>
      </c>
      <c r="BI121" s="4">
        <f t="shared" si="26"/>
        <v>414.64749999999998</v>
      </c>
      <c r="BJ121" s="4">
        <v>100</v>
      </c>
      <c r="BK121" s="4">
        <f t="shared" si="27"/>
        <v>195.75750000000002</v>
      </c>
      <c r="BL121" s="4"/>
      <c r="BM121" s="4"/>
      <c r="BN121" s="6">
        <f t="shared" si="28"/>
        <v>245.42490459770113</v>
      </c>
      <c r="BO121" s="6">
        <f t="shared" si="29"/>
        <v>76.970290342548182</v>
      </c>
      <c r="BP121" s="6">
        <f t="shared" si="30"/>
        <v>14.293024094745354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7"/>
  <sheetViews>
    <sheetView topLeftCell="AU1" workbookViewId="0">
      <selection activeCell="BM87" sqref="BM87:BP107"/>
    </sheetView>
  </sheetViews>
  <sheetFormatPr defaultRowHeight="14.25" x14ac:dyDescent="0.65"/>
  <sheetData>
    <row r="1" spans="1:63" x14ac:dyDescent="0.6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</row>
    <row r="2" spans="1:63" x14ac:dyDescent="0.65">
      <c r="A2" s="4" t="s">
        <v>63</v>
      </c>
      <c r="B2" s="4" t="s">
        <v>64</v>
      </c>
      <c r="C2" s="4" t="s">
        <v>65</v>
      </c>
      <c r="D2" s="4" t="s">
        <v>67</v>
      </c>
      <c r="E2" s="4">
        <v>0</v>
      </c>
      <c r="F2" s="4">
        <v>0</v>
      </c>
      <c r="G2" s="4">
        <v>20512</v>
      </c>
      <c r="H2" s="4">
        <v>0</v>
      </c>
      <c r="I2" s="4">
        <v>22752</v>
      </c>
      <c r="J2" s="4">
        <v>0</v>
      </c>
      <c r="K2" s="4">
        <v>23936</v>
      </c>
      <c r="L2" s="4">
        <v>0</v>
      </c>
      <c r="M2" s="4">
        <v>25552</v>
      </c>
      <c r="N2" s="4">
        <v>0</v>
      </c>
      <c r="O2" s="4">
        <v>17280</v>
      </c>
      <c r="P2" s="4">
        <v>0</v>
      </c>
      <c r="Q2" s="4">
        <v>18112</v>
      </c>
      <c r="R2" s="4">
        <v>0</v>
      </c>
      <c r="S2" s="4">
        <v>14480</v>
      </c>
      <c r="T2" s="4">
        <v>0</v>
      </c>
      <c r="U2" s="4">
        <v>17664</v>
      </c>
      <c r="V2" s="4">
        <v>0</v>
      </c>
      <c r="W2" s="4">
        <v>14512</v>
      </c>
      <c r="X2" s="4">
        <v>0</v>
      </c>
      <c r="Y2" s="4">
        <v>14880</v>
      </c>
      <c r="Z2" s="4">
        <v>0</v>
      </c>
      <c r="AA2" s="4">
        <v>16624</v>
      </c>
      <c r="AB2" s="4">
        <v>0</v>
      </c>
      <c r="AC2" s="4">
        <v>22784</v>
      </c>
      <c r="AD2" s="4">
        <v>0</v>
      </c>
      <c r="AE2" s="4">
        <v>8480</v>
      </c>
      <c r="AF2" s="4">
        <v>0</v>
      </c>
      <c r="AG2" s="4">
        <v>5104</v>
      </c>
      <c r="AH2" s="4">
        <v>0</v>
      </c>
      <c r="AI2" s="4">
        <v>8832</v>
      </c>
      <c r="AJ2" s="4">
        <v>0</v>
      </c>
      <c r="AK2" s="4">
        <v>11360</v>
      </c>
      <c r="AL2" s="4">
        <v>0</v>
      </c>
      <c r="AM2" s="4">
        <v>8832</v>
      </c>
      <c r="AN2" s="4">
        <v>0</v>
      </c>
      <c r="AO2" s="4">
        <v>10160</v>
      </c>
      <c r="AP2" s="4">
        <v>0</v>
      </c>
      <c r="AQ2" s="4">
        <v>12704</v>
      </c>
      <c r="AR2" s="4">
        <v>0</v>
      </c>
      <c r="AS2" s="4">
        <v>12992</v>
      </c>
      <c r="AT2" s="4">
        <v>0</v>
      </c>
      <c r="AU2" s="4">
        <v>16800</v>
      </c>
      <c r="AV2" s="4">
        <v>0</v>
      </c>
      <c r="AW2" s="4">
        <v>12112</v>
      </c>
      <c r="AX2" s="4">
        <v>0</v>
      </c>
      <c r="AY2" s="4">
        <v>6688</v>
      </c>
      <c r="AZ2" s="4">
        <v>0</v>
      </c>
      <c r="BA2" s="4">
        <v>8960</v>
      </c>
      <c r="BB2" s="4">
        <v>0</v>
      </c>
      <c r="BC2" s="4">
        <v>8528</v>
      </c>
      <c r="BD2" s="4">
        <v>0</v>
      </c>
      <c r="BE2" s="4">
        <v>8976</v>
      </c>
      <c r="BF2" s="4">
        <v>0</v>
      </c>
      <c r="BG2" s="4">
        <v>10432</v>
      </c>
      <c r="BH2" s="4">
        <v>0</v>
      </c>
      <c r="BI2" s="4">
        <v>8032</v>
      </c>
      <c r="BJ2" s="4">
        <v>0</v>
      </c>
      <c r="BK2" s="4">
        <v>14304</v>
      </c>
    </row>
    <row r="3" spans="1:63" x14ac:dyDescent="0.65">
      <c r="A3" s="4" t="s">
        <v>63</v>
      </c>
      <c r="B3" s="4" t="s">
        <v>64</v>
      </c>
      <c r="C3" s="4" t="s">
        <v>65</v>
      </c>
      <c r="D3" s="4" t="s">
        <v>67</v>
      </c>
      <c r="E3" s="4">
        <v>1</v>
      </c>
      <c r="F3" s="4">
        <v>2.2222222222222219</v>
      </c>
      <c r="G3" s="4">
        <v>20960</v>
      </c>
      <c r="H3" s="4">
        <v>2.3255813953488369</v>
      </c>
      <c r="I3" s="4">
        <v>23939.88</v>
      </c>
      <c r="J3" s="4">
        <v>2.1739130434782612</v>
      </c>
      <c r="K3" s="4">
        <v>21431.15</v>
      </c>
      <c r="L3" s="4">
        <v>2.083333333333333</v>
      </c>
      <c r="M3" s="4">
        <v>25706.42</v>
      </c>
      <c r="N3" s="4">
        <v>2.4390243902439019</v>
      </c>
      <c r="O3" s="4">
        <v>15909</v>
      </c>
      <c r="P3" s="4">
        <v>2.9411764705882351</v>
      </c>
      <c r="Q3" s="4">
        <v>17079.189999999999</v>
      </c>
      <c r="R3" s="4">
        <v>3.333333333333333</v>
      </c>
      <c r="S3" s="4">
        <v>14289.64</v>
      </c>
      <c r="T3" s="4">
        <v>2.3255813953488369</v>
      </c>
      <c r="U3" s="4">
        <v>18448.87</v>
      </c>
      <c r="V3" s="4">
        <v>2.3809523809523809</v>
      </c>
      <c r="W3" s="4">
        <v>14202.98</v>
      </c>
      <c r="X3" s="4">
        <v>1.2345679012345681</v>
      </c>
      <c r="Y3" s="4">
        <v>15421.68</v>
      </c>
      <c r="Z3" s="4">
        <v>2.4390243902439019</v>
      </c>
      <c r="AA3" s="4">
        <v>15757.95</v>
      </c>
      <c r="AB3" s="4">
        <v>2.8571428571428572</v>
      </c>
      <c r="AC3" s="4">
        <v>21485.77</v>
      </c>
      <c r="AD3" s="4">
        <v>1.785714285714286</v>
      </c>
      <c r="AE3" s="4">
        <v>8526.67</v>
      </c>
      <c r="AF3" s="4">
        <v>2.1276595744680851</v>
      </c>
      <c r="AG3" s="4">
        <v>4674.1099999999997</v>
      </c>
      <c r="AH3" s="4">
        <v>1.612903225806452</v>
      </c>
      <c r="AI3" s="4">
        <v>9590.7199999999993</v>
      </c>
      <c r="AJ3" s="4">
        <v>2.1276595744680851</v>
      </c>
      <c r="AK3" s="4">
        <v>11492.08</v>
      </c>
      <c r="AL3" s="4">
        <v>1.8181818181818179</v>
      </c>
      <c r="AM3" s="4">
        <v>8780.98</v>
      </c>
      <c r="AN3" s="4">
        <v>1.5384615384615381</v>
      </c>
      <c r="AO3" s="4">
        <v>10061.129999999999</v>
      </c>
      <c r="AP3" s="4">
        <v>1.587301587301587</v>
      </c>
      <c r="AQ3" s="4">
        <v>13191.72</v>
      </c>
      <c r="AR3" s="4">
        <v>2.8571428571428572</v>
      </c>
      <c r="AS3" s="4">
        <v>12995.61</v>
      </c>
      <c r="AT3" s="4">
        <v>1.666666666666667</v>
      </c>
      <c r="AU3" s="4">
        <v>16923.28</v>
      </c>
      <c r="AV3" s="4">
        <v>1.5625</v>
      </c>
      <c r="AW3" s="4">
        <v>11419.81</v>
      </c>
      <c r="AX3" s="4">
        <v>1.8518518518518521</v>
      </c>
      <c r="AY3" s="4">
        <v>6720.72</v>
      </c>
      <c r="AZ3" s="4">
        <v>1.785714285714286</v>
      </c>
      <c r="BA3" s="4">
        <v>8478.02</v>
      </c>
      <c r="BB3" s="4">
        <v>1.9607843137254899</v>
      </c>
      <c r="BC3" s="4">
        <v>8673.73</v>
      </c>
      <c r="BD3" s="4">
        <v>2.7027027027027031</v>
      </c>
      <c r="BE3" s="4">
        <v>9536.8700000000008</v>
      </c>
      <c r="BF3" s="4">
        <v>1.9230769230769229</v>
      </c>
      <c r="BG3" s="4">
        <v>10369.64</v>
      </c>
      <c r="BH3" s="4">
        <v>2.083333333333333</v>
      </c>
      <c r="BI3" s="4">
        <v>8194.5499999999993</v>
      </c>
      <c r="BJ3" s="4">
        <v>1.428571428571429</v>
      </c>
      <c r="BK3" s="4">
        <v>14106.4</v>
      </c>
    </row>
    <row r="4" spans="1:63" x14ac:dyDescent="0.65">
      <c r="A4" s="4" t="s">
        <v>63</v>
      </c>
      <c r="B4" s="4" t="s">
        <v>64</v>
      </c>
      <c r="C4" s="4" t="s">
        <v>65</v>
      </c>
      <c r="D4" s="4" t="s">
        <v>67</v>
      </c>
      <c r="E4" s="4">
        <v>2</v>
      </c>
      <c r="F4" s="4">
        <v>4.4444444444444446</v>
      </c>
      <c r="G4" s="4">
        <v>21088</v>
      </c>
      <c r="H4" s="4">
        <v>4.6511627906976738</v>
      </c>
      <c r="I4" s="4">
        <v>24095.66</v>
      </c>
      <c r="J4" s="4">
        <v>4.3478260869565224</v>
      </c>
      <c r="K4" s="4">
        <v>18601.27</v>
      </c>
      <c r="L4" s="4">
        <v>4.1666666666666661</v>
      </c>
      <c r="M4" s="4">
        <v>24934.35</v>
      </c>
      <c r="N4" s="4">
        <v>4.8780487804878048</v>
      </c>
      <c r="O4" s="4">
        <v>14905.68</v>
      </c>
      <c r="P4" s="4">
        <v>5.8823529411764701</v>
      </c>
      <c r="Q4" s="4">
        <v>16233.47</v>
      </c>
      <c r="R4" s="4">
        <v>6.666666666666667</v>
      </c>
      <c r="S4" s="4">
        <v>13943.16</v>
      </c>
      <c r="T4" s="4">
        <v>4.6511627906976738</v>
      </c>
      <c r="U4" s="4">
        <v>17922.740000000002</v>
      </c>
      <c r="V4" s="4">
        <v>4.7619047619047619</v>
      </c>
      <c r="W4" s="4">
        <v>13806.28</v>
      </c>
      <c r="X4" s="4">
        <v>2.4691358024691361</v>
      </c>
      <c r="Y4" s="4">
        <v>15446.8</v>
      </c>
      <c r="Z4" s="4">
        <v>4.8780487804878048</v>
      </c>
      <c r="AA4" s="4">
        <v>14747.7</v>
      </c>
      <c r="AB4" s="4">
        <v>5.7142857142857144</v>
      </c>
      <c r="AC4" s="4">
        <v>19840.75</v>
      </c>
      <c r="AD4" s="4">
        <v>3.5714285714285712</v>
      </c>
      <c r="AE4" s="4">
        <v>7734.73</v>
      </c>
      <c r="AF4" s="4">
        <v>4.2553191489361701</v>
      </c>
      <c r="AG4" s="4">
        <v>4590.1899999999996</v>
      </c>
      <c r="AH4" s="4">
        <v>3.225806451612903</v>
      </c>
      <c r="AI4" s="4">
        <v>8965.5</v>
      </c>
      <c r="AJ4" s="4">
        <v>4.2553191489361701</v>
      </c>
      <c r="AK4" s="4">
        <v>10916.65</v>
      </c>
      <c r="AL4" s="4">
        <v>3.6363636363636371</v>
      </c>
      <c r="AM4" s="4">
        <v>7911.25</v>
      </c>
      <c r="AN4" s="4">
        <v>3.0769230769230771</v>
      </c>
      <c r="AO4" s="4">
        <v>10317.719999999999</v>
      </c>
      <c r="AP4" s="4">
        <v>3.1746031746031749</v>
      </c>
      <c r="AQ4" s="4">
        <v>13048.71</v>
      </c>
      <c r="AR4" s="4">
        <v>5.7142857142857144</v>
      </c>
      <c r="AS4" s="4">
        <v>12592.11</v>
      </c>
      <c r="AT4" s="4">
        <v>3.333333333333333</v>
      </c>
      <c r="AU4" s="4">
        <v>14955</v>
      </c>
      <c r="AV4" s="4">
        <v>3.125</v>
      </c>
      <c r="AW4" s="4">
        <v>11390.91</v>
      </c>
      <c r="AX4" s="4">
        <v>3.7037037037037028</v>
      </c>
      <c r="AY4" s="4">
        <v>6053.75</v>
      </c>
      <c r="AZ4" s="4">
        <v>3.5714285714285712</v>
      </c>
      <c r="BA4" s="4">
        <v>8577.83</v>
      </c>
      <c r="BB4" s="4">
        <v>3.9215686274509798</v>
      </c>
      <c r="BC4" s="4">
        <v>8545.1200000000008</v>
      </c>
      <c r="BD4" s="4">
        <v>5.4054054054054053</v>
      </c>
      <c r="BE4" s="4">
        <v>9380.65</v>
      </c>
      <c r="BF4" s="4">
        <v>3.8461538461538458</v>
      </c>
      <c r="BG4" s="4">
        <v>9013.6299999999992</v>
      </c>
      <c r="BH4" s="4">
        <v>4.1666666666666661</v>
      </c>
      <c r="BI4" s="4">
        <v>7836.64</v>
      </c>
      <c r="BJ4" s="4">
        <v>2.8571428571428572</v>
      </c>
      <c r="BK4" s="4">
        <v>13105.18</v>
      </c>
    </row>
    <row r="5" spans="1:63" x14ac:dyDescent="0.65">
      <c r="A5" s="4" t="s">
        <v>63</v>
      </c>
      <c r="B5" s="4" t="s">
        <v>64</v>
      </c>
      <c r="C5" s="4" t="s">
        <v>65</v>
      </c>
      <c r="D5" s="4" t="s">
        <v>67</v>
      </c>
      <c r="E5" s="4">
        <v>3</v>
      </c>
      <c r="F5" s="4">
        <v>6.6666666666666661</v>
      </c>
      <c r="G5" s="4">
        <v>22144</v>
      </c>
      <c r="H5" s="4">
        <v>6.9767441860465107</v>
      </c>
      <c r="I5" s="4">
        <v>21881.86</v>
      </c>
      <c r="J5" s="4">
        <v>6.5217391304347831</v>
      </c>
      <c r="K5" s="4">
        <v>16889.62</v>
      </c>
      <c r="L5" s="4">
        <v>6.25</v>
      </c>
      <c r="M5" s="4">
        <v>21379.82</v>
      </c>
      <c r="N5" s="4">
        <v>7.3170731707317076</v>
      </c>
      <c r="O5" s="4">
        <v>13021.19</v>
      </c>
      <c r="P5" s="4">
        <v>8.8235294117647047</v>
      </c>
      <c r="Q5" s="4">
        <v>14444.77</v>
      </c>
      <c r="R5" s="4">
        <v>10</v>
      </c>
      <c r="S5" s="4">
        <v>13692.6</v>
      </c>
      <c r="T5" s="4">
        <v>6.9767441860465107</v>
      </c>
      <c r="U5" s="4">
        <v>15526.77</v>
      </c>
      <c r="V5" s="4">
        <v>7.1428571428571423</v>
      </c>
      <c r="W5" s="4">
        <v>13277.62</v>
      </c>
      <c r="X5" s="4">
        <v>3.7037037037037042</v>
      </c>
      <c r="Y5" s="4">
        <v>14282.62</v>
      </c>
      <c r="Z5" s="4">
        <v>7.3170731707317076</v>
      </c>
      <c r="AA5" s="4">
        <v>14386.26</v>
      </c>
      <c r="AB5" s="4">
        <v>8.5714285714285712</v>
      </c>
      <c r="AC5" s="4">
        <v>18688.62</v>
      </c>
      <c r="AD5" s="4">
        <v>5.3571428571428568</v>
      </c>
      <c r="AE5" s="4">
        <v>7447.91</v>
      </c>
      <c r="AF5" s="4">
        <v>6.3829787234042552</v>
      </c>
      <c r="AG5" s="4">
        <v>4181.1499999999996</v>
      </c>
      <c r="AH5" s="4">
        <v>4.838709677419355</v>
      </c>
      <c r="AI5" s="4">
        <v>8280.59</v>
      </c>
      <c r="AJ5" s="4">
        <v>6.3829787234042552</v>
      </c>
      <c r="AK5" s="4">
        <v>10586.26</v>
      </c>
      <c r="AL5" s="4">
        <v>5.454545454545455</v>
      </c>
      <c r="AM5" s="4">
        <v>7295.61</v>
      </c>
      <c r="AN5" s="4">
        <v>4.615384615384615</v>
      </c>
      <c r="AO5" s="4">
        <v>10408.15</v>
      </c>
      <c r="AP5" s="4">
        <v>4.7619047619047619</v>
      </c>
      <c r="AQ5" s="4">
        <v>12977.28</v>
      </c>
      <c r="AR5" s="4">
        <v>8.5714285714285712</v>
      </c>
      <c r="AS5" s="4">
        <v>12244.84</v>
      </c>
      <c r="AT5" s="4">
        <v>5</v>
      </c>
      <c r="AU5" s="4">
        <v>13470.69</v>
      </c>
      <c r="AV5" s="4">
        <v>4.6875</v>
      </c>
      <c r="AW5" s="4">
        <v>10728.33</v>
      </c>
      <c r="AX5" s="4">
        <v>5.5555555555555554</v>
      </c>
      <c r="AY5" s="4">
        <v>5850.36</v>
      </c>
      <c r="AZ5" s="4">
        <v>5.3571428571428568</v>
      </c>
      <c r="BA5" s="4">
        <v>8786.9500000000007</v>
      </c>
      <c r="BB5" s="4">
        <v>5.8823529411764701</v>
      </c>
      <c r="BC5" s="4">
        <v>7898.37</v>
      </c>
      <c r="BD5" s="4">
        <v>8.108108108108107</v>
      </c>
      <c r="BE5" s="4">
        <v>9045.02</v>
      </c>
      <c r="BF5" s="4">
        <v>5.7692307692307692</v>
      </c>
      <c r="BG5" s="4">
        <v>8340.4699999999993</v>
      </c>
      <c r="BH5" s="4">
        <v>6.25</v>
      </c>
      <c r="BI5" s="4">
        <v>6692.36</v>
      </c>
      <c r="BJ5" s="4">
        <v>4.2857142857142856</v>
      </c>
      <c r="BK5" s="4">
        <v>12490.11</v>
      </c>
    </row>
    <row r="6" spans="1:63" x14ac:dyDescent="0.65">
      <c r="A6" s="4" t="s">
        <v>63</v>
      </c>
      <c r="B6" s="4" t="s">
        <v>64</v>
      </c>
      <c r="C6" s="4" t="s">
        <v>65</v>
      </c>
      <c r="D6" s="4" t="s">
        <v>67</v>
      </c>
      <c r="E6" s="4">
        <v>4</v>
      </c>
      <c r="F6" s="4">
        <v>8.8888888888888893</v>
      </c>
      <c r="G6" s="4">
        <v>20192</v>
      </c>
      <c r="H6" s="4">
        <v>9.3023255813953476</v>
      </c>
      <c r="I6" s="4">
        <v>18911.22</v>
      </c>
      <c r="J6" s="4">
        <v>8.6956521739130448</v>
      </c>
      <c r="K6" s="4">
        <v>15333.11</v>
      </c>
      <c r="L6" s="4">
        <v>8.3333333333333321</v>
      </c>
      <c r="M6" s="4">
        <v>18922.900000000001</v>
      </c>
      <c r="N6" s="4">
        <v>9.7560975609756095</v>
      </c>
      <c r="O6" s="4">
        <v>10930.99</v>
      </c>
      <c r="P6" s="4">
        <v>11.76470588235294</v>
      </c>
      <c r="Q6" s="4">
        <v>12441.7</v>
      </c>
      <c r="R6" s="4">
        <v>13.33333333333333</v>
      </c>
      <c r="S6" s="4">
        <v>13148.91</v>
      </c>
      <c r="T6" s="4">
        <v>9.3023255813953476</v>
      </c>
      <c r="U6" s="4">
        <v>13379.12</v>
      </c>
      <c r="V6" s="4">
        <v>9.5238095238095237</v>
      </c>
      <c r="W6" s="4">
        <v>11319.5</v>
      </c>
      <c r="X6" s="4">
        <v>4.9382716049382713</v>
      </c>
      <c r="Y6" s="4">
        <v>13122.46</v>
      </c>
      <c r="Z6" s="4">
        <v>9.7560975609756095</v>
      </c>
      <c r="AA6" s="4">
        <v>13837.73</v>
      </c>
      <c r="AB6" s="4">
        <v>11.428571428571431</v>
      </c>
      <c r="AC6" s="4">
        <v>16282.88</v>
      </c>
      <c r="AD6" s="4">
        <v>7.1428571428571423</v>
      </c>
      <c r="AE6" s="4">
        <v>6805.97</v>
      </c>
      <c r="AF6" s="4">
        <v>8.5106382978723403</v>
      </c>
      <c r="AG6" s="4">
        <v>4319.08</v>
      </c>
      <c r="AH6" s="4">
        <v>6.4516129032258061</v>
      </c>
      <c r="AI6" s="4">
        <v>8108.7</v>
      </c>
      <c r="AJ6" s="4">
        <v>8.5106382978723403</v>
      </c>
      <c r="AK6" s="4">
        <v>10023.39</v>
      </c>
      <c r="AL6" s="4">
        <v>7.2727272727272734</v>
      </c>
      <c r="AM6" s="4">
        <v>7308.04</v>
      </c>
      <c r="AN6" s="4">
        <v>6.1538461538461533</v>
      </c>
      <c r="AO6" s="4">
        <v>10354</v>
      </c>
      <c r="AP6" s="4">
        <v>6.3492063492063497</v>
      </c>
      <c r="AQ6" s="4">
        <v>12487.04</v>
      </c>
      <c r="AR6" s="4">
        <v>11.428571428571431</v>
      </c>
      <c r="AS6" s="4">
        <v>10998.46</v>
      </c>
      <c r="AT6" s="4">
        <v>6.666666666666667</v>
      </c>
      <c r="AU6" s="4">
        <v>12026.34</v>
      </c>
      <c r="AV6" s="4">
        <v>6.25</v>
      </c>
      <c r="AW6" s="4">
        <v>10667.06</v>
      </c>
      <c r="AX6" s="4">
        <v>7.4074074074074074</v>
      </c>
      <c r="AY6" s="4">
        <v>5755.47</v>
      </c>
      <c r="AZ6" s="4">
        <v>7.1428571428571423</v>
      </c>
      <c r="BA6" s="4">
        <v>8128.18</v>
      </c>
      <c r="BB6" s="4">
        <v>7.8431372549019596</v>
      </c>
      <c r="BC6" s="4">
        <v>7059.75</v>
      </c>
      <c r="BD6" s="4">
        <v>10.810810810810811</v>
      </c>
      <c r="BE6" s="4">
        <v>8435.3799999999992</v>
      </c>
      <c r="BF6" s="4">
        <v>7.6923076923076934</v>
      </c>
      <c r="BG6" s="4">
        <v>8129.79</v>
      </c>
      <c r="BH6" s="4">
        <v>8.3333333333333321</v>
      </c>
      <c r="BI6" s="4">
        <v>5923.69</v>
      </c>
      <c r="BJ6" s="4">
        <v>5.7142857142857144</v>
      </c>
      <c r="BK6" s="4">
        <v>12717.85</v>
      </c>
    </row>
    <row r="7" spans="1:63" x14ac:dyDescent="0.65">
      <c r="A7" s="4" t="s">
        <v>63</v>
      </c>
      <c r="B7" s="4" t="s">
        <v>64</v>
      </c>
      <c r="C7" s="4" t="s">
        <v>65</v>
      </c>
      <c r="D7" s="4" t="s">
        <v>67</v>
      </c>
      <c r="E7" s="4">
        <v>5</v>
      </c>
      <c r="F7" s="4">
        <v>11.111111111111111</v>
      </c>
      <c r="G7" s="4">
        <v>17376</v>
      </c>
      <c r="H7" s="4">
        <v>11.627906976744191</v>
      </c>
      <c r="I7" s="4">
        <v>15856.16</v>
      </c>
      <c r="J7" s="4">
        <v>10.86956521739131</v>
      </c>
      <c r="K7" s="4">
        <v>14780.96</v>
      </c>
      <c r="L7" s="4">
        <v>10.41666666666667</v>
      </c>
      <c r="M7" s="4">
        <v>16412.52</v>
      </c>
      <c r="N7" s="4">
        <v>12.195121951219511</v>
      </c>
      <c r="O7" s="4">
        <v>10587.76</v>
      </c>
      <c r="P7" s="4">
        <v>14.705882352941179</v>
      </c>
      <c r="Q7" s="4">
        <v>10503.15</v>
      </c>
      <c r="R7" s="4">
        <v>16.666666666666671</v>
      </c>
      <c r="S7" s="4">
        <v>12624.02</v>
      </c>
      <c r="T7" s="4">
        <v>11.627906976744191</v>
      </c>
      <c r="U7" s="4">
        <v>12034.46</v>
      </c>
      <c r="V7" s="4">
        <v>11.90476190476191</v>
      </c>
      <c r="W7" s="4">
        <v>11210.4</v>
      </c>
      <c r="X7" s="4">
        <v>6.1728395061728403</v>
      </c>
      <c r="Y7" s="4">
        <v>12757.11</v>
      </c>
      <c r="Z7" s="4">
        <v>12.195121951219511</v>
      </c>
      <c r="AA7" s="4">
        <v>12050.48</v>
      </c>
      <c r="AB7" s="4">
        <v>14.28571428571429</v>
      </c>
      <c r="AC7" s="4">
        <v>14452.01</v>
      </c>
      <c r="AD7" s="4">
        <v>8.9285714285714288</v>
      </c>
      <c r="AE7" s="4">
        <v>6435.8</v>
      </c>
      <c r="AF7" s="4">
        <v>10.638297872340431</v>
      </c>
      <c r="AG7" s="4">
        <v>3946.21</v>
      </c>
      <c r="AH7" s="4">
        <v>8.064516129032258</v>
      </c>
      <c r="AI7" s="4">
        <v>7532.68</v>
      </c>
      <c r="AJ7" s="4">
        <v>10.638297872340431</v>
      </c>
      <c r="AK7" s="4">
        <v>9236.83</v>
      </c>
      <c r="AL7" s="4">
        <v>9.0909090909090917</v>
      </c>
      <c r="AM7" s="4">
        <v>7130.51</v>
      </c>
      <c r="AN7" s="4">
        <v>7.6923076923076934</v>
      </c>
      <c r="AO7" s="4">
        <v>8748.5499999999993</v>
      </c>
      <c r="AP7" s="4">
        <v>7.9365079365079376</v>
      </c>
      <c r="AQ7" s="4">
        <v>11962.61</v>
      </c>
      <c r="AR7" s="4">
        <v>14.28571428571429</v>
      </c>
      <c r="AS7" s="4">
        <v>9596.01</v>
      </c>
      <c r="AT7" s="4">
        <v>8.3333333333333357</v>
      </c>
      <c r="AU7" s="4">
        <v>12260.71</v>
      </c>
      <c r="AV7" s="4">
        <v>7.8125000000000009</v>
      </c>
      <c r="AW7" s="4">
        <v>10772.62</v>
      </c>
      <c r="AX7" s="4">
        <v>9.2592592592592595</v>
      </c>
      <c r="AY7" s="4">
        <v>5048.3100000000004</v>
      </c>
      <c r="AZ7" s="4">
        <v>8.9285714285714288</v>
      </c>
      <c r="BA7" s="4">
        <v>6967.16</v>
      </c>
      <c r="BB7" s="4">
        <v>9.8039215686274517</v>
      </c>
      <c r="BC7" s="4">
        <v>6219.18</v>
      </c>
      <c r="BD7" s="4">
        <v>13.51351351351351</v>
      </c>
      <c r="BE7" s="4">
        <v>7582.81</v>
      </c>
      <c r="BF7" s="4">
        <v>9.6153846153846168</v>
      </c>
      <c r="BG7" s="4">
        <v>7973.49</v>
      </c>
      <c r="BH7" s="4">
        <v>10.41666666666667</v>
      </c>
      <c r="BI7" s="4">
        <v>4890.07</v>
      </c>
      <c r="BJ7" s="4">
        <v>7.1428571428571432</v>
      </c>
      <c r="BK7" s="4">
        <v>14715.87</v>
      </c>
    </row>
    <row r="8" spans="1:63" x14ac:dyDescent="0.65">
      <c r="A8" s="4" t="s">
        <v>63</v>
      </c>
      <c r="B8" s="4" t="s">
        <v>64</v>
      </c>
      <c r="C8" s="4" t="s">
        <v>65</v>
      </c>
      <c r="D8" s="4" t="s">
        <v>67</v>
      </c>
      <c r="E8" s="4">
        <v>6</v>
      </c>
      <c r="F8" s="4">
        <v>13.33333333333333</v>
      </c>
      <c r="G8" s="4">
        <v>16144</v>
      </c>
      <c r="H8" s="4">
        <v>13.95348837209302</v>
      </c>
      <c r="I8" s="4">
        <v>14086.35</v>
      </c>
      <c r="J8" s="4">
        <v>13.04347826086957</v>
      </c>
      <c r="K8" s="4">
        <v>14063.32</v>
      </c>
      <c r="L8" s="4">
        <v>12.5</v>
      </c>
      <c r="M8" s="4">
        <v>14854.1</v>
      </c>
      <c r="N8" s="4">
        <v>14.634146341463421</v>
      </c>
      <c r="O8" s="4">
        <v>9734.98</v>
      </c>
      <c r="P8" s="4">
        <v>17.647058823529409</v>
      </c>
      <c r="Q8" s="4">
        <v>9117.86</v>
      </c>
      <c r="R8" s="4">
        <v>20</v>
      </c>
      <c r="S8" s="4">
        <v>12128.49</v>
      </c>
      <c r="T8" s="4">
        <v>13.95348837209302</v>
      </c>
      <c r="U8" s="4">
        <v>11415.47</v>
      </c>
      <c r="V8" s="4">
        <v>14.285714285714279</v>
      </c>
      <c r="W8" s="4">
        <v>11375.4</v>
      </c>
      <c r="X8" s="4">
        <v>7.4074074074074074</v>
      </c>
      <c r="Y8" s="4">
        <v>11802.17</v>
      </c>
      <c r="Z8" s="4">
        <v>14.634146341463421</v>
      </c>
      <c r="AA8" s="4">
        <v>10569.96</v>
      </c>
      <c r="AB8" s="4">
        <v>17.142857142857139</v>
      </c>
      <c r="AC8" s="4">
        <v>12537.12</v>
      </c>
      <c r="AD8" s="4">
        <v>10.71428571428571</v>
      </c>
      <c r="AE8" s="4">
        <v>6084.42</v>
      </c>
      <c r="AF8" s="4">
        <v>12.76595744680851</v>
      </c>
      <c r="AG8" s="4">
        <v>3880.3</v>
      </c>
      <c r="AH8" s="4">
        <v>9.67741935483871</v>
      </c>
      <c r="AI8" s="4">
        <v>7080.21</v>
      </c>
      <c r="AJ8" s="4">
        <v>12.76595744680851</v>
      </c>
      <c r="AK8" s="4">
        <v>8485.33</v>
      </c>
      <c r="AL8" s="4">
        <v>10.90909090909091</v>
      </c>
      <c r="AM8" s="4">
        <v>7123.32</v>
      </c>
      <c r="AN8" s="4">
        <v>9.2307692307692299</v>
      </c>
      <c r="AO8" s="4">
        <v>7504.32</v>
      </c>
      <c r="AP8" s="4">
        <v>9.5238095238095237</v>
      </c>
      <c r="AQ8" s="4">
        <v>10739.57</v>
      </c>
      <c r="AR8" s="4">
        <v>17.142857142857139</v>
      </c>
      <c r="AS8" s="4">
        <v>8741.85</v>
      </c>
      <c r="AT8" s="4">
        <v>10</v>
      </c>
      <c r="AU8" s="4">
        <v>11827.31</v>
      </c>
      <c r="AV8" s="4">
        <v>9.375</v>
      </c>
      <c r="AW8" s="4">
        <v>9066.98</v>
      </c>
      <c r="AX8" s="4">
        <v>11.111111111111111</v>
      </c>
      <c r="AY8" s="4">
        <v>4584.8500000000004</v>
      </c>
      <c r="AZ8" s="4">
        <v>10.71428571428571</v>
      </c>
      <c r="BA8" s="4">
        <v>5966.93</v>
      </c>
      <c r="BB8" s="4">
        <v>11.76470588235294</v>
      </c>
      <c r="BC8" s="4">
        <v>6002.42</v>
      </c>
      <c r="BD8" s="4">
        <v>16.21621621621621</v>
      </c>
      <c r="BE8" s="4">
        <v>7005.67</v>
      </c>
      <c r="BF8" s="4">
        <v>11.53846153846154</v>
      </c>
      <c r="BG8" s="4">
        <v>8130.47</v>
      </c>
      <c r="BH8" s="4">
        <v>12.5</v>
      </c>
      <c r="BI8" s="4">
        <v>4500.97</v>
      </c>
      <c r="BJ8" s="4">
        <v>8.5714285714285712</v>
      </c>
      <c r="BK8" s="4">
        <v>14820.28</v>
      </c>
    </row>
    <row r="9" spans="1:63" x14ac:dyDescent="0.65">
      <c r="A9" s="4" t="s">
        <v>63</v>
      </c>
      <c r="B9" s="4" t="s">
        <v>64</v>
      </c>
      <c r="C9" s="4" t="s">
        <v>65</v>
      </c>
      <c r="D9" s="4" t="s">
        <v>67</v>
      </c>
      <c r="E9" s="4">
        <v>7</v>
      </c>
      <c r="F9" s="4">
        <v>15.555555555555561</v>
      </c>
      <c r="G9" s="4">
        <v>15488</v>
      </c>
      <c r="H9" s="4">
        <v>16.279069767441861</v>
      </c>
      <c r="I9" s="4">
        <v>12728.11</v>
      </c>
      <c r="J9" s="4">
        <v>15.21739130434783</v>
      </c>
      <c r="K9" s="4">
        <v>13187.25</v>
      </c>
      <c r="L9" s="4">
        <v>14.58333333333333</v>
      </c>
      <c r="M9" s="4">
        <v>14953.38</v>
      </c>
      <c r="N9" s="4">
        <v>17.073170731707322</v>
      </c>
      <c r="O9" s="4">
        <v>9758.59</v>
      </c>
      <c r="P9" s="4">
        <v>20.588235294117641</v>
      </c>
      <c r="Q9" s="4">
        <v>8594.23</v>
      </c>
      <c r="R9" s="4">
        <v>23.333333333333339</v>
      </c>
      <c r="S9" s="4">
        <v>12576.11</v>
      </c>
      <c r="T9" s="4">
        <v>16.279069767441861</v>
      </c>
      <c r="U9" s="4">
        <v>11845.97</v>
      </c>
      <c r="V9" s="4">
        <v>16.666666666666671</v>
      </c>
      <c r="W9" s="4">
        <v>11233.97</v>
      </c>
      <c r="X9" s="4">
        <v>8.6419753086419746</v>
      </c>
      <c r="Y9" s="4">
        <v>10705.71</v>
      </c>
      <c r="Z9" s="4">
        <v>17.073170731707322</v>
      </c>
      <c r="AA9" s="4">
        <v>9729.7900000000009</v>
      </c>
      <c r="AB9" s="4">
        <v>20</v>
      </c>
      <c r="AC9" s="4">
        <v>12326.83</v>
      </c>
      <c r="AD9" s="4">
        <v>12.5</v>
      </c>
      <c r="AE9" s="4">
        <v>5823.19</v>
      </c>
      <c r="AF9" s="4">
        <v>14.893617021276601</v>
      </c>
      <c r="AG9" s="4">
        <v>3738.34</v>
      </c>
      <c r="AH9" s="4">
        <v>11.29032258064516</v>
      </c>
      <c r="AI9" s="4">
        <v>7195.55</v>
      </c>
      <c r="AJ9" s="4">
        <v>14.893617021276601</v>
      </c>
      <c r="AK9" s="4">
        <v>7750.33</v>
      </c>
      <c r="AL9" s="4">
        <v>12.72727272727273</v>
      </c>
      <c r="AM9" s="4">
        <v>6775.42</v>
      </c>
      <c r="AN9" s="4">
        <v>10.76923076923077</v>
      </c>
      <c r="AO9" s="4">
        <v>6575.4</v>
      </c>
      <c r="AP9" s="4">
        <v>11.111111111111111</v>
      </c>
      <c r="AQ9" s="4">
        <v>9777.5</v>
      </c>
      <c r="AR9" s="4">
        <v>20</v>
      </c>
      <c r="AS9" s="4">
        <v>8174.83</v>
      </c>
      <c r="AT9" s="4">
        <v>11.66666666666667</v>
      </c>
      <c r="AU9" s="4">
        <v>12141.53</v>
      </c>
      <c r="AV9" s="4">
        <v>10.9375</v>
      </c>
      <c r="AW9" s="4">
        <v>7507.55</v>
      </c>
      <c r="AX9" s="4">
        <v>12.96296296296296</v>
      </c>
      <c r="AY9" s="4">
        <v>4579.1099999999997</v>
      </c>
      <c r="AZ9" s="4">
        <v>12.5</v>
      </c>
      <c r="BA9" s="4">
        <v>5777.52</v>
      </c>
      <c r="BB9" s="4">
        <v>13.725490196078431</v>
      </c>
      <c r="BC9" s="4">
        <v>6008.97</v>
      </c>
      <c r="BD9" s="4">
        <v>18.918918918918919</v>
      </c>
      <c r="BE9" s="4">
        <v>7306.66</v>
      </c>
      <c r="BF9" s="4">
        <v>13.46153846153846</v>
      </c>
      <c r="BG9" s="4">
        <v>7868.87</v>
      </c>
      <c r="BH9" s="4">
        <v>14.58333333333333</v>
      </c>
      <c r="BI9" s="4">
        <v>4298.3500000000004</v>
      </c>
      <c r="BJ9" s="4">
        <v>10</v>
      </c>
      <c r="BK9" s="4">
        <v>13016.74</v>
      </c>
    </row>
    <row r="10" spans="1:63" x14ac:dyDescent="0.65">
      <c r="A10" s="4" t="s">
        <v>63</v>
      </c>
      <c r="B10" s="4" t="s">
        <v>64</v>
      </c>
      <c r="C10" s="4" t="s">
        <v>65</v>
      </c>
      <c r="D10" s="4" t="s">
        <v>67</v>
      </c>
      <c r="E10" s="4">
        <v>8</v>
      </c>
      <c r="F10" s="4">
        <v>17.777777777777779</v>
      </c>
      <c r="G10" s="4">
        <v>15766.66</v>
      </c>
      <c r="H10" s="4">
        <v>18.604651162790699</v>
      </c>
      <c r="I10" s="4">
        <v>12448.64</v>
      </c>
      <c r="J10" s="4">
        <v>17.39130434782609</v>
      </c>
      <c r="K10" s="4">
        <v>13071.86</v>
      </c>
      <c r="L10" s="4">
        <v>16.666666666666661</v>
      </c>
      <c r="M10" s="4">
        <v>14616.81</v>
      </c>
      <c r="N10" s="4">
        <v>19.512195121951219</v>
      </c>
      <c r="O10" s="4">
        <v>10380.31</v>
      </c>
      <c r="P10" s="4">
        <v>23.52941176470588</v>
      </c>
      <c r="Q10" s="4">
        <v>8603.14</v>
      </c>
      <c r="R10" s="4">
        <v>26.666666666666671</v>
      </c>
      <c r="S10" s="4">
        <v>12278.75</v>
      </c>
      <c r="T10" s="4">
        <v>18.604651162790699</v>
      </c>
      <c r="U10" s="4">
        <v>12607.74</v>
      </c>
      <c r="V10" s="4">
        <v>19.047619047619051</v>
      </c>
      <c r="W10" s="4">
        <v>11829.89</v>
      </c>
      <c r="X10" s="4">
        <v>9.8765432098765427</v>
      </c>
      <c r="Y10" s="4">
        <v>9614.76</v>
      </c>
      <c r="Z10" s="4">
        <v>19.512195121951219</v>
      </c>
      <c r="AA10" s="4">
        <v>8588.77</v>
      </c>
      <c r="AB10" s="4">
        <v>22.857142857142861</v>
      </c>
      <c r="AC10" s="4">
        <v>12299.18</v>
      </c>
      <c r="AD10" s="4">
        <v>14.285714285714279</v>
      </c>
      <c r="AE10" s="4">
        <v>5216.8</v>
      </c>
      <c r="AF10" s="4">
        <v>17.021276595744681</v>
      </c>
      <c r="AG10" s="4">
        <v>3526.99</v>
      </c>
      <c r="AH10" s="4">
        <v>12.90322580645161</v>
      </c>
      <c r="AI10" s="4">
        <v>7391.97</v>
      </c>
      <c r="AJ10" s="4">
        <v>17.021276595744681</v>
      </c>
      <c r="AK10" s="4">
        <v>7209.67</v>
      </c>
      <c r="AL10" s="4">
        <v>14.54545454545455</v>
      </c>
      <c r="AM10" s="4">
        <v>6334.62</v>
      </c>
      <c r="AN10" s="4">
        <v>12.30769230769231</v>
      </c>
      <c r="AO10" s="4">
        <v>6457.19</v>
      </c>
      <c r="AP10" s="4">
        <v>12.698412698412699</v>
      </c>
      <c r="AQ10" s="4">
        <v>9523.8799999999992</v>
      </c>
      <c r="AR10" s="4">
        <v>22.857142857142861</v>
      </c>
      <c r="AS10" s="4">
        <v>8393.2900000000009</v>
      </c>
      <c r="AT10" s="4">
        <v>13.33333333333333</v>
      </c>
      <c r="AU10" s="4">
        <v>13350.12</v>
      </c>
      <c r="AV10" s="4">
        <v>12.5</v>
      </c>
      <c r="AW10" s="4">
        <v>6848.92</v>
      </c>
      <c r="AX10" s="4">
        <v>14.81481481481481</v>
      </c>
      <c r="AY10" s="4">
        <v>4308.5</v>
      </c>
      <c r="AZ10" s="4">
        <v>14.285714285714279</v>
      </c>
      <c r="BA10" s="4">
        <v>5714.15</v>
      </c>
      <c r="BB10" s="4">
        <v>15.686274509803919</v>
      </c>
      <c r="BC10" s="4">
        <v>5647.75</v>
      </c>
      <c r="BD10" s="4">
        <v>21.621621621621621</v>
      </c>
      <c r="BE10" s="4">
        <v>8163.06</v>
      </c>
      <c r="BF10" s="4">
        <v>15.38461538461539</v>
      </c>
      <c r="BG10" s="4">
        <v>7540.72</v>
      </c>
      <c r="BH10" s="4">
        <v>16.666666666666661</v>
      </c>
      <c r="BI10" s="4">
        <v>4033.18</v>
      </c>
      <c r="BJ10" s="4">
        <v>11.428571428571431</v>
      </c>
      <c r="BK10" s="4">
        <v>9327.08</v>
      </c>
    </row>
    <row r="11" spans="1:63" x14ac:dyDescent="0.65">
      <c r="A11" s="4" t="s">
        <v>63</v>
      </c>
      <c r="B11" s="4" t="s">
        <v>64</v>
      </c>
      <c r="C11" s="4" t="s">
        <v>65</v>
      </c>
      <c r="D11" s="4" t="s">
        <v>67</v>
      </c>
      <c r="E11" s="4">
        <v>9</v>
      </c>
      <c r="F11" s="4">
        <v>20</v>
      </c>
      <c r="G11" s="4">
        <v>15920.93</v>
      </c>
      <c r="H11" s="4">
        <v>20.930232558139529</v>
      </c>
      <c r="I11" s="4">
        <v>13084.38</v>
      </c>
      <c r="J11" s="4">
        <v>19.565217391304351</v>
      </c>
      <c r="K11" s="4">
        <v>13000.53</v>
      </c>
      <c r="L11" s="4">
        <v>18.75</v>
      </c>
      <c r="M11" s="4">
        <v>14247.07</v>
      </c>
      <c r="N11" s="4">
        <v>21.95121951219512</v>
      </c>
      <c r="O11" s="4">
        <v>9685.59</v>
      </c>
      <c r="P11" s="4">
        <v>26.47058823529412</v>
      </c>
      <c r="Q11" s="4">
        <v>9312.89</v>
      </c>
      <c r="R11" s="4">
        <v>30</v>
      </c>
      <c r="S11" s="4">
        <v>11651.74</v>
      </c>
      <c r="T11" s="4">
        <v>20.930232558139529</v>
      </c>
      <c r="U11" s="4">
        <v>12874.95</v>
      </c>
      <c r="V11" s="4">
        <v>21.428571428571431</v>
      </c>
      <c r="W11" s="4">
        <v>11977.67</v>
      </c>
      <c r="X11" s="4">
        <v>11.111111111111111</v>
      </c>
      <c r="Y11" s="4">
        <v>8850.9</v>
      </c>
      <c r="Z11" s="4">
        <v>21.95121951219512</v>
      </c>
      <c r="AA11" s="4">
        <v>9098.4699999999993</v>
      </c>
      <c r="AB11" s="4">
        <v>25.714285714285719</v>
      </c>
      <c r="AC11" s="4">
        <v>12049.94</v>
      </c>
      <c r="AD11" s="4">
        <v>16.071428571428569</v>
      </c>
      <c r="AE11" s="4">
        <v>5191.91</v>
      </c>
      <c r="AF11" s="4">
        <v>19.148936170212771</v>
      </c>
      <c r="AG11" s="4">
        <v>3531.62</v>
      </c>
      <c r="AH11" s="4">
        <v>14.516129032258061</v>
      </c>
      <c r="AI11" s="4">
        <v>7183.37</v>
      </c>
      <c r="AJ11" s="4">
        <v>19.148936170212771</v>
      </c>
      <c r="AK11" s="4">
        <v>7141.89</v>
      </c>
      <c r="AL11" s="4">
        <v>16.36363636363636</v>
      </c>
      <c r="AM11" s="4">
        <v>5939.01</v>
      </c>
      <c r="AN11" s="4">
        <v>13.84615384615384</v>
      </c>
      <c r="AO11" s="4">
        <v>5739.14</v>
      </c>
      <c r="AP11" s="4">
        <v>14.28571428571429</v>
      </c>
      <c r="AQ11" s="4">
        <v>9568.98</v>
      </c>
      <c r="AR11" s="4">
        <v>25.714285714285719</v>
      </c>
      <c r="AS11" s="4">
        <v>8414.74</v>
      </c>
      <c r="AT11" s="4">
        <v>15</v>
      </c>
      <c r="AU11" s="4">
        <v>12683.33</v>
      </c>
      <c r="AV11" s="4">
        <v>14.0625</v>
      </c>
      <c r="AW11" s="4">
        <v>6747.88</v>
      </c>
      <c r="AX11" s="4">
        <v>16.666666666666661</v>
      </c>
      <c r="AY11" s="4">
        <v>4097.8599999999997</v>
      </c>
      <c r="AZ11" s="4">
        <v>16.071428571428569</v>
      </c>
      <c r="BA11" s="4">
        <v>5644.66</v>
      </c>
      <c r="BB11" s="4">
        <v>17.647058823529409</v>
      </c>
      <c r="BC11" s="4">
        <v>5510.71</v>
      </c>
      <c r="BD11" s="4">
        <v>24.324324324324319</v>
      </c>
      <c r="BE11" s="4">
        <v>8479.6200000000008</v>
      </c>
      <c r="BF11" s="4">
        <v>17.30769230769231</v>
      </c>
      <c r="BG11" s="4">
        <v>6667.45</v>
      </c>
      <c r="BH11" s="4">
        <v>18.75</v>
      </c>
      <c r="BI11" s="4">
        <v>3868.89</v>
      </c>
      <c r="BJ11" s="4">
        <v>12.857142857142859</v>
      </c>
      <c r="BK11" s="4">
        <v>7909.68</v>
      </c>
    </row>
    <row r="12" spans="1:63" x14ac:dyDescent="0.65">
      <c r="A12" s="4" t="s">
        <v>63</v>
      </c>
      <c r="B12" s="4" t="s">
        <v>64</v>
      </c>
      <c r="C12" s="4" t="s">
        <v>65</v>
      </c>
      <c r="D12" s="4" t="s">
        <v>67</v>
      </c>
      <c r="E12" s="4">
        <v>10</v>
      </c>
      <c r="F12" s="4">
        <v>22.222222222222221</v>
      </c>
      <c r="G12" s="4">
        <v>16298.06</v>
      </c>
      <c r="H12" s="4">
        <v>23.255813953488371</v>
      </c>
      <c r="I12" s="4">
        <v>12808.35</v>
      </c>
      <c r="J12" s="4">
        <v>21.739130434782609</v>
      </c>
      <c r="K12" s="4">
        <v>13284.49</v>
      </c>
      <c r="L12" s="4">
        <v>20.833333333333339</v>
      </c>
      <c r="M12" s="4">
        <v>15316.3</v>
      </c>
      <c r="N12" s="4">
        <v>24.390243902439028</v>
      </c>
      <c r="O12" s="4">
        <v>9963.19</v>
      </c>
      <c r="P12" s="4">
        <v>29.411764705882359</v>
      </c>
      <c r="Q12" s="4">
        <v>9831.92</v>
      </c>
      <c r="R12" s="4">
        <v>33.333333333333343</v>
      </c>
      <c r="S12" s="4">
        <v>11735.89</v>
      </c>
      <c r="T12" s="4">
        <v>23.255813953488371</v>
      </c>
      <c r="U12" s="4">
        <v>12946.82</v>
      </c>
      <c r="V12" s="4">
        <v>23.80952380952381</v>
      </c>
      <c r="W12" s="4">
        <v>11543.22</v>
      </c>
      <c r="X12" s="4">
        <v>12.345679012345681</v>
      </c>
      <c r="Y12" s="4">
        <v>8337.2999999999993</v>
      </c>
      <c r="Z12" s="4">
        <v>24.390243902439028</v>
      </c>
      <c r="AA12" s="4">
        <v>8973.8700000000008</v>
      </c>
      <c r="AB12" s="4">
        <v>28.571428571428569</v>
      </c>
      <c r="AC12" s="4">
        <v>12320.28</v>
      </c>
      <c r="AD12" s="4">
        <v>17.857142857142861</v>
      </c>
      <c r="AE12" s="4">
        <v>5343.9</v>
      </c>
      <c r="AF12" s="4">
        <v>21.276595744680851</v>
      </c>
      <c r="AG12" s="4">
        <v>3611.99</v>
      </c>
      <c r="AH12" s="4">
        <v>16.12903225806452</v>
      </c>
      <c r="AI12" s="4">
        <v>6994.77</v>
      </c>
      <c r="AJ12" s="4">
        <v>21.276595744680851</v>
      </c>
      <c r="AK12" s="4">
        <v>6986.79</v>
      </c>
      <c r="AL12" s="4">
        <v>18.18181818181818</v>
      </c>
      <c r="AM12" s="4">
        <v>5493.37</v>
      </c>
      <c r="AN12" s="4">
        <v>15.38461538461539</v>
      </c>
      <c r="AO12" s="4">
        <v>5650.35</v>
      </c>
      <c r="AP12" s="4">
        <v>15.873015873015881</v>
      </c>
      <c r="AQ12" s="4">
        <v>9138.66</v>
      </c>
      <c r="AR12" s="4">
        <v>28.571428571428569</v>
      </c>
      <c r="AS12" s="4">
        <v>8123.77</v>
      </c>
      <c r="AT12" s="4">
        <v>16.666666666666671</v>
      </c>
      <c r="AU12" s="4">
        <v>11677.35</v>
      </c>
      <c r="AV12" s="4">
        <v>15.625</v>
      </c>
      <c r="AW12" s="4">
        <v>5530.32</v>
      </c>
      <c r="AX12" s="4">
        <v>18.518518518518519</v>
      </c>
      <c r="AY12" s="4">
        <v>4039.52</v>
      </c>
      <c r="AZ12" s="4">
        <v>17.857142857142861</v>
      </c>
      <c r="BA12" s="4">
        <v>5302.06</v>
      </c>
      <c r="BB12" s="4">
        <v>19.6078431372549</v>
      </c>
      <c r="BC12" s="4">
        <v>5628.22</v>
      </c>
      <c r="BD12" s="4">
        <v>27.027027027027032</v>
      </c>
      <c r="BE12" s="4">
        <v>7562.52</v>
      </c>
      <c r="BF12" s="4">
        <v>19.23076923076923</v>
      </c>
      <c r="BG12" s="4">
        <v>7170.05</v>
      </c>
      <c r="BH12" s="4">
        <v>20.833333333333339</v>
      </c>
      <c r="BI12" s="4">
        <v>3725.2</v>
      </c>
      <c r="BJ12" s="4">
        <v>14.28571428571429</v>
      </c>
      <c r="BK12" s="4">
        <v>7831.73</v>
      </c>
    </row>
    <row r="13" spans="1:63" x14ac:dyDescent="0.65">
      <c r="A13" s="4" t="s">
        <v>63</v>
      </c>
      <c r="B13" s="4" t="s">
        <v>64</v>
      </c>
      <c r="C13" s="4" t="s">
        <v>65</v>
      </c>
      <c r="D13" s="4" t="s">
        <v>67</v>
      </c>
      <c r="E13" s="4">
        <v>11</v>
      </c>
      <c r="F13" s="4">
        <v>24.444444444444439</v>
      </c>
      <c r="G13" s="4">
        <v>16374.71</v>
      </c>
      <c r="H13" s="4">
        <v>25.581395348837209</v>
      </c>
      <c r="I13" s="4">
        <v>12873.69</v>
      </c>
      <c r="J13" s="4">
        <v>23.913043478260871</v>
      </c>
      <c r="K13" s="4">
        <v>12996.06</v>
      </c>
      <c r="L13" s="4">
        <v>22.916666666666661</v>
      </c>
      <c r="M13" s="4">
        <v>14824.98</v>
      </c>
      <c r="N13" s="4">
        <v>26.829268292682929</v>
      </c>
      <c r="O13" s="4">
        <v>10216.49</v>
      </c>
      <c r="P13" s="4">
        <v>32.352941176470587</v>
      </c>
      <c r="Q13" s="4">
        <v>10490.63</v>
      </c>
      <c r="R13" s="4">
        <v>36.666666666666671</v>
      </c>
      <c r="S13" s="4">
        <v>11126.24</v>
      </c>
      <c r="T13" s="4">
        <v>25.581395348837209</v>
      </c>
      <c r="U13" s="4">
        <v>13455.7</v>
      </c>
      <c r="V13" s="4">
        <v>26.19047619047619</v>
      </c>
      <c r="W13" s="4">
        <v>11269.93</v>
      </c>
      <c r="X13" s="4">
        <v>13.58024691358025</v>
      </c>
      <c r="Y13" s="4">
        <v>8362.08</v>
      </c>
      <c r="Z13" s="4">
        <v>26.829268292682929</v>
      </c>
      <c r="AA13" s="4">
        <v>8858.5</v>
      </c>
      <c r="AB13" s="4">
        <v>31.428571428571431</v>
      </c>
      <c r="AC13" s="4">
        <v>12801.2</v>
      </c>
      <c r="AD13" s="4">
        <v>19.642857142857139</v>
      </c>
      <c r="AE13" s="4">
        <v>5094.45</v>
      </c>
      <c r="AF13" s="4">
        <v>23.404255319148941</v>
      </c>
      <c r="AG13" s="4">
        <v>3385.48</v>
      </c>
      <c r="AH13" s="4">
        <v>17.741935483870972</v>
      </c>
      <c r="AI13" s="4">
        <v>6640.08</v>
      </c>
      <c r="AJ13" s="4">
        <v>23.404255319148941</v>
      </c>
      <c r="AK13" s="4">
        <v>7330.5</v>
      </c>
      <c r="AL13" s="4">
        <v>20</v>
      </c>
      <c r="AM13" s="4">
        <v>5173.59</v>
      </c>
      <c r="AN13" s="4">
        <v>16.92307692307692</v>
      </c>
      <c r="AO13" s="4">
        <v>5317.57</v>
      </c>
      <c r="AP13" s="4">
        <v>17.460317460317459</v>
      </c>
      <c r="AQ13" s="4">
        <v>8526.1200000000008</v>
      </c>
      <c r="AR13" s="4">
        <v>31.428571428571431</v>
      </c>
      <c r="AS13" s="4">
        <v>8116.95</v>
      </c>
      <c r="AT13" s="4">
        <v>18.333333333333339</v>
      </c>
      <c r="AU13" s="4">
        <v>11495.98</v>
      </c>
      <c r="AV13" s="4">
        <v>17.1875</v>
      </c>
      <c r="AW13" s="4">
        <v>5423.31</v>
      </c>
      <c r="AX13" s="4">
        <v>20.37037037037037</v>
      </c>
      <c r="AY13" s="4">
        <v>3706.5</v>
      </c>
      <c r="AZ13" s="4">
        <v>19.642857142857139</v>
      </c>
      <c r="BA13" s="4">
        <v>5479.43</v>
      </c>
      <c r="BB13" s="4">
        <v>21.56862745098039</v>
      </c>
      <c r="BC13" s="4">
        <v>5531.88</v>
      </c>
      <c r="BD13" s="4">
        <v>29.72972972972973</v>
      </c>
      <c r="BE13" s="4">
        <v>6861.88</v>
      </c>
      <c r="BF13" s="4">
        <v>21.15384615384615</v>
      </c>
      <c r="BG13" s="4">
        <v>7139.41</v>
      </c>
      <c r="BH13" s="4">
        <v>22.916666666666661</v>
      </c>
      <c r="BI13" s="4">
        <v>3516.89</v>
      </c>
      <c r="BJ13" s="4">
        <v>15.71428571428571</v>
      </c>
      <c r="BK13" s="4">
        <v>7539.42</v>
      </c>
    </row>
    <row r="14" spans="1:63" x14ac:dyDescent="0.65">
      <c r="A14" s="4" t="s">
        <v>63</v>
      </c>
      <c r="B14" s="4" t="s">
        <v>64</v>
      </c>
      <c r="C14" s="4" t="s">
        <v>65</v>
      </c>
      <c r="D14" s="4" t="s">
        <v>67</v>
      </c>
      <c r="E14" s="4">
        <v>12</v>
      </c>
      <c r="F14" s="4">
        <v>26.666666666666661</v>
      </c>
      <c r="G14" s="4">
        <v>16386.64</v>
      </c>
      <c r="H14" s="4">
        <v>27.906976744186039</v>
      </c>
      <c r="I14" s="4">
        <v>12283.94</v>
      </c>
      <c r="J14" s="4">
        <v>26.086956521739129</v>
      </c>
      <c r="K14" s="4">
        <v>13528.77</v>
      </c>
      <c r="L14" s="4">
        <v>25</v>
      </c>
      <c r="M14" s="4">
        <v>15498.27</v>
      </c>
      <c r="N14" s="4">
        <v>29.26829268292683</v>
      </c>
      <c r="O14" s="4">
        <v>10355.94</v>
      </c>
      <c r="P14" s="4">
        <v>35.294117647058819</v>
      </c>
      <c r="Q14" s="4">
        <v>10224.799999999999</v>
      </c>
      <c r="R14" s="4">
        <v>40</v>
      </c>
      <c r="S14" s="4">
        <v>11219.72</v>
      </c>
      <c r="T14" s="4">
        <v>27.906976744186039</v>
      </c>
      <c r="U14" s="4">
        <v>11557.08</v>
      </c>
      <c r="V14" s="4">
        <v>28.571428571428569</v>
      </c>
      <c r="W14" s="4">
        <v>11096.71</v>
      </c>
      <c r="X14" s="4">
        <v>14.81481481481481</v>
      </c>
      <c r="Y14" s="4">
        <v>8298.08</v>
      </c>
      <c r="Z14" s="4">
        <v>29.26829268292683</v>
      </c>
      <c r="AA14" s="4">
        <v>9324.8700000000008</v>
      </c>
      <c r="AB14" s="4">
        <v>34.285714285714278</v>
      </c>
      <c r="AC14" s="4">
        <v>13096.3</v>
      </c>
      <c r="AD14" s="4">
        <v>21.428571428571431</v>
      </c>
      <c r="AE14" s="4">
        <v>4899.9399999999996</v>
      </c>
      <c r="AF14" s="4">
        <v>25.531914893617021</v>
      </c>
      <c r="AG14" s="4">
        <v>3365.29</v>
      </c>
      <c r="AH14" s="4">
        <v>19.35483870967742</v>
      </c>
      <c r="AI14" s="4">
        <v>6675.77</v>
      </c>
      <c r="AJ14" s="4">
        <v>25.531914893617021</v>
      </c>
      <c r="AK14" s="4">
        <v>7251.46</v>
      </c>
      <c r="AL14" s="4">
        <v>21.81818181818182</v>
      </c>
      <c r="AM14" s="4">
        <v>5031.68</v>
      </c>
      <c r="AN14" s="4">
        <v>18.46153846153846</v>
      </c>
      <c r="AO14" s="4">
        <v>5086.8100000000004</v>
      </c>
      <c r="AP14" s="4">
        <v>19.047619047619051</v>
      </c>
      <c r="AQ14" s="4">
        <v>8193.5400000000009</v>
      </c>
      <c r="AR14" s="4">
        <v>34.285714285714278</v>
      </c>
      <c r="AS14" s="4">
        <v>8092.61</v>
      </c>
      <c r="AT14" s="4">
        <v>20</v>
      </c>
      <c r="AU14" s="4">
        <v>11013.89</v>
      </c>
      <c r="AV14" s="4">
        <v>18.75</v>
      </c>
      <c r="AW14" s="4">
        <v>5247.45</v>
      </c>
      <c r="AX14" s="4">
        <v>22.222222222222221</v>
      </c>
      <c r="AY14" s="4">
        <v>3724.33</v>
      </c>
      <c r="AZ14" s="4">
        <v>21.428571428571431</v>
      </c>
      <c r="BA14" s="4">
        <v>5153.1400000000003</v>
      </c>
      <c r="BB14" s="4">
        <v>23.52941176470588</v>
      </c>
      <c r="BC14" s="4">
        <v>6173.74</v>
      </c>
      <c r="BD14" s="4">
        <v>32.432432432432428</v>
      </c>
      <c r="BE14" s="4">
        <v>6150.66</v>
      </c>
      <c r="BF14" s="4">
        <v>23.07692307692308</v>
      </c>
      <c r="BG14" s="4">
        <v>6888.28</v>
      </c>
      <c r="BH14" s="4">
        <v>25</v>
      </c>
      <c r="BI14" s="4">
        <v>3658.54</v>
      </c>
      <c r="BJ14" s="4">
        <v>17.142857142857139</v>
      </c>
      <c r="BK14" s="4">
        <v>7206.04</v>
      </c>
    </row>
    <row r="15" spans="1:63" x14ac:dyDescent="0.65">
      <c r="A15" s="4" t="s">
        <v>63</v>
      </c>
      <c r="B15" s="4" t="s">
        <v>64</v>
      </c>
      <c r="C15" s="4" t="s">
        <v>65</v>
      </c>
      <c r="D15" s="4" t="s">
        <v>67</v>
      </c>
      <c r="E15" s="4">
        <v>13</v>
      </c>
      <c r="F15" s="4">
        <v>28.888888888888889</v>
      </c>
      <c r="G15" s="4">
        <v>17373.91</v>
      </c>
      <c r="H15" s="4">
        <v>30.232558139534881</v>
      </c>
      <c r="I15" s="4">
        <v>12208.47</v>
      </c>
      <c r="J15" s="4">
        <v>28.260869565217391</v>
      </c>
      <c r="K15" s="4">
        <v>13602.84</v>
      </c>
      <c r="L15" s="4">
        <v>27.083333333333329</v>
      </c>
      <c r="M15" s="4">
        <v>15228.78</v>
      </c>
      <c r="N15" s="4">
        <v>31.707317073170731</v>
      </c>
      <c r="O15" s="4">
        <v>10142.5</v>
      </c>
      <c r="P15" s="4">
        <v>38.235294117647058</v>
      </c>
      <c r="Q15" s="4">
        <v>8777.14</v>
      </c>
      <c r="R15" s="4">
        <v>43.333333333333343</v>
      </c>
      <c r="S15" s="4">
        <v>10634.39</v>
      </c>
      <c r="T15" s="4">
        <v>30.232558139534881</v>
      </c>
      <c r="U15" s="4">
        <v>11431.24</v>
      </c>
      <c r="V15" s="4">
        <v>30.952380952380949</v>
      </c>
      <c r="W15" s="4">
        <v>11204.61</v>
      </c>
      <c r="X15" s="4">
        <v>16.049382716049379</v>
      </c>
      <c r="Y15" s="4">
        <v>7801.2</v>
      </c>
      <c r="Z15" s="4">
        <v>31.707317073170731</v>
      </c>
      <c r="AA15" s="4">
        <v>9188.25</v>
      </c>
      <c r="AB15" s="4">
        <v>37.142857142857139</v>
      </c>
      <c r="AC15" s="4">
        <v>13804.56</v>
      </c>
      <c r="AD15" s="4">
        <v>23.214285714285719</v>
      </c>
      <c r="AE15" s="4">
        <v>4629.4399999999996</v>
      </c>
      <c r="AF15" s="4">
        <v>27.659574468085111</v>
      </c>
      <c r="AG15" s="4">
        <v>3621.06</v>
      </c>
      <c r="AH15" s="4">
        <v>20.967741935483868</v>
      </c>
      <c r="AI15" s="4">
        <v>7001.54</v>
      </c>
      <c r="AJ15" s="4">
        <v>27.659574468085111</v>
      </c>
      <c r="AK15" s="4">
        <v>7169.35</v>
      </c>
      <c r="AL15" s="4">
        <v>23.63636363636364</v>
      </c>
      <c r="AM15" s="4">
        <v>5780.3</v>
      </c>
      <c r="AN15" s="4">
        <v>20</v>
      </c>
      <c r="AO15" s="4">
        <v>5237.22</v>
      </c>
      <c r="AP15" s="4">
        <v>20.63492063492064</v>
      </c>
      <c r="AQ15" s="4">
        <v>8153.59</v>
      </c>
      <c r="AR15" s="4">
        <v>37.142857142857139</v>
      </c>
      <c r="AS15" s="4">
        <v>7685.24</v>
      </c>
      <c r="AT15" s="4">
        <v>21.666666666666671</v>
      </c>
      <c r="AU15" s="4">
        <v>11236.25</v>
      </c>
      <c r="AV15" s="4">
        <v>20.3125</v>
      </c>
      <c r="AW15" s="4">
        <v>5229.96</v>
      </c>
      <c r="AX15" s="4">
        <v>24.074074074074069</v>
      </c>
      <c r="AY15" s="4">
        <v>3751.92</v>
      </c>
      <c r="AZ15" s="4">
        <v>23.214285714285719</v>
      </c>
      <c r="BA15" s="4">
        <v>4994.87</v>
      </c>
      <c r="BB15" s="4">
        <v>25.490196078431371</v>
      </c>
      <c r="BC15" s="4">
        <v>6377.94</v>
      </c>
      <c r="BD15" s="4">
        <v>35.13513513513513</v>
      </c>
      <c r="BE15" s="4">
        <v>6207.54</v>
      </c>
      <c r="BF15" s="4">
        <v>25</v>
      </c>
      <c r="BG15" s="4">
        <v>6688.84</v>
      </c>
      <c r="BH15" s="4">
        <v>27.083333333333329</v>
      </c>
      <c r="BI15" s="4">
        <v>3375.81</v>
      </c>
      <c r="BJ15" s="4">
        <v>18.571428571428569</v>
      </c>
      <c r="BK15" s="4">
        <v>6916.81</v>
      </c>
    </row>
    <row r="16" spans="1:63" x14ac:dyDescent="0.65">
      <c r="A16" s="4" t="s">
        <v>63</v>
      </c>
      <c r="B16" s="4" t="s">
        <v>64</v>
      </c>
      <c r="C16" s="4" t="s">
        <v>65</v>
      </c>
      <c r="D16" s="4" t="s">
        <v>67</v>
      </c>
      <c r="E16" s="4">
        <v>14</v>
      </c>
      <c r="F16" s="4">
        <v>31.111111111111111</v>
      </c>
      <c r="G16" s="4">
        <v>18784.919999999998</v>
      </c>
      <c r="H16" s="4">
        <v>32.558139534883708</v>
      </c>
      <c r="I16" s="4">
        <v>12276.63</v>
      </c>
      <c r="J16" s="4">
        <v>30.434782608695659</v>
      </c>
      <c r="K16" s="4">
        <v>13672.26</v>
      </c>
      <c r="L16" s="4">
        <v>29.166666666666661</v>
      </c>
      <c r="M16" s="4">
        <v>14228.59</v>
      </c>
      <c r="N16" s="4">
        <v>34.146341463414643</v>
      </c>
      <c r="O16" s="4">
        <v>10236.59</v>
      </c>
      <c r="P16" s="4">
        <v>41.17647058823529</v>
      </c>
      <c r="Q16" s="4">
        <v>7860.45</v>
      </c>
      <c r="R16" s="4">
        <v>46.666666666666671</v>
      </c>
      <c r="S16" s="4">
        <v>10474.049999999999</v>
      </c>
      <c r="T16" s="4">
        <v>32.558139534883708</v>
      </c>
      <c r="U16" s="4">
        <v>10939.04</v>
      </c>
      <c r="V16" s="4">
        <v>33.333333333333343</v>
      </c>
      <c r="W16" s="4">
        <v>11405.03</v>
      </c>
      <c r="X16" s="4">
        <v>17.283950617283949</v>
      </c>
      <c r="Y16" s="4">
        <v>7186.3</v>
      </c>
      <c r="Z16" s="4">
        <v>34.146341463414643</v>
      </c>
      <c r="AA16" s="4">
        <v>8832.64</v>
      </c>
      <c r="AB16" s="4">
        <v>40</v>
      </c>
      <c r="AC16" s="4">
        <v>14090.64</v>
      </c>
      <c r="AD16" s="4">
        <v>25</v>
      </c>
      <c r="AE16" s="4">
        <v>4583.83</v>
      </c>
      <c r="AF16" s="4">
        <v>29.787234042553191</v>
      </c>
      <c r="AG16" s="4">
        <v>3663.13</v>
      </c>
      <c r="AH16" s="4">
        <v>22.58064516129032</v>
      </c>
      <c r="AI16" s="4">
        <v>7666.11</v>
      </c>
      <c r="AJ16" s="4">
        <v>29.787234042553191</v>
      </c>
      <c r="AK16" s="4">
        <v>7240.92</v>
      </c>
      <c r="AL16" s="4">
        <v>25.45454545454546</v>
      </c>
      <c r="AM16" s="4">
        <v>6513.83</v>
      </c>
      <c r="AN16" s="4">
        <v>21.53846153846154</v>
      </c>
      <c r="AO16" s="4">
        <v>4948.08</v>
      </c>
      <c r="AP16" s="4">
        <v>22.222222222222221</v>
      </c>
      <c r="AQ16" s="4">
        <v>8300.7900000000009</v>
      </c>
      <c r="AR16" s="4">
        <v>40</v>
      </c>
      <c r="AS16" s="4">
        <v>7875.18</v>
      </c>
      <c r="AT16" s="4">
        <v>23.333333333333339</v>
      </c>
      <c r="AU16" s="4">
        <v>11197.39</v>
      </c>
      <c r="AV16" s="4">
        <v>21.875</v>
      </c>
      <c r="AW16" s="4">
        <v>5270.12</v>
      </c>
      <c r="AX16" s="4">
        <v>25.92592592592592</v>
      </c>
      <c r="AY16" s="4">
        <v>3847.27</v>
      </c>
      <c r="AZ16" s="4">
        <v>25</v>
      </c>
      <c r="BA16" s="4">
        <v>4988.04</v>
      </c>
      <c r="BB16" s="4">
        <v>27.450980392156861</v>
      </c>
      <c r="BC16" s="4">
        <v>6324.19</v>
      </c>
      <c r="BD16" s="4">
        <v>37.837837837837839</v>
      </c>
      <c r="BE16" s="4">
        <v>6288.3</v>
      </c>
      <c r="BF16" s="4">
        <v>26.92307692307692</v>
      </c>
      <c r="BG16" s="4">
        <v>7058.75</v>
      </c>
      <c r="BH16" s="4">
        <v>29.166666666666661</v>
      </c>
      <c r="BI16" s="4">
        <v>3534.51</v>
      </c>
      <c r="BJ16" s="4">
        <v>20</v>
      </c>
      <c r="BK16" s="4">
        <v>6939.35</v>
      </c>
    </row>
    <row r="17" spans="1:63" x14ac:dyDescent="0.65">
      <c r="A17" s="4" t="s">
        <v>63</v>
      </c>
      <c r="B17" s="4" t="s">
        <v>64</v>
      </c>
      <c r="C17" s="4" t="s">
        <v>65</v>
      </c>
      <c r="D17" s="4" t="s">
        <v>67</v>
      </c>
      <c r="E17" s="4">
        <v>15</v>
      </c>
      <c r="F17" s="4">
        <v>33.333333333333329</v>
      </c>
      <c r="G17" s="4">
        <v>19661.490000000002</v>
      </c>
      <c r="H17" s="4">
        <v>34.883720930232563</v>
      </c>
      <c r="I17" s="4">
        <v>11711.24</v>
      </c>
      <c r="J17" s="4">
        <v>32.608695652173907</v>
      </c>
      <c r="K17" s="4">
        <v>13551.07</v>
      </c>
      <c r="L17" s="4">
        <v>31.25</v>
      </c>
      <c r="M17" s="4">
        <v>13084.93</v>
      </c>
      <c r="N17" s="4">
        <v>36.585365853658537</v>
      </c>
      <c r="O17" s="4">
        <v>10573.32</v>
      </c>
      <c r="P17" s="4">
        <v>44.117647058823529</v>
      </c>
      <c r="Q17" s="4">
        <v>8029.3</v>
      </c>
      <c r="R17" s="4">
        <v>50</v>
      </c>
      <c r="S17" s="4">
        <v>9710.75</v>
      </c>
      <c r="T17" s="4">
        <v>34.883720930232563</v>
      </c>
      <c r="U17" s="4">
        <v>11480.65</v>
      </c>
      <c r="V17" s="4">
        <v>35.714285714285722</v>
      </c>
      <c r="W17" s="4">
        <v>11177.71</v>
      </c>
      <c r="X17" s="4">
        <v>18.518518518518519</v>
      </c>
      <c r="Y17" s="4">
        <v>6994.21</v>
      </c>
      <c r="Z17" s="4">
        <v>36.585365853658537</v>
      </c>
      <c r="AA17" s="4">
        <v>8807.64</v>
      </c>
      <c r="AB17" s="4">
        <v>42.857142857142847</v>
      </c>
      <c r="AC17" s="4">
        <v>13555.57</v>
      </c>
      <c r="AD17" s="4">
        <v>26.785714285714281</v>
      </c>
      <c r="AE17" s="4">
        <v>4320.57</v>
      </c>
      <c r="AF17" s="4">
        <v>31.914893617021281</v>
      </c>
      <c r="AG17" s="4">
        <v>3526.93</v>
      </c>
      <c r="AH17" s="4">
        <v>24.193548387096769</v>
      </c>
      <c r="AI17" s="4">
        <v>8540.33</v>
      </c>
      <c r="AJ17" s="4">
        <v>31.914893617021281</v>
      </c>
      <c r="AK17" s="4">
        <v>7288.62</v>
      </c>
      <c r="AL17" s="4">
        <v>27.27272727272727</v>
      </c>
      <c r="AM17" s="4">
        <v>6648.26</v>
      </c>
      <c r="AN17" s="4">
        <v>23.07692307692308</v>
      </c>
      <c r="AO17" s="4">
        <v>5014.37</v>
      </c>
      <c r="AP17" s="4">
        <v>23.80952380952381</v>
      </c>
      <c r="AQ17" s="4">
        <v>8361</v>
      </c>
      <c r="AR17" s="4">
        <v>42.857142857142847</v>
      </c>
      <c r="AS17" s="4">
        <v>8167.77</v>
      </c>
      <c r="AT17" s="4">
        <v>25</v>
      </c>
      <c r="AU17" s="4">
        <v>11178.68</v>
      </c>
      <c r="AV17" s="4">
        <v>23.4375</v>
      </c>
      <c r="AW17" s="4">
        <v>5181.43</v>
      </c>
      <c r="AX17" s="4">
        <v>27.777777777777779</v>
      </c>
      <c r="AY17" s="4">
        <v>3677.03</v>
      </c>
      <c r="AZ17" s="4">
        <v>26.785714285714281</v>
      </c>
      <c r="BA17" s="4">
        <v>4698.3500000000004</v>
      </c>
      <c r="BB17" s="4">
        <v>29.411764705882351</v>
      </c>
      <c r="BC17" s="4">
        <v>5715.65</v>
      </c>
      <c r="BD17" s="4">
        <v>40.54054054054054</v>
      </c>
      <c r="BE17" s="4">
        <v>6208.36</v>
      </c>
      <c r="BF17" s="4">
        <v>28.84615384615385</v>
      </c>
      <c r="BG17" s="4">
        <v>7198.8</v>
      </c>
      <c r="BH17" s="4">
        <v>31.25</v>
      </c>
      <c r="BI17" s="4">
        <v>3426.47</v>
      </c>
      <c r="BJ17" s="4">
        <v>21.428571428571431</v>
      </c>
      <c r="BK17" s="4">
        <v>6867.49</v>
      </c>
    </row>
    <row r="18" spans="1:63" x14ac:dyDescent="0.65">
      <c r="A18" s="4" t="s">
        <v>63</v>
      </c>
      <c r="B18" s="4" t="s">
        <v>64</v>
      </c>
      <c r="C18" s="4" t="s">
        <v>65</v>
      </c>
      <c r="D18" s="4" t="s">
        <v>67</v>
      </c>
      <c r="E18" s="4">
        <v>16</v>
      </c>
      <c r="F18" s="4">
        <v>35.555555555555557</v>
      </c>
      <c r="G18" s="4">
        <v>20059.169999999998</v>
      </c>
      <c r="H18" s="4">
        <v>37.20930232558139</v>
      </c>
      <c r="I18" s="4">
        <v>11627.69</v>
      </c>
      <c r="J18" s="4">
        <v>34.782608695652179</v>
      </c>
      <c r="K18" s="4">
        <v>14412.45</v>
      </c>
      <c r="L18" s="4">
        <v>33.333333333333329</v>
      </c>
      <c r="M18" s="4">
        <v>12635.94</v>
      </c>
      <c r="N18" s="4">
        <v>39.024390243902438</v>
      </c>
      <c r="O18" s="4">
        <v>10373.540000000001</v>
      </c>
      <c r="P18" s="4">
        <v>47.058823529411761</v>
      </c>
      <c r="Q18" s="4">
        <v>8220.3700000000008</v>
      </c>
      <c r="R18" s="4">
        <v>53.333333333333343</v>
      </c>
      <c r="S18" s="4">
        <v>10346.24</v>
      </c>
      <c r="T18" s="4">
        <v>37.20930232558139</v>
      </c>
      <c r="U18" s="4">
        <v>11808.16</v>
      </c>
      <c r="V18" s="4">
        <v>38.095238095238088</v>
      </c>
      <c r="W18" s="4">
        <v>10914.45</v>
      </c>
      <c r="X18" s="4">
        <v>19.753086419753089</v>
      </c>
      <c r="Y18" s="4">
        <v>7094.9</v>
      </c>
      <c r="Z18" s="4">
        <v>39.024390243902438</v>
      </c>
      <c r="AA18" s="4">
        <v>9091.43</v>
      </c>
      <c r="AB18" s="4">
        <v>45.714285714285722</v>
      </c>
      <c r="AC18" s="4">
        <v>12170.36</v>
      </c>
      <c r="AD18" s="4">
        <v>28.571428571428569</v>
      </c>
      <c r="AE18" s="4">
        <v>4036.62</v>
      </c>
      <c r="AF18" s="4">
        <v>34.042553191489361</v>
      </c>
      <c r="AG18" s="4">
        <v>3624.74</v>
      </c>
      <c r="AH18" s="4">
        <v>25.806451612903221</v>
      </c>
      <c r="AI18" s="4">
        <v>8607.14</v>
      </c>
      <c r="AJ18" s="4">
        <v>34.042553191489361</v>
      </c>
      <c r="AK18" s="4">
        <v>6520.39</v>
      </c>
      <c r="AL18" s="4">
        <v>29.09090909090909</v>
      </c>
      <c r="AM18" s="4">
        <v>5991.81</v>
      </c>
      <c r="AN18" s="4">
        <v>24.61538461538461</v>
      </c>
      <c r="AO18" s="4">
        <v>5111.5200000000004</v>
      </c>
      <c r="AP18" s="4">
        <v>25.396825396825399</v>
      </c>
      <c r="AQ18" s="4">
        <v>8346.66</v>
      </c>
      <c r="AR18" s="4">
        <v>45.714285714285722</v>
      </c>
      <c r="AS18" s="4">
        <v>8295.9500000000007</v>
      </c>
      <c r="AT18" s="4">
        <v>26.666666666666671</v>
      </c>
      <c r="AU18" s="4">
        <v>11240.18</v>
      </c>
      <c r="AV18" s="4">
        <v>25</v>
      </c>
      <c r="AW18" s="4">
        <v>4916.1499999999996</v>
      </c>
      <c r="AX18" s="4">
        <v>29.62962962962963</v>
      </c>
      <c r="AY18" s="4">
        <v>3680.88</v>
      </c>
      <c r="AZ18" s="4">
        <v>28.571428571428569</v>
      </c>
      <c r="BA18" s="4">
        <v>4954.08</v>
      </c>
      <c r="BB18" s="4">
        <v>31.372549019607838</v>
      </c>
      <c r="BC18" s="4">
        <v>5655.4</v>
      </c>
      <c r="BD18" s="4">
        <v>43.243243243243242</v>
      </c>
      <c r="BE18" s="4">
        <v>6426.21</v>
      </c>
      <c r="BF18" s="4">
        <v>30.76923076923077</v>
      </c>
      <c r="BG18" s="4">
        <v>7252.27</v>
      </c>
      <c r="BH18" s="4">
        <v>33.333333333333329</v>
      </c>
      <c r="BI18" s="4">
        <v>3481.89</v>
      </c>
      <c r="BJ18" s="4">
        <v>22.857142857142861</v>
      </c>
      <c r="BK18" s="4">
        <v>7147.58</v>
      </c>
    </row>
    <row r="19" spans="1:63" x14ac:dyDescent="0.65">
      <c r="A19" s="4" t="s">
        <v>63</v>
      </c>
      <c r="B19" s="4" t="s">
        <v>64</v>
      </c>
      <c r="C19" s="4" t="s">
        <v>65</v>
      </c>
      <c r="D19" s="4" t="s">
        <v>67</v>
      </c>
      <c r="E19" s="4">
        <v>17</v>
      </c>
      <c r="F19" s="4">
        <v>37.777777777777779</v>
      </c>
      <c r="G19" s="4">
        <v>20504.36</v>
      </c>
      <c r="H19" s="4">
        <v>39.534883720930232</v>
      </c>
      <c r="I19" s="4">
        <v>11050.87</v>
      </c>
      <c r="J19" s="4">
        <v>36.956521739130437</v>
      </c>
      <c r="K19" s="4">
        <v>14317.99</v>
      </c>
      <c r="L19" s="4">
        <v>35.416666666666657</v>
      </c>
      <c r="M19" s="4">
        <v>12842.4</v>
      </c>
      <c r="N19" s="4">
        <v>41.463414634146353</v>
      </c>
      <c r="O19" s="4">
        <v>10863.63</v>
      </c>
      <c r="P19" s="4">
        <v>50</v>
      </c>
      <c r="Q19" s="4">
        <v>8804.39</v>
      </c>
      <c r="R19" s="4">
        <v>56.666666666666671</v>
      </c>
      <c r="S19" s="4">
        <v>10442.950000000001</v>
      </c>
      <c r="T19" s="4">
        <v>39.534883720930232</v>
      </c>
      <c r="U19" s="4">
        <v>11763.64</v>
      </c>
      <c r="V19" s="4">
        <v>40.476190476190467</v>
      </c>
      <c r="W19" s="4">
        <v>11231.38</v>
      </c>
      <c r="X19" s="4">
        <v>20.987654320987659</v>
      </c>
      <c r="Y19" s="4">
        <v>6982.63</v>
      </c>
      <c r="Z19" s="4">
        <v>41.463414634146353</v>
      </c>
      <c r="AA19" s="4">
        <v>9573.83</v>
      </c>
      <c r="AB19" s="4">
        <v>48.571428571428569</v>
      </c>
      <c r="AC19" s="4">
        <v>11200.69</v>
      </c>
      <c r="AD19" s="4">
        <v>30.357142857142861</v>
      </c>
      <c r="AE19" s="4">
        <v>4300.76</v>
      </c>
      <c r="AF19" s="4">
        <v>36.170212765957437</v>
      </c>
      <c r="AG19" s="4">
        <v>3779.19</v>
      </c>
      <c r="AH19" s="4">
        <v>27.41935483870968</v>
      </c>
      <c r="AI19" s="4">
        <v>7998.9</v>
      </c>
      <c r="AJ19" s="4">
        <v>36.170212765957437</v>
      </c>
      <c r="AK19" s="4">
        <v>6484.85</v>
      </c>
      <c r="AL19" s="4">
        <v>30.90909090909091</v>
      </c>
      <c r="AM19" s="4">
        <v>5243.28</v>
      </c>
      <c r="AN19" s="4">
        <v>26.15384615384615</v>
      </c>
      <c r="AO19" s="4">
        <v>5306</v>
      </c>
      <c r="AP19" s="4">
        <v>26.984126984126981</v>
      </c>
      <c r="AQ19" s="4">
        <v>7426.5</v>
      </c>
      <c r="AR19" s="4">
        <v>48.571428571428569</v>
      </c>
      <c r="AS19" s="4">
        <v>8094.47</v>
      </c>
      <c r="AT19" s="4">
        <v>28.333333333333339</v>
      </c>
      <c r="AU19" s="4">
        <v>11158.8</v>
      </c>
      <c r="AV19" s="4">
        <v>26.5625</v>
      </c>
      <c r="AW19" s="4">
        <v>4766.92</v>
      </c>
      <c r="AX19" s="4">
        <v>31.481481481481481</v>
      </c>
      <c r="AY19" s="4">
        <v>3881.22</v>
      </c>
      <c r="AZ19" s="4">
        <v>30.357142857142861</v>
      </c>
      <c r="BA19" s="4">
        <v>5178.76</v>
      </c>
      <c r="BB19" s="4">
        <v>33.333333333333329</v>
      </c>
      <c r="BC19" s="4">
        <v>5505.19</v>
      </c>
      <c r="BD19" s="4">
        <v>45.945945945945937</v>
      </c>
      <c r="BE19" s="4">
        <v>6636.33</v>
      </c>
      <c r="BF19" s="4">
        <v>32.692307692307693</v>
      </c>
      <c r="BG19" s="4">
        <v>7198.4</v>
      </c>
      <c r="BH19" s="4">
        <v>35.416666666666657</v>
      </c>
      <c r="BI19" s="4">
        <v>3471.58</v>
      </c>
      <c r="BJ19" s="4">
        <v>24.285714285714281</v>
      </c>
      <c r="BK19" s="4">
        <v>7922.16</v>
      </c>
    </row>
    <row r="20" spans="1:63" x14ac:dyDescent="0.65">
      <c r="A20" s="4" t="s">
        <v>63</v>
      </c>
      <c r="B20" s="4" t="s">
        <v>64</v>
      </c>
      <c r="C20" s="4" t="s">
        <v>65</v>
      </c>
      <c r="D20" s="4" t="s">
        <v>67</v>
      </c>
      <c r="E20" s="4">
        <v>18</v>
      </c>
      <c r="F20" s="4">
        <v>40</v>
      </c>
      <c r="G20" s="4">
        <v>19578.98</v>
      </c>
      <c r="H20" s="4">
        <v>41.860465116279073</v>
      </c>
      <c r="I20" s="4">
        <v>11023.67</v>
      </c>
      <c r="J20" s="4">
        <v>39.130434782608702</v>
      </c>
      <c r="K20" s="4">
        <v>13870.92</v>
      </c>
      <c r="L20" s="4">
        <v>37.5</v>
      </c>
      <c r="M20" s="4">
        <v>12432.26</v>
      </c>
      <c r="N20" s="4">
        <v>43.902439024390247</v>
      </c>
      <c r="O20" s="4">
        <v>10633.38</v>
      </c>
      <c r="P20" s="4">
        <v>52.941176470588232</v>
      </c>
      <c r="Q20" s="4">
        <v>8983.19</v>
      </c>
      <c r="R20" s="4">
        <v>60</v>
      </c>
      <c r="S20" s="4">
        <v>10612.27</v>
      </c>
      <c r="T20" s="4">
        <v>41.860465116279073</v>
      </c>
      <c r="U20" s="4">
        <v>11464.72</v>
      </c>
      <c r="V20" s="4">
        <v>42.857142857142847</v>
      </c>
      <c r="W20" s="4">
        <v>12329.84</v>
      </c>
      <c r="X20" s="4">
        <v>22.222222222222221</v>
      </c>
      <c r="Y20" s="4">
        <v>6860.96</v>
      </c>
      <c r="Z20" s="4">
        <v>43.902439024390247</v>
      </c>
      <c r="AA20" s="4">
        <v>9786.92</v>
      </c>
      <c r="AB20" s="4">
        <v>51.428571428571431</v>
      </c>
      <c r="AC20" s="4">
        <v>10437.02</v>
      </c>
      <c r="AD20" s="4">
        <v>32.142857142857139</v>
      </c>
      <c r="AE20" s="4">
        <v>4075.1</v>
      </c>
      <c r="AF20" s="4">
        <v>38.297872340425528</v>
      </c>
      <c r="AG20" s="4">
        <v>3520.05</v>
      </c>
      <c r="AH20" s="4">
        <v>29.032258064516132</v>
      </c>
      <c r="AI20" s="4">
        <v>7550.54</v>
      </c>
      <c r="AJ20" s="4">
        <v>38.297872340425528</v>
      </c>
      <c r="AK20" s="4">
        <v>6677.86</v>
      </c>
      <c r="AL20" s="4">
        <v>32.727272727272727</v>
      </c>
      <c r="AM20" s="4">
        <v>4895.7</v>
      </c>
      <c r="AN20" s="4">
        <v>27.69230769230769</v>
      </c>
      <c r="AO20" s="4">
        <v>5711.65</v>
      </c>
      <c r="AP20" s="4">
        <v>28.571428571428569</v>
      </c>
      <c r="AQ20" s="4">
        <v>6753.7</v>
      </c>
      <c r="AR20" s="4">
        <v>51.428571428571431</v>
      </c>
      <c r="AS20" s="4">
        <v>8372.0300000000007</v>
      </c>
      <c r="AT20" s="4">
        <v>30</v>
      </c>
      <c r="AU20" s="4">
        <v>10865.56</v>
      </c>
      <c r="AV20" s="4">
        <v>28.125</v>
      </c>
      <c r="AW20" s="4">
        <v>5004.49</v>
      </c>
      <c r="AX20" s="4">
        <v>33.333333333333329</v>
      </c>
      <c r="AY20" s="4">
        <v>3909.17</v>
      </c>
      <c r="AZ20" s="4">
        <v>32.142857142857139</v>
      </c>
      <c r="BA20" s="4">
        <v>5336.97</v>
      </c>
      <c r="BB20" s="4">
        <v>35.294117647058819</v>
      </c>
      <c r="BC20" s="4">
        <v>5621.45</v>
      </c>
      <c r="BD20" s="4">
        <v>48.648648648648653</v>
      </c>
      <c r="BE20" s="4">
        <v>6294.32</v>
      </c>
      <c r="BF20" s="4">
        <v>34.61538461538462</v>
      </c>
      <c r="BG20" s="4">
        <v>7453.53</v>
      </c>
      <c r="BH20" s="4">
        <v>37.5</v>
      </c>
      <c r="BI20" s="4">
        <v>3491.99</v>
      </c>
      <c r="BJ20" s="4">
        <v>25.714285714285719</v>
      </c>
      <c r="BK20" s="4">
        <v>9195.18</v>
      </c>
    </row>
    <row r="21" spans="1:63" x14ac:dyDescent="0.65">
      <c r="A21" s="4" t="s">
        <v>63</v>
      </c>
      <c r="B21" s="4" t="s">
        <v>64</v>
      </c>
      <c r="C21" s="4" t="s">
        <v>65</v>
      </c>
      <c r="D21" s="4" t="s">
        <v>67</v>
      </c>
      <c r="E21" s="4">
        <v>19</v>
      </c>
      <c r="F21" s="4">
        <v>42.222222222222221</v>
      </c>
      <c r="G21" s="4">
        <v>19270.34</v>
      </c>
      <c r="H21" s="4">
        <v>44.1860465116279</v>
      </c>
      <c r="I21" s="4">
        <v>10730.57</v>
      </c>
      <c r="J21" s="4">
        <v>41.304347826086961</v>
      </c>
      <c r="K21" s="4">
        <v>13573.21</v>
      </c>
      <c r="L21" s="4">
        <v>39.583333333333329</v>
      </c>
      <c r="M21" s="4">
        <v>12232.8</v>
      </c>
      <c r="N21" s="4">
        <v>46.341463414634148</v>
      </c>
      <c r="O21" s="4">
        <v>10537.71</v>
      </c>
      <c r="P21" s="4">
        <v>55.882352941176457</v>
      </c>
      <c r="Q21" s="4">
        <v>8717.9500000000007</v>
      </c>
      <c r="R21" s="4">
        <v>63.333333333333343</v>
      </c>
      <c r="S21" s="4">
        <v>10601.92</v>
      </c>
      <c r="T21" s="4">
        <v>44.1860465116279</v>
      </c>
      <c r="U21" s="4">
        <v>11599.48</v>
      </c>
      <c r="V21" s="4">
        <v>45.238095238095227</v>
      </c>
      <c r="W21" s="4">
        <v>13513.23</v>
      </c>
      <c r="X21" s="4">
        <v>23.456790123456791</v>
      </c>
      <c r="Y21" s="4">
        <v>6682.75</v>
      </c>
      <c r="Z21" s="4">
        <v>46.341463414634148</v>
      </c>
      <c r="AA21" s="4">
        <v>9765.2000000000007</v>
      </c>
      <c r="AB21" s="4">
        <v>54.285714285714278</v>
      </c>
      <c r="AC21" s="4">
        <v>10682.88</v>
      </c>
      <c r="AD21" s="4">
        <v>33.928571428571431</v>
      </c>
      <c r="AE21" s="4">
        <v>4015.63</v>
      </c>
      <c r="AF21" s="4">
        <v>40.425531914893618</v>
      </c>
      <c r="AG21" s="4">
        <v>3363.06</v>
      </c>
      <c r="AH21" s="4">
        <v>30.64516129032258</v>
      </c>
      <c r="AI21" s="4">
        <v>6886.73</v>
      </c>
      <c r="AJ21" s="4">
        <v>40.425531914893618</v>
      </c>
      <c r="AK21" s="4">
        <v>6785.79</v>
      </c>
      <c r="AL21" s="4">
        <v>34.545454545454547</v>
      </c>
      <c r="AM21" s="4">
        <v>4763.3599999999997</v>
      </c>
      <c r="AN21" s="4">
        <v>29.23076923076923</v>
      </c>
      <c r="AO21" s="4">
        <v>6092.62</v>
      </c>
      <c r="AP21" s="4">
        <v>30.158730158730162</v>
      </c>
      <c r="AQ21" s="4">
        <v>6488.13</v>
      </c>
      <c r="AR21" s="4">
        <v>54.285714285714278</v>
      </c>
      <c r="AS21" s="4">
        <v>8221.7900000000009</v>
      </c>
      <c r="AT21" s="4">
        <v>31.666666666666671</v>
      </c>
      <c r="AU21" s="4">
        <v>11003.41</v>
      </c>
      <c r="AV21" s="4">
        <v>29.6875</v>
      </c>
      <c r="AW21" s="4">
        <v>4950.5600000000004</v>
      </c>
      <c r="AX21" s="4">
        <v>35.185185185185183</v>
      </c>
      <c r="AY21" s="4">
        <v>3701.28</v>
      </c>
      <c r="AZ21" s="4">
        <v>33.928571428571431</v>
      </c>
      <c r="BA21" s="4">
        <v>5400.36</v>
      </c>
      <c r="BB21" s="4">
        <v>37.254901960784309</v>
      </c>
      <c r="BC21" s="4">
        <v>5554.12</v>
      </c>
      <c r="BD21" s="4">
        <v>51.351351351351347</v>
      </c>
      <c r="BE21" s="4">
        <v>6479.55</v>
      </c>
      <c r="BF21" s="4">
        <v>36.53846153846154</v>
      </c>
      <c r="BG21" s="4">
        <v>7946.67</v>
      </c>
      <c r="BH21" s="4">
        <v>39.583333333333329</v>
      </c>
      <c r="BI21" s="4">
        <v>3327.43</v>
      </c>
      <c r="BJ21" s="4">
        <v>27.142857142857139</v>
      </c>
      <c r="BK21" s="4">
        <v>9197.19</v>
      </c>
    </row>
    <row r="22" spans="1:63" x14ac:dyDescent="0.65">
      <c r="A22" s="4" t="s">
        <v>63</v>
      </c>
      <c r="B22" s="4" t="s">
        <v>64</v>
      </c>
      <c r="C22" s="4" t="s">
        <v>65</v>
      </c>
      <c r="D22" s="4" t="s">
        <v>67</v>
      </c>
      <c r="E22" s="4">
        <v>20</v>
      </c>
      <c r="F22" s="4">
        <v>44.44444444444445</v>
      </c>
      <c r="G22" s="4">
        <v>19342.080000000002</v>
      </c>
      <c r="H22" s="4">
        <v>46.511627906976749</v>
      </c>
      <c r="I22" s="4">
        <v>11209.97</v>
      </c>
      <c r="J22" s="4">
        <v>43.478260869565233</v>
      </c>
      <c r="K22" s="4">
        <v>13256.53</v>
      </c>
      <c r="L22" s="4">
        <v>41.666666666666671</v>
      </c>
      <c r="M22" s="4">
        <v>11593.24</v>
      </c>
      <c r="N22" s="4">
        <v>48.780487804878057</v>
      </c>
      <c r="O22" s="4">
        <v>10079.209999999999</v>
      </c>
      <c r="P22" s="4">
        <v>58.82352941176471</v>
      </c>
      <c r="Q22" s="4">
        <v>8693.4699999999993</v>
      </c>
      <c r="R22" s="4">
        <v>66.666666666666686</v>
      </c>
      <c r="S22" s="4">
        <v>10546.95</v>
      </c>
      <c r="T22" s="4">
        <v>46.511627906976749</v>
      </c>
      <c r="U22" s="4">
        <v>10786.54</v>
      </c>
      <c r="V22" s="4">
        <v>47.619047619047628</v>
      </c>
      <c r="W22" s="4">
        <v>14234.79</v>
      </c>
      <c r="X22" s="4">
        <v>24.691358024691361</v>
      </c>
      <c r="Y22" s="4">
        <v>6661.53</v>
      </c>
      <c r="Z22" s="4">
        <v>48.780487804878057</v>
      </c>
      <c r="AA22" s="4">
        <v>9214.93</v>
      </c>
      <c r="AB22" s="4">
        <v>57.142857142857153</v>
      </c>
      <c r="AC22" s="4">
        <v>11530.88</v>
      </c>
      <c r="AD22" s="4">
        <v>35.714285714285722</v>
      </c>
      <c r="AE22" s="4">
        <v>4136.8599999999997</v>
      </c>
      <c r="AF22" s="4">
        <v>42.553191489361708</v>
      </c>
      <c r="AG22" s="4">
        <v>3555.9</v>
      </c>
      <c r="AH22" s="4">
        <v>32.258064516129032</v>
      </c>
      <c r="AI22" s="4">
        <v>6616.7</v>
      </c>
      <c r="AJ22" s="4">
        <v>42.553191489361708</v>
      </c>
      <c r="AK22" s="4">
        <v>6653.25</v>
      </c>
      <c r="AL22" s="4">
        <v>36.363636363636367</v>
      </c>
      <c r="AM22" s="4">
        <v>4602.47</v>
      </c>
      <c r="AN22" s="4">
        <v>30.76923076923077</v>
      </c>
      <c r="AO22" s="4">
        <v>6125.27</v>
      </c>
      <c r="AP22" s="4">
        <v>31.74603174603175</v>
      </c>
      <c r="AQ22" s="4">
        <v>6719.26</v>
      </c>
      <c r="AR22" s="4">
        <v>57.142857142857153</v>
      </c>
      <c r="AS22" s="4">
        <v>7884.06</v>
      </c>
      <c r="AT22" s="4">
        <v>33.333333333333343</v>
      </c>
      <c r="AU22" s="4">
        <v>11807.06</v>
      </c>
      <c r="AV22" s="4">
        <v>31.25</v>
      </c>
      <c r="AW22" s="4">
        <v>5026.78</v>
      </c>
      <c r="AX22" s="4">
        <v>37.037037037037038</v>
      </c>
      <c r="AY22" s="4">
        <v>3709.93</v>
      </c>
      <c r="AZ22" s="4">
        <v>35.714285714285722</v>
      </c>
      <c r="BA22" s="4">
        <v>5396.43</v>
      </c>
      <c r="BB22" s="4">
        <v>39.215686274509807</v>
      </c>
      <c r="BC22" s="4">
        <v>5692.97</v>
      </c>
      <c r="BD22" s="4">
        <v>54.054054054054063</v>
      </c>
      <c r="BE22" s="4">
        <v>6443.87</v>
      </c>
      <c r="BF22" s="4">
        <v>38.461538461538467</v>
      </c>
      <c r="BG22" s="4">
        <v>8024.73</v>
      </c>
      <c r="BH22" s="4">
        <v>41.666666666666671</v>
      </c>
      <c r="BI22" s="4">
        <v>3178.11</v>
      </c>
      <c r="BJ22" s="4">
        <v>28.571428571428569</v>
      </c>
      <c r="BK22" s="4">
        <v>7805</v>
      </c>
    </row>
    <row r="23" spans="1:63" x14ac:dyDescent="0.65">
      <c r="A23" s="4" t="s">
        <v>63</v>
      </c>
      <c r="B23" s="4" t="s">
        <v>64</v>
      </c>
      <c r="C23" s="4" t="s">
        <v>65</v>
      </c>
      <c r="D23" s="4" t="s">
        <v>67</v>
      </c>
      <c r="E23" s="4">
        <v>21</v>
      </c>
      <c r="F23" s="4">
        <v>46.666666666666657</v>
      </c>
      <c r="G23" s="4">
        <v>19286.490000000002</v>
      </c>
      <c r="H23" s="4">
        <v>48.837209302325583</v>
      </c>
      <c r="I23" s="4">
        <v>8885.01</v>
      </c>
      <c r="J23" s="4">
        <v>45.652173913043477</v>
      </c>
      <c r="K23" s="4">
        <v>12683.76</v>
      </c>
      <c r="L23" s="4">
        <v>43.75</v>
      </c>
      <c r="M23" s="4">
        <v>10995.91</v>
      </c>
      <c r="N23" s="4">
        <v>51.219512195121951</v>
      </c>
      <c r="O23" s="4">
        <v>9534.08</v>
      </c>
      <c r="P23" s="4">
        <v>61.764705882352928</v>
      </c>
      <c r="Q23" s="4">
        <v>7666.99</v>
      </c>
      <c r="R23" s="4">
        <v>70</v>
      </c>
      <c r="S23" s="4">
        <v>10232.33</v>
      </c>
      <c r="T23" s="4">
        <v>48.837209302325583</v>
      </c>
      <c r="U23" s="4">
        <v>10990.77</v>
      </c>
      <c r="V23" s="4">
        <v>50</v>
      </c>
      <c r="W23" s="4">
        <v>14559.11</v>
      </c>
      <c r="X23" s="4">
        <v>25.92592592592592</v>
      </c>
      <c r="Y23" s="4">
        <v>6227.53</v>
      </c>
      <c r="Z23" s="4">
        <v>51.219512195121951</v>
      </c>
      <c r="AA23" s="4">
        <v>8483.7099999999991</v>
      </c>
      <c r="AB23" s="4">
        <v>60</v>
      </c>
      <c r="AC23" s="4">
        <v>10839.36</v>
      </c>
      <c r="AD23" s="4">
        <v>37.5</v>
      </c>
      <c r="AE23" s="4">
        <v>4053</v>
      </c>
      <c r="AF23" s="4">
        <v>44.680851063829778</v>
      </c>
      <c r="AG23" s="4">
        <v>3556.17</v>
      </c>
      <c r="AH23" s="4">
        <v>33.87096774193548</v>
      </c>
      <c r="AI23" s="4">
        <v>6338.19</v>
      </c>
      <c r="AJ23" s="4">
        <v>44.680851063829778</v>
      </c>
      <c r="AK23" s="4">
        <v>6533.42</v>
      </c>
      <c r="AL23" s="4">
        <v>38.18181818181818</v>
      </c>
      <c r="AM23" s="4">
        <v>4497.1099999999997</v>
      </c>
      <c r="AN23" s="4">
        <v>32.307692307692307</v>
      </c>
      <c r="AO23" s="4">
        <v>6111.7</v>
      </c>
      <c r="AP23" s="4">
        <v>33.333333333333343</v>
      </c>
      <c r="AQ23" s="4">
        <v>6515.22</v>
      </c>
      <c r="AR23" s="4">
        <v>60</v>
      </c>
      <c r="AS23" s="4">
        <v>8413.4699999999993</v>
      </c>
      <c r="AT23" s="4">
        <v>35</v>
      </c>
      <c r="AU23" s="4">
        <v>12323.78</v>
      </c>
      <c r="AV23" s="4">
        <v>32.8125</v>
      </c>
      <c r="AW23" s="4">
        <v>5015.5200000000004</v>
      </c>
      <c r="AX23" s="4">
        <v>38.888888888888893</v>
      </c>
      <c r="AY23" s="4">
        <v>3678.52</v>
      </c>
      <c r="AZ23" s="4">
        <v>37.5</v>
      </c>
      <c r="BA23" s="4">
        <v>5002.3999999999996</v>
      </c>
      <c r="BB23" s="4">
        <v>41.17647058823529</v>
      </c>
      <c r="BC23" s="4">
        <v>5653.33</v>
      </c>
      <c r="BD23" s="4">
        <v>56.756756756756751</v>
      </c>
      <c r="BE23" s="4">
        <v>6136.92</v>
      </c>
      <c r="BF23" s="4">
        <v>40.384615384615387</v>
      </c>
      <c r="BG23" s="4">
        <v>7474.23</v>
      </c>
      <c r="BH23" s="4">
        <v>43.75</v>
      </c>
      <c r="BI23" s="4">
        <v>3158.92</v>
      </c>
      <c r="BJ23" s="4">
        <v>30</v>
      </c>
      <c r="BK23" s="4">
        <v>6436.99</v>
      </c>
    </row>
    <row r="24" spans="1:63" x14ac:dyDescent="0.65">
      <c r="A24" s="4" t="s">
        <v>63</v>
      </c>
      <c r="B24" s="4" t="s">
        <v>64</v>
      </c>
      <c r="C24" s="4" t="s">
        <v>65</v>
      </c>
      <c r="D24" s="4" t="s">
        <v>67</v>
      </c>
      <c r="E24" s="4">
        <v>22</v>
      </c>
      <c r="F24" s="4">
        <v>48.888888888888893</v>
      </c>
      <c r="G24" s="4">
        <v>18885.46</v>
      </c>
      <c r="H24" s="4">
        <v>51.162790697674417</v>
      </c>
      <c r="I24" s="4">
        <v>8311.93</v>
      </c>
      <c r="J24" s="4">
        <v>47.826086956521742</v>
      </c>
      <c r="K24" s="4">
        <v>12767.08</v>
      </c>
      <c r="L24" s="4">
        <v>45.833333333333329</v>
      </c>
      <c r="M24" s="4">
        <v>10816.04</v>
      </c>
      <c r="N24" s="4">
        <v>53.658536585365859</v>
      </c>
      <c r="O24" s="4">
        <v>9533.7999999999993</v>
      </c>
      <c r="P24" s="4">
        <v>64.705882352941174</v>
      </c>
      <c r="Q24" s="4">
        <v>7218</v>
      </c>
      <c r="R24" s="4">
        <v>73.333333333333343</v>
      </c>
      <c r="S24" s="4">
        <v>9417.9699999999993</v>
      </c>
      <c r="T24" s="4">
        <v>51.162790697674417</v>
      </c>
      <c r="U24" s="4">
        <v>10672.42</v>
      </c>
      <c r="V24" s="4">
        <v>52.38095238095238</v>
      </c>
      <c r="W24" s="4">
        <v>14262.47</v>
      </c>
      <c r="X24" s="4">
        <v>27.16049382716049</v>
      </c>
      <c r="Y24" s="4">
        <v>5935.23</v>
      </c>
      <c r="Z24" s="4">
        <v>53.658536585365859</v>
      </c>
      <c r="AA24" s="4">
        <v>7914.29</v>
      </c>
      <c r="AB24" s="4">
        <v>62.857142857142847</v>
      </c>
      <c r="AC24" s="4">
        <v>10576.8</v>
      </c>
      <c r="AD24" s="4">
        <v>39.285714285714278</v>
      </c>
      <c r="AE24" s="4">
        <v>3905.95</v>
      </c>
      <c r="AF24" s="4">
        <v>46.808510638297882</v>
      </c>
      <c r="AG24" s="4">
        <v>3343.57</v>
      </c>
      <c r="AH24" s="4">
        <v>35.483870967741943</v>
      </c>
      <c r="AI24" s="4">
        <v>6354.79</v>
      </c>
      <c r="AJ24" s="4">
        <v>46.808510638297882</v>
      </c>
      <c r="AK24" s="4">
        <v>6895.35</v>
      </c>
      <c r="AL24" s="4">
        <v>40</v>
      </c>
      <c r="AM24" s="4">
        <v>4469.87</v>
      </c>
      <c r="AN24" s="4">
        <v>33.846153846153847</v>
      </c>
      <c r="AO24" s="4">
        <v>6159.57</v>
      </c>
      <c r="AP24" s="4">
        <v>34.920634920634917</v>
      </c>
      <c r="AQ24" s="4">
        <v>6737.64</v>
      </c>
      <c r="AR24" s="4">
        <v>62.857142857142847</v>
      </c>
      <c r="AS24" s="4">
        <v>7868.2</v>
      </c>
      <c r="AT24" s="4">
        <v>36.666666666666671</v>
      </c>
      <c r="AU24" s="4">
        <v>12668.23</v>
      </c>
      <c r="AV24" s="4">
        <v>34.375</v>
      </c>
      <c r="AW24" s="4">
        <v>5604.06</v>
      </c>
      <c r="AX24" s="4">
        <v>40.74074074074074</v>
      </c>
      <c r="AY24" s="4">
        <v>3782.85</v>
      </c>
      <c r="AZ24" s="4">
        <v>39.285714285714278</v>
      </c>
      <c r="BA24" s="4">
        <v>5161.2299999999996</v>
      </c>
      <c r="BB24" s="4">
        <v>43.13725490196078</v>
      </c>
      <c r="BC24" s="4">
        <v>5584.58</v>
      </c>
      <c r="BD24" s="4">
        <v>59.459459459459453</v>
      </c>
      <c r="BE24" s="4">
        <v>6115.62</v>
      </c>
      <c r="BF24" s="4">
        <v>42.307692307692307</v>
      </c>
      <c r="BG24" s="4">
        <v>6974.91</v>
      </c>
      <c r="BH24" s="4">
        <v>45.833333333333329</v>
      </c>
      <c r="BI24" s="4">
        <v>3053.17</v>
      </c>
      <c r="BJ24" s="4">
        <v>31.428571428571431</v>
      </c>
      <c r="BK24" s="4">
        <v>5671.03</v>
      </c>
    </row>
    <row r="25" spans="1:63" x14ac:dyDescent="0.65">
      <c r="A25" s="4" t="s">
        <v>63</v>
      </c>
      <c r="B25" s="4" t="s">
        <v>64</v>
      </c>
      <c r="C25" s="4" t="s">
        <v>65</v>
      </c>
      <c r="D25" s="4" t="s">
        <v>67</v>
      </c>
      <c r="E25" s="4">
        <v>23</v>
      </c>
      <c r="F25" s="4">
        <v>51.1111111111111</v>
      </c>
      <c r="G25" s="4">
        <v>18586.259999999998</v>
      </c>
      <c r="H25" s="4">
        <v>53.488372093023237</v>
      </c>
      <c r="I25" s="4">
        <v>7794.02</v>
      </c>
      <c r="J25" s="4">
        <v>50</v>
      </c>
      <c r="K25" s="4">
        <v>13428.95</v>
      </c>
      <c r="L25" s="4">
        <v>47.916666666666657</v>
      </c>
      <c r="M25" s="4">
        <v>10913.71</v>
      </c>
      <c r="N25" s="4">
        <v>56.097560975609753</v>
      </c>
      <c r="O25" s="4">
        <v>8885.61</v>
      </c>
      <c r="P25" s="4">
        <v>67.647058823529406</v>
      </c>
      <c r="Q25" s="4">
        <v>6426.29</v>
      </c>
      <c r="R25" s="4">
        <v>76.666666666666657</v>
      </c>
      <c r="S25" s="4">
        <v>8856.4500000000007</v>
      </c>
      <c r="T25" s="4">
        <v>53.488372093023237</v>
      </c>
      <c r="U25" s="4">
        <v>10535.67</v>
      </c>
      <c r="V25" s="4">
        <v>54.761904761904752</v>
      </c>
      <c r="W25" s="4">
        <v>13437.21</v>
      </c>
      <c r="X25" s="4">
        <v>28.39506172839506</v>
      </c>
      <c r="Y25" s="4">
        <v>5887.04</v>
      </c>
      <c r="Z25" s="4">
        <v>56.097560975609753</v>
      </c>
      <c r="AA25" s="4">
        <v>7786.19</v>
      </c>
      <c r="AB25" s="4">
        <v>65.714285714285708</v>
      </c>
      <c r="AC25" s="4">
        <v>11089.28</v>
      </c>
      <c r="AD25" s="4">
        <v>41.071428571428569</v>
      </c>
      <c r="AE25" s="4">
        <v>3923.96</v>
      </c>
      <c r="AF25" s="4">
        <v>48.936170212765951</v>
      </c>
      <c r="AG25" s="4">
        <v>3367.76</v>
      </c>
      <c r="AH25" s="4">
        <v>37.096774193548377</v>
      </c>
      <c r="AI25" s="4">
        <v>6982.35</v>
      </c>
      <c r="AJ25" s="4">
        <v>48.936170212765951</v>
      </c>
      <c r="AK25" s="4">
        <v>7265.52</v>
      </c>
      <c r="AL25" s="4">
        <v>41.818181818181813</v>
      </c>
      <c r="AM25" s="4">
        <v>4744.46</v>
      </c>
      <c r="AN25" s="4">
        <v>35.38461538461538</v>
      </c>
      <c r="AO25" s="4">
        <v>5777.15</v>
      </c>
      <c r="AP25" s="4">
        <v>36.507936507936513</v>
      </c>
      <c r="AQ25" s="4">
        <v>6535.62</v>
      </c>
      <c r="AR25" s="4">
        <v>65.714285714285708</v>
      </c>
      <c r="AS25" s="4">
        <v>7542.66</v>
      </c>
      <c r="AT25" s="4">
        <v>38.333333333333329</v>
      </c>
      <c r="AU25" s="4">
        <v>12974.58</v>
      </c>
      <c r="AV25" s="4">
        <v>35.937499999999993</v>
      </c>
      <c r="AW25" s="4">
        <v>5695.33</v>
      </c>
      <c r="AX25" s="4">
        <v>42.592592592592588</v>
      </c>
      <c r="AY25" s="4">
        <v>4036.64</v>
      </c>
      <c r="AZ25" s="4">
        <v>41.071428571428569</v>
      </c>
      <c r="BA25" s="4">
        <v>4981.99</v>
      </c>
      <c r="BB25" s="4">
        <v>45.098039215686264</v>
      </c>
      <c r="BC25" s="4">
        <v>5607.17</v>
      </c>
      <c r="BD25" s="4">
        <v>62.162162162162147</v>
      </c>
      <c r="BE25" s="4">
        <v>6451.73</v>
      </c>
      <c r="BF25" s="4">
        <v>44.230769230769234</v>
      </c>
      <c r="BG25" s="4">
        <v>6911.83</v>
      </c>
      <c r="BH25" s="4">
        <v>47.916666666666657</v>
      </c>
      <c r="BI25" s="4">
        <v>3066.57</v>
      </c>
      <c r="BJ25" s="4">
        <v>32.857142857142847</v>
      </c>
      <c r="BK25" s="4">
        <v>5913.96</v>
      </c>
    </row>
    <row r="26" spans="1:63" x14ac:dyDescent="0.65">
      <c r="A26" s="4" t="s">
        <v>63</v>
      </c>
      <c r="B26" s="4" t="s">
        <v>64</v>
      </c>
      <c r="C26" s="4" t="s">
        <v>65</v>
      </c>
      <c r="D26" s="4" t="s">
        <v>67</v>
      </c>
      <c r="E26" s="4">
        <v>24</v>
      </c>
      <c r="F26" s="4">
        <v>53.333333333333329</v>
      </c>
      <c r="G26" s="4">
        <v>18150.97</v>
      </c>
      <c r="H26" s="4">
        <v>55.813953488372093</v>
      </c>
      <c r="I26" s="4">
        <v>7878.42</v>
      </c>
      <c r="J26" s="4">
        <v>52.173913043478272</v>
      </c>
      <c r="K26" s="4">
        <v>15138.93</v>
      </c>
      <c r="L26" s="4">
        <v>50</v>
      </c>
      <c r="M26" s="4">
        <v>11183.29</v>
      </c>
      <c r="N26" s="4">
        <v>58.536585365853661</v>
      </c>
      <c r="O26" s="4">
        <v>9438.27</v>
      </c>
      <c r="P26" s="4">
        <v>70.588235294117638</v>
      </c>
      <c r="Q26" s="4">
        <v>5992.62</v>
      </c>
      <c r="R26" s="4">
        <v>80</v>
      </c>
      <c r="S26" s="4">
        <v>8573.73</v>
      </c>
      <c r="T26" s="4">
        <v>55.813953488372093</v>
      </c>
      <c r="U26" s="4">
        <v>10426.89</v>
      </c>
      <c r="V26" s="4">
        <v>57.142857142857139</v>
      </c>
      <c r="W26" s="4">
        <v>12780.28</v>
      </c>
      <c r="X26" s="4">
        <v>29.62962962962963</v>
      </c>
      <c r="Y26" s="4">
        <v>5896.49</v>
      </c>
      <c r="Z26" s="4">
        <v>58.536585365853661</v>
      </c>
      <c r="AA26" s="4">
        <v>7996.4</v>
      </c>
      <c r="AB26" s="4">
        <v>68.571428571428569</v>
      </c>
      <c r="AC26" s="4">
        <v>10096.959999999999</v>
      </c>
      <c r="AD26" s="4">
        <v>42.857142857142847</v>
      </c>
      <c r="AE26" s="4">
        <v>3951.66</v>
      </c>
      <c r="AF26" s="4">
        <v>51.063829787234042</v>
      </c>
      <c r="AG26" s="4">
        <v>3433.19</v>
      </c>
      <c r="AH26" s="4">
        <v>38.70967741935484</v>
      </c>
      <c r="AI26" s="4">
        <v>7393.58</v>
      </c>
      <c r="AJ26" s="4">
        <v>51.063829787234042</v>
      </c>
      <c r="AK26" s="4">
        <v>7269.09</v>
      </c>
      <c r="AL26" s="4">
        <v>43.63636363636364</v>
      </c>
      <c r="AM26" s="4">
        <v>4590.26</v>
      </c>
      <c r="AN26" s="4">
        <v>36.92307692307692</v>
      </c>
      <c r="AO26" s="4">
        <v>5517.72</v>
      </c>
      <c r="AP26" s="4">
        <v>38.095238095238088</v>
      </c>
      <c r="AQ26" s="4">
        <v>6879.6</v>
      </c>
      <c r="AR26" s="4">
        <v>68.571428571428569</v>
      </c>
      <c r="AS26" s="4">
        <v>7108.17</v>
      </c>
      <c r="AT26" s="4">
        <v>40</v>
      </c>
      <c r="AU26" s="4">
        <v>13899.67</v>
      </c>
      <c r="AV26" s="4">
        <v>37.5</v>
      </c>
      <c r="AW26" s="4">
        <v>5510.23</v>
      </c>
      <c r="AX26" s="4">
        <v>44.444444444444443</v>
      </c>
      <c r="AY26" s="4">
        <v>4094.56</v>
      </c>
      <c r="AZ26" s="4">
        <v>42.857142857142847</v>
      </c>
      <c r="BA26" s="4">
        <v>4985.1099999999997</v>
      </c>
      <c r="BB26" s="4">
        <v>47.058823529411761</v>
      </c>
      <c r="BC26" s="4">
        <v>5602.54</v>
      </c>
      <c r="BD26" s="4">
        <v>64.864864864864856</v>
      </c>
      <c r="BE26" s="4">
        <v>6462.72</v>
      </c>
      <c r="BF26" s="4">
        <v>46.153846153846153</v>
      </c>
      <c r="BG26" s="4">
        <v>7283.91</v>
      </c>
      <c r="BH26" s="4">
        <v>50</v>
      </c>
      <c r="BI26" s="4">
        <v>3147.32</v>
      </c>
      <c r="BJ26" s="4">
        <v>34.285714285714278</v>
      </c>
      <c r="BK26" s="4">
        <v>5909.32</v>
      </c>
    </row>
    <row r="27" spans="1:63" x14ac:dyDescent="0.65">
      <c r="A27" s="4" t="s">
        <v>63</v>
      </c>
      <c r="B27" s="4" t="s">
        <v>64</v>
      </c>
      <c r="C27" s="4" t="s">
        <v>65</v>
      </c>
      <c r="D27" s="4" t="s">
        <v>67</v>
      </c>
      <c r="E27" s="4">
        <v>25</v>
      </c>
      <c r="F27" s="4">
        <v>55.55555555555555</v>
      </c>
      <c r="G27" s="4">
        <v>17655.91</v>
      </c>
      <c r="H27" s="4">
        <v>58.139534883720927</v>
      </c>
      <c r="I27" s="4">
        <v>8084.57</v>
      </c>
      <c r="J27" s="4">
        <v>54.347826086956523</v>
      </c>
      <c r="K27" s="4">
        <v>15668.69</v>
      </c>
      <c r="L27" s="4">
        <v>52.083333333333329</v>
      </c>
      <c r="M27" s="4">
        <v>11911.35</v>
      </c>
      <c r="N27" s="4">
        <v>60.975609756097562</v>
      </c>
      <c r="O27" s="4">
        <v>8923.59</v>
      </c>
      <c r="P27" s="4">
        <v>73.529411764705884</v>
      </c>
      <c r="Q27" s="4">
        <v>5929.09</v>
      </c>
      <c r="R27" s="4">
        <v>83.333333333333343</v>
      </c>
      <c r="S27" s="4">
        <v>8511.68</v>
      </c>
      <c r="T27" s="4">
        <v>58.139534883720927</v>
      </c>
      <c r="U27" s="4">
        <v>10800.64</v>
      </c>
      <c r="V27" s="4">
        <v>59.523809523809533</v>
      </c>
      <c r="W27" s="4">
        <v>12135.19</v>
      </c>
      <c r="X27" s="4">
        <v>30.8641975308642</v>
      </c>
      <c r="Y27" s="4">
        <v>5868.4</v>
      </c>
      <c r="Z27" s="4">
        <v>60.975609756097562</v>
      </c>
      <c r="AA27" s="4">
        <v>7966.14</v>
      </c>
      <c r="AB27" s="4">
        <v>71.428571428571431</v>
      </c>
      <c r="AC27" s="4">
        <v>10118.879999999999</v>
      </c>
      <c r="AD27" s="4">
        <v>44.642857142857139</v>
      </c>
      <c r="AE27" s="4">
        <v>3901.95</v>
      </c>
      <c r="AF27" s="4">
        <v>53.191489361702118</v>
      </c>
      <c r="AG27" s="4">
        <v>3662.29</v>
      </c>
      <c r="AH27" s="4">
        <v>40.322580645161288</v>
      </c>
      <c r="AI27" s="4">
        <v>7347.7</v>
      </c>
      <c r="AJ27" s="4">
        <v>53.191489361702118</v>
      </c>
      <c r="AK27" s="4">
        <v>7192.56</v>
      </c>
      <c r="AL27" s="4">
        <v>45.454545454545453</v>
      </c>
      <c r="AM27" s="4">
        <v>4561.99</v>
      </c>
      <c r="AN27" s="4">
        <v>38.46153846153846</v>
      </c>
      <c r="AO27" s="4">
        <v>5059.1499999999996</v>
      </c>
      <c r="AP27" s="4">
        <v>39.682539682539677</v>
      </c>
      <c r="AQ27" s="4">
        <v>6222.85</v>
      </c>
      <c r="AR27" s="4">
        <v>71.428571428571431</v>
      </c>
      <c r="AS27" s="4">
        <v>7302.62</v>
      </c>
      <c r="AT27" s="4">
        <v>41.666666666666671</v>
      </c>
      <c r="AU27" s="4">
        <v>15177.99</v>
      </c>
      <c r="AV27" s="4">
        <v>39.0625</v>
      </c>
      <c r="AW27" s="4">
        <v>5409.48</v>
      </c>
      <c r="AX27" s="4">
        <v>46.296296296296291</v>
      </c>
      <c r="AY27" s="4">
        <v>4110.09</v>
      </c>
      <c r="AZ27" s="4">
        <v>44.642857142857139</v>
      </c>
      <c r="BA27" s="4">
        <v>5048.21</v>
      </c>
      <c r="BB27" s="4">
        <v>49.019607843137251</v>
      </c>
      <c r="BC27" s="4">
        <v>5783.26</v>
      </c>
      <c r="BD27" s="4">
        <v>67.567567567567565</v>
      </c>
      <c r="BE27" s="4">
        <v>6044.06</v>
      </c>
      <c r="BF27" s="4">
        <v>48.07692307692308</v>
      </c>
      <c r="BG27" s="4">
        <v>7315.98</v>
      </c>
      <c r="BH27" s="4">
        <v>52.083333333333329</v>
      </c>
      <c r="BI27" s="4">
        <v>2968.42</v>
      </c>
      <c r="BJ27" s="4">
        <v>35.714285714285722</v>
      </c>
      <c r="BK27" s="4">
        <v>6357.41</v>
      </c>
    </row>
    <row r="28" spans="1:63" x14ac:dyDescent="0.65">
      <c r="A28" s="4" t="s">
        <v>63</v>
      </c>
      <c r="B28" s="4" t="s">
        <v>64</v>
      </c>
      <c r="C28" s="4" t="s">
        <v>65</v>
      </c>
      <c r="D28" s="4" t="s">
        <v>67</v>
      </c>
      <c r="E28" s="4">
        <v>26</v>
      </c>
      <c r="F28" s="4">
        <v>57.777777777777779</v>
      </c>
      <c r="G28" s="4">
        <v>17980.12</v>
      </c>
      <c r="H28" s="4">
        <v>60.465116279069761</v>
      </c>
      <c r="I28" s="4">
        <v>8624.91</v>
      </c>
      <c r="J28" s="4">
        <v>56.521739130434788</v>
      </c>
      <c r="K28" s="4">
        <v>15416.52</v>
      </c>
      <c r="L28" s="4">
        <v>54.166666666666657</v>
      </c>
      <c r="M28" s="4">
        <v>12198.22</v>
      </c>
      <c r="N28" s="4">
        <v>63.414634146341463</v>
      </c>
      <c r="O28" s="4">
        <v>9384.94</v>
      </c>
      <c r="P28" s="4">
        <v>76.470588235294116</v>
      </c>
      <c r="Q28" s="4">
        <v>6102.59</v>
      </c>
      <c r="R28" s="4">
        <v>86.666666666666671</v>
      </c>
      <c r="S28" s="4">
        <v>8552.26</v>
      </c>
      <c r="T28" s="4">
        <v>60.465116279069761</v>
      </c>
      <c r="U28" s="4">
        <v>10026.83</v>
      </c>
      <c r="V28" s="4">
        <v>61.904761904761912</v>
      </c>
      <c r="W28" s="4">
        <v>11873.41</v>
      </c>
      <c r="X28" s="4">
        <v>32.098765432098773</v>
      </c>
      <c r="Y28" s="4">
        <v>5983.13</v>
      </c>
      <c r="Z28" s="4">
        <v>63.414634146341463</v>
      </c>
      <c r="AA28" s="4">
        <v>7767.18</v>
      </c>
      <c r="AB28" s="4">
        <v>74.285714285714278</v>
      </c>
      <c r="AC28" s="4">
        <v>9829.76</v>
      </c>
      <c r="AD28" s="4">
        <v>46.428571428571431</v>
      </c>
      <c r="AE28" s="4">
        <v>3994.76</v>
      </c>
      <c r="AF28" s="4">
        <v>55.319148936170222</v>
      </c>
      <c r="AG28" s="4">
        <v>3487.48</v>
      </c>
      <c r="AH28" s="4">
        <v>41.935483870967737</v>
      </c>
      <c r="AI28" s="4">
        <v>7213.59</v>
      </c>
      <c r="AJ28" s="4">
        <v>55.319148936170222</v>
      </c>
      <c r="AK28" s="4">
        <v>7427.92</v>
      </c>
      <c r="AL28" s="4">
        <v>47.272727272727273</v>
      </c>
      <c r="AM28" s="4">
        <v>4802.5600000000004</v>
      </c>
      <c r="AN28" s="4">
        <v>40</v>
      </c>
      <c r="AO28" s="4">
        <v>4751.75</v>
      </c>
      <c r="AP28" s="4">
        <v>41.269841269841272</v>
      </c>
      <c r="AQ28" s="4">
        <v>6026.81</v>
      </c>
      <c r="AR28" s="4">
        <v>74.285714285714278</v>
      </c>
      <c r="AS28" s="4">
        <v>7053.98</v>
      </c>
      <c r="AT28" s="4">
        <v>43.333333333333343</v>
      </c>
      <c r="AU28" s="4">
        <v>15895.6</v>
      </c>
      <c r="AV28" s="4">
        <v>40.625</v>
      </c>
      <c r="AW28" s="4">
        <v>5385.04</v>
      </c>
      <c r="AX28" s="4">
        <v>48.148148148148152</v>
      </c>
      <c r="AY28" s="4">
        <v>3769.77</v>
      </c>
      <c r="AZ28" s="4">
        <v>46.428571428571431</v>
      </c>
      <c r="BA28" s="4">
        <v>5252.86</v>
      </c>
      <c r="BB28" s="4">
        <v>50.980392156862742</v>
      </c>
      <c r="BC28" s="4">
        <v>5766.28</v>
      </c>
      <c r="BD28" s="4">
        <v>70.27027027027026</v>
      </c>
      <c r="BE28" s="4">
        <v>6229.19</v>
      </c>
      <c r="BF28" s="4">
        <v>50</v>
      </c>
      <c r="BG28" s="4">
        <v>6832.01</v>
      </c>
      <c r="BH28" s="4">
        <v>54.166666666666657</v>
      </c>
      <c r="BI28" s="4">
        <v>2997.13</v>
      </c>
      <c r="BJ28" s="4">
        <v>37.142857142857139</v>
      </c>
      <c r="BK28" s="4">
        <v>6879.49</v>
      </c>
    </row>
    <row r="29" spans="1:63" x14ac:dyDescent="0.65">
      <c r="A29" s="4" t="s">
        <v>63</v>
      </c>
      <c r="B29" s="4" t="s">
        <v>64</v>
      </c>
      <c r="C29" s="4" t="s">
        <v>65</v>
      </c>
      <c r="D29" s="4" t="s">
        <v>67</v>
      </c>
      <c r="E29" s="4">
        <v>27</v>
      </c>
      <c r="F29" s="4">
        <v>60</v>
      </c>
      <c r="G29" s="4">
        <v>18325.63</v>
      </c>
      <c r="H29" s="4">
        <v>62.790697674418603</v>
      </c>
      <c r="I29" s="4">
        <v>8918.86</v>
      </c>
      <c r="J29" s="4">
        <v>58.695652173913047</v>
      </c>
      <c r="K29" s="4">
        <v>14389.12</v>
      </c>
      <c r="L29" s="4">
        <v>56.25</v>
      </c>
      <c r="M29" s="4">
        <v>12350.79</v>
      </c>
      <c r="N29" s="4">
        <v>65.853658536585371</v>
      </c>
      <c r="O29" s="4">
        <v>9142.2800000000007</v>
      </c>
      <c r="P29" s="4">
        <v>79.411764705882348</v>
      </c>
      <c r="Q29" s="4">
        <v>5886.99</v>
      </c>
      <c r="R29" s="4">
        <v>90</v>
      </c>
      <c r="S29" s="4">
        <v>8171.23</v>
      </c>
      <c r="T29" s="4">
        <v>62.790697674418603</v>
      </c>
      <c r="U29" s="4">
        <v>9673.0300000000007</v>
      </c>
      <c r="V29" s="4">
        <v>64.285714285714278</v>
      </c>
      <c r="W29" s="4">
        <v>11080.64</v>
      </c>
      <c r="X29" s="4">
        <v>33.333333333333343</v>
      </c>
      <c r="Y29" s="4">
        <v>5714.34</v>
      </c>
      <c r="Z29" s="4">
        <v>65.853658536585371</v>
      </c>
      <c r="AA29" s="4">
        <v>8204.58</v>
      </c>
      <c r="AB29" s="4">
        <v>77.142857142857139</v>
      </c>
      <c r="AC29" s="4">
        <v>10053.44</v>
      </c>
      <c r="AD29" s="4">
        <v>48.214285714285722</v>
      </c>
      <c r="AE29" s="4">
        <v>3795.93</v>
      </c>
      <c r="AF29" s="4">
        <v>57.446808510638299</v>
      </c>
      <c r="AG29" s="4">
        <v>3472.09</v>
      </c>
      <c r="AH29" s="4">
        <v>43.548387096774192</v>
      </c>
      <c r="AI29" s="4">
        <v>6926.95</v>
      </c>
      <c r="AJ29" s="4">
        <v>57.446808510638299</v>
      </c>
      <c r="AK29" s="4">
        <v>7313.42</v>
      </c>
      <c r="AL29" s="4">
        <v>49.090909090909093</v>
      </c>
      <c r="AM29" s="4">
        <v>5232.87</v>
      </c>
      <c r="AN29" s="4">
        <v>41.538461538461533</v>
      </c>
      <c r="AO29" s="4">
        <v>4694.3599999999997</v>
      </c>
      <c r="AP29" s="4">
        <v>42.857142857142861</v>
      </c>
      <c r="AQ29" s="4">
        <v>5651.93</v>
      </c>
      <c r="AR29" s="4">
        <v>77.142857142857139</v>
      </c>
      <c r="AS29" s="4">
        <v>6983.22</v>
      </c>
      <c r="AT29" s="4">
        <v>45</v>
      </c>
      <c r="AU29" s="4">
        <v>16124.05</v>
      </c>
      <c r="AV29" s="4">
        <v>42.1875</v>
      </c>
      <c r="AW29" s="4">
        <v>5147.74</v>
      </c>
      <c r="AX29" s="4">
        <v>50</v>
      </c>
      <c r="AY29" s="4">
        <v>4018.43</v>
      </c>
      <c r="AZ29" s="4">
        <v>48.214285714285722</v>
      </c>
      <c r="BA29" s="4">
        <v>5093.1499999999996</v>
      </c>
      <c r="BB29" s="4">
        <v>52.941176470588232</v>
      </c>
      <c r="BC29" s="4">
        <v>5827.54</v>
      </c>
      <c r="BD29" s="4">
        <v>72.972972972972968</v>
      </c>
      <c r="BE29" s="4">
        <v>6306.46</v>
      </c>
      <c r="BF29" s="4">
        <v>51.923076923076927</v>
      </c>
      <c r="BG29" s="4">
        <v>6565.22</v>
      </c>
      <c r="BH29" s="4">
        <v>56.25</v>
      </c>
      <c r="BI29" s="4">
        <v>2990.09</v>
      </c>
      <c r="BJ29" s="4">
        <v>38.571428571428569</v>
      </c>
      <c r="BK29" s="4">
        <v>7317.32</v>
      </c>
    </row>
    <row r="30" spans="1:63" x14ac:dyDescent="0.65">
      <c r="A30" s="4" t="s">
        <v>63</v>
      </c>
      <c r="B30" s="4" t="s">
        <v>64</v>
      </c>
      <c r="C30" s="4" t="s">
        <v>65</v>
      </c>
      <c r="D30" s="4" t="s">
        <v>67</v>
      </c>
      <c r="E30" s="4">
        <v>28</v>
      </c>
      <c r="F30" s="4">
        <v>62.222222222222221</v>
      </c>
      <c r="G30" s="4">
        <v>19567.18</v>
      </c>
      <c r="H30" s="4">
        <v>65.11627906976743</v>
      </c>
      <c r="I30" s="4">
        <v>9151.17</v>
      </c>
      <c r="J30" s="4">
        <v>60.869565217391312</v>
      </c>
      <c r="K30" s="4">
        <v>13559.03</v>
      </c>
      <c r="L30" s="4">
        <v>58.333333333333329</v>
      </c>
      <c r="M30" s="4">
        <v>12111.44</v>
      </c>
      <c r="N30" s="4">
        <v>68.292682926829272</v>
      </c>
      <c r="O30" s="4">
        <v>10259.57</v>
      </c>
      <c r="P30" s="4">
        <v>82.35294117647058</v>
      </c>
      <c r="Q30" s="4">
        <v>5926.18</v>
      </c>
      <c r="R30" s="4">
        <v>93.333333333333343</v>
      </c>
      <c r="S30" s="4">
        <v>8736.58</v>
      </c>
      <c r="T30" s="4">
        <v>65.11627906976743</v>
      </c>
      <c r="U30" s="4">
        <v>9323.33</v>
      </c>
      <c r="V30" s="4">
        <v>66.666666666666671</v>
      </c>
      <c r="W30" s="4">
        <v>11342.08</v>
      </c>
      <c r="X30" s="4">
        <v>34.567901234567898</v>
      </c>
      <c r="Y30" s="4">
        <v>5836.89</v>
      </c>
      <c r="Z30" s="4">
        <v>68.292682926829272</v>
      </c>
      <c r="AA30" s="4">
        <v>8553.5400000000009</v>
      </c>
      <c r="AB30" s="4">
        <v>80</v>
      </c>
      <c r="AC30" s="4">
        <v>11253.92</v>
      </c>
      <c r="AD30" s="4">
        <v>50</v>
      </c>
      <c r="AE30" s="4">
        <v>3774.8</v>
      </c>
      <c r="AF30" s="4">
        <v>59.574468085106382</v>
      </c>
      <c r="AG30" s="4">
        <v>3751.67</v>
      </c>
      <c r="AH30" s="4">
        <v>45.161290322580641</v>
      </c>
      <c r="AI30" s="4">
        <v>6836.66</v>
      </c>
      <c r="AJ30" s="4">
        <v>59.574468085106382</v>
      </c>
      <c r="AK30" s="4">
        <v>7294.02</v>
      </c>
      <c r="AL30" s="4">
        <v>50.909090909090907</v>
      </c>
      <c r="AM30" s="4">
        <v>5377.44</v>
      </c>
      <c r="AN30" s="4">
        <v>43.076923076923073</v>
      </c>
      <c r="AO30" s="4">
        <v>4587.8900000000003</v>
      </c>
      <c r="AP30" s="4">
        <v>44.444444444444443</v>
      </c>
      <c r="AQ30" s="4">
        <v>5426.89</v>
      </c>
      <c r="AR30" s="4">
        <v>80</v>
      </c>
      <c r="AS30" s="4">
        <v>7029.71</v>
      </c>
      <c r="AT30" s="4">
        <v>46.666666666666671</v>
      </c>
      <c r="AU30" s="4">
        <v>16107.28</v>
      </c>
      <c r="AV30" s="4">
        <v>43.75</v>
      </c>
      <c r="AW30" s="4">
        <v>4594.22</v>
      </c>
      <c r="AX30" s="4">
        <v>51.851851851851848</v>
      </c>
      <c r="AY30" s="4">
        <v>4227.72</v>
      </c>
      <c r="AZ30" s="4">
        <v>50</v>
      </c>
      <c r="BA30" s="4">
        <v>5269.89</v>
      </c>
      <c r="BB30" s="4">
        <v>54.901960784313722</v>
      </c>
      <c r="BC30" s="4">
        <v>5874.5</v>
      </c>
      <c r="BD30" s="4">
        <v>75.675675675675677</v>
      </c>
      <c r="BE30" s="4">
        <v>6079.52</v>
      </c>
      <c r="BF30" s="4">
        <v>53.846153846153847</v>
      </c>
      <c r="BG30" s="4">
        <v>6717.79</v>
      </c>
      <c r="BH30" s="4">
        <v>58.333333333333329</v>
      </c>
      <c r="BI30" s="4">
        <v>2747.65</v>
      </c>
      <c r="BJ30" s="4">
        <v>40</v>
      </c>
      <c r="BK30" s="4">
        <v>7408.47</v>
      </c>
    </row>
    <row r="31" spans="1:63" x14ac:dyDescent="0.65">
      <c r="A31" s="4" t="s">
        <v>63</v>
      </c>
      <c r="B31" s="4" t="s">
        <v>64</v>
      </c>
      <c r="C31" s="4" t="s">
        <v>65</v>
      </c>
      <c r="D31" s="4" t="s">
        <v>67</v>
      </c>
      <c r="E31" s="4">
        <v>29</v>
      </c>
      <c r="F31" s="4">
        <v>64.444444444444443</v>
      </c>
      <c r="G31" s="4">
        <v>18919.46</v>
      </c>
      <c r="H31" s="4">
        <v>67.441860465116278</v>
      </c>
      <c r="I31" s="4">
        <v>9338.44</v>
      </c>
      <c r="J31" s="4">
        <v>63.04347826086957</v>
      </c>
      <c r="K31" s="4">
        <v>13445.18</v>
      </c>
      <c r="L31" s="4">
        <v>60.416666666666657</v>
      </c>
      <c r="M31" s="4">
        <v>11384.64</v>
      </c>
      <c r="N31" s="4">
        <v>70.731707317073173</v>
      </c>
      <c r="O31" s="4">
        <v>10836.34</v>
      </c>
      <c r="P31" s="4">
        <v>85.294117647058812</v>
      </c>
      <c r="Q31" s="4">
        <v>6616.16</v>
      </c>
      <c r="R31" s="4">
        <v>96.666666666666671</v>
      </c>
      <c r="S31" s="4">
        <v>9087.2199999999993</v>
      </c>
      <c r="T31" s="4">
        <v>67.441860465116278</v>
      </c>
      <c r="U31" s="4">
        <v>8933.89</v>
      </c>
      <c r="V31" s="4">
        <v>69.047619047619051</v>
      </c>
      <c r="W31" s="4">
        <v>11379.52</v>
      </c>
      <c r="X31" s="4">
        <v>35.802469135802468</v>
      </c>
      <c r="Y31" s="4">
        <v>6151.79</v>
      </c>
      <c r="Z31" s="4">
        <v>70.731707317073173</v>
      </c>
      <c r="AA31" s="4">
        <v>8415.2000000000007</v>
      </c>
      <c r="AB31" s="4">
        <v>82.857142857142861</v>
      </c>
      <c r="AC31" s="4">
        <v>10952</v>
      </c>
      <c r="AD31" s="4">
        <v>51.785714285714278</v>
      </c>
      <c r="AE31" s="4">
        <v>3742.19</v>
      </c>
      <c r="AF31" s="4">
        <v>61.702127659574472</v>
      </c>
      <c r="AG31" s="4">
        <v>4022.71</v>
      </c>
      <c r="AH31" s="4">
        <v>46.774193548387103</v>
      </c>
      <c r="AI31" s="4">
        <v>6853.83</v>
      </c>
      <c r="AJ31" s="4">
        <v>61.702127659574472</v>
      </c>
      <c r="AK31" s="4">
        <v>6672.67</v>
      </c>
      <c r="AL31" s="4">
        <v>52.727272727272727</v>
      </c>
      <c r="AM31" s="4">
        <v>5378.52</v>
      </c>
      <c r="AN31" s="4">
        <v>44.615384615384613</v>
      </c>
      <c r="AO31" s="4">
        <v>4630.3999999999996</v>
      </c>
      <c r="AP31" s="4">
        <v>46.031746031746032</v>
      </c>
      <c r="AQ31" s="4">
        <v>5441.17</v>
      </c>
      <c r="AR31" s="4">
        <v>82.857142857142861</v>
      </c>
      <c r="AS31" s="4">
        <v>7035.46</v>
      </c>
      <c r="AT31" s="4">
        <v>48.333333333333343</v>
      </c>
      <c r="AU31" s="4">
        <v>16349.44</v>
      </c>
      <c r="AV31" s="4">
        <v>45.3125</v>
      </c>
      <c r="AW31" s="4">
        <v>4522.62</v>
      </c>
      <c r="AX31" s="4">
        <v>53.703703703703702</v>
      </c>
      <c r="AY31" s="4">
        <v>4071.86</v>
      </c>
      <c r="AZ31" s="4">
        <v>51.785714285714278</v>
      </c>
      <c r="BA31" s="4">
        <v>5056.8900000000003</v>
      </c>
      <c r="BB31" s="4">
        <v>56.862745098039213</v>
      </c>
      <c r="BC31" s="4">
        <v>5594.75</v>
      </c>
      <c r="BD31" s="4">
        <v>78.378378378378372</v>
      </c>
      <c r="BE31" s="4">
        <v>6148.13</v>
      </c>
      <c r="BF31" s="4">
        <v>55.769230769230766</v>
      </c>
      <c r="BG31" s="4">
        <v>7176.32</v>
      </c>
      <c r="BH31" s="4">
        <v>60.416666666666657</v>
      </c>
      <c r="BI31" s="4">
        <v>2740.24</v>
      </c>
      <c r="BJ31" s="4">
        <v>41.428571428571431</v>
      </c>
      <c r="BK31" s="4">
        <v>7430.53</v>
      </c>
    </row>
    <row r="32" spans="1:63" x14ac:dyDescent="0.65">
      <c r="A32" s="4" t="s">
        <v>63</v>
      </c>
      <c r="B32" s="4" t="s">
        <v>64</v>
      </c>
      <c r="C32" s="4" t="s">
        <v>65</v>
      </c>
      <c r="D32" s="4" t="s">
        <v>67</v>
      </c>
      <c r="E32" s="4">
        <v>30</v>
      </c>
      <c r="F32" s="4">
        <v>66.666666666666657</v>
      </c>
      <c r="G32" s="4">
        <v>18167.95</v>
      </c>
      <c r="H32" s="4">
        <v>69.767441860465112</v>
      </c>
      <c r="I32" s="4">
        <v>8433.4699999999993</v>
      </c>
      <c r="J32" s="4">
        <v>65.217391304347828</v>
      </c>
      <c r="K32" s="4">
        <v>13137.22</v>
      </c>
      <c r="L32" s="4">
        <v>62.5</v>
      </c>
      <c r="M32" s="4">
        <v>10756.83</v>
      </c>
      <c r="N32" s="4">
        <v>73.170731707317074</v>
      </c>
      <c r="O32" s="4">
        <v>11114.64</v>
      </c>
      <c r="P32" s="4">
        <v>88.235294117647058</v>
      </c>
      <c r="Q32" s="4">
        <v>8046.93</v>
      </c>
      <c r="R32" s="4">
        <v>100</v>
      </c>
      <c r="S32" s="4">
        <v>8610.44</v>
      </c>
      <c r="T32" s="4">
        <v>69.767441860465112</v>
      </c>
      <c r="U32" s="4">
        <v>9270.52</v>
      </c>
      <c r="V32" s="4">
        <v>71.428571428571431</v>
      </c>
      <c r="W32" s="4">
        <v>11435.2</v>
      </c>
      <c r="X32" s="4">
        <v>37.037037037037038</v>
      </c>
      <c r="Y32" s="4">
        <v>5985.81</v>
      </c>
      <c r="Z32" s="4">
        <v>73.170731707317074</v>
      </c>
      <c r="AA32" s="4">
        <v>8081.83</v>
      </c>
      <c r="AB32" s="4">
        <v>85.714285714285708</v>
      </c>
      <c r="AC32" s="4">
        <v>11685.28</v>
      </c>
      <c r="AD32" s="4">
        <v>53.571428571428569</v>
      </c>
      <c r="AE32" s="4">
        <v>3344.33</v>
      </c>
      <c r="AF32" s="4">
        <v>63.829787234042563</v>
      </c>
      <c r="AG32" s="4">
        <v>4080.86</v>
      </c>
      <c r="AH32" s="4">
        <v>48.387096774193537</v>
      </c>
      <c r="AI32" s="4">
        <v>7149.42</v>
      </c>
      <c r="AJ32" s="4">
        <v>63.829787234042563</v>
      </c>
      <c r="AK32" s="4">
        <v>6328.23</v>
      </c>
      <c r="AL32" s="4">
        <v>54.545454545454547</v>
      </c>
      <c r="AM32" s="4">
        <v>5043.9399999999996</v>
      </c>
      <c r="AN32" s="4">
        <v>46.153846153846153</v>
      </c>
      <c r="AO32" s="4">
        <v>4707.32</v>
      </c>
      <c r="AP32" s="4">
        <v>47.61904761904762</v>
      </c>
      <c r="AQ32" s="4">
        <v>5431.33</v>
      </c>
      <c r="AR32" s="4">
        <v>85.714285714285708</v>
      </c>
      <c r="AS32" s="4">
        <v>7326.39</v>
      </c>
      <c r="AT32" s="4">
        <v>50</v>
      </c>
      <c r="AU32" s="4">
        <v>16226.3</v>
      </c>
      <c r="AV32" s="4">
        <v>46.875</v>
      </c>
      <c r="AW32" s="4">
        <v>4221.37</v>
      </c>
      <c r="AX32" s="4">
        <v>55.55555555555555</v>
      </c>
      <c r="AY32" s="4">
        <v>3910.23</v>
      </c>
      <c r="AZ32" s="4">
        <v>53.571428571428569</v>
      </c>
      <c r="BA32" s="4">
        <v>5617.29</v>
      </c>
      <c r="BB32" s="4">
        <v>58.823529411764703</v>
      </c>
      <c r="BC32" s="4">
        <v>5592.2</v>
      </c>
      <c r="BD32" s="4">
        <v>81.081081081081081</v>
      </c>
      <c r="BE32" s="4">
        <v>6074.7</v>
      </c>
      <c r="BF32" s="4">
        <v>57.692307692307693</v>
      </c>
      <c r="BG32" s="4">
        <v>7955.84</v>
      </c>
      <c r="BH32" s="4">
        <v>62.5</v>
      </c>
      <c r="BI32" s="4">
        <v>2658.74</v>
      </c>
      <c r="BJ32" s="4">
        <v>42.857142857142847</v>
      </c>
      <c r="BK32" s="4">
        <v>7250.46</v>
      </c>
    </row>
    <row r="33" spans="1:63" x14ac:dyDescent="0.65">
      <c r="A33" s="4" t="s">
        <v>63</v>
      </c>
      <c r="B33" s="4" t="s">
        <v>64</v>
      </c>
      <c r="C33" s="4" t="s">
        <v>65</v>
      </c>
      <c r="D33" s="4" t="s">
        <v>67</v>
      </c>
      <c r="E33" s="4">
        <v>31</v>
      </c>
      <c r="F33" s="4">
        <v>68.888888888888886</v>
      </c>
      <c r="G33" s="4">
        <v>18057.63</v>
      </c>
      <c r="H33" s="4">
        <v>72.093023255813947</v>
      </c>
      <c r="I33" s="4">
        <v>7984.48</v>
      </c>
      <c r="J33" s="4">
        <v>67.391304347826093</v>
      </c>
      <c r="K33" s="4">
        <v>12745.71</v>
      </c>
      <c r="L33" s="4">
        <v>64.583333333333329</v>
      </c>
      <c r="M33" s="4">
        <v>10702.8</v>
      </c>
      <c r="N33" s="4">
        <v>75.609756097560975</v>
      </c>
      <c r="O33" s="4">
        <v>10087.9</v>
      </c>
      <c r="P33" s="4">
        <v>91.17647058823529</v>
      </c>
      <c r="Q33" s="4">
        <v>8764.84</v>
      </c>
      <c r="R33" s="4"/>
      <c r="S33" s="4"/>
      <c r="T33" s="4">
        <v>72.093023255813947</v>
      </c>
      <c r="U33" s="4">
        <v>9066.77</v>
      </c>
      <c r="V33" s="4">
        <v>73.80952380952381</v>
      </c>
      <c r="W33" s="4">
        <v>12600.32</v>
      </c>
      <c r="X33" s="4">
        <v>38.271604938271601</v>
      </c>
      <c r="Y33" s="4">
        <v>5809.01</v>
      </c>
      <c r="Z33" s="4">
        <v>75.609756097560975</v>
      </c>
      <c r="AA33" s="4">
        <v>7672.93</v>
      </c>
      <c r="AB33" s="4">
        <v>88.571428571428569</v>
      </c>
      <c r="AC33" s="4">
        <v>10292.959999999999</v>
      </c>
      <c r="AD33" s="4">
        <v>55.357142857142847</v>
      </c>
      <c r="AE33" s="4">
        <v>3567.52</v>
      </c>
      <c r="AF33" s="4">
        <v>65.957446808510639</v>
      </c>
      <c r="AG33" s="4">
        <v>3974.83</v>
      </c>
      <c r="AH33" s="4">
        <v>50</v>
      </c>
      <c r="AI33" s="4">
        <v>7675.63</v>
      </c>
      <c r="AJ33" s="4">
        <v>65.957446808510639</v>
      </c>
      <c r="AK33" s="4">
        <v>5895.84</v>
      </c>
      <c r="AL33" s="4">
        <v>56.363636363636367</v>
      </c>
      <c r="AM33" s="4">
        <v>4731.37</v>
      </c>
      <c r="AN33" s="4">
        <v>47.692307692307693</v>
      </c>
      <c r="AO33" s="4">
        <v>4859.87</v>
      </c>
      <c r="AP33" s="4">
        <v>49.206349206349209</v>
      </c>
      <c r="AQ33" s="4">
        <v>5208.1000000000004</v>
      </c>
      <c r="AR33" s="4">
        <v>88.571428571428569</v>
      </c>
      <c r="AS33" s="4">
        <v>7043.67</v>
      </c>
      <c r="AT33" s="4">
        <v>51.666666666666671</v>
      </c>
      <c r="AU33" s="4">
        <v>15176.57</v>
      </c>
      <c r="AV33" s="4">
        <v>48.4375</v>
      </c>
      <c r="AW33" s="4">
        <v>4262.21</v>
      </c>
      <c r="AX33" s="4">
        <v>57.407407407407398</v>
      </c>
      <c r="AY33" s="4">
        <v>3665.33</v>
      </c>
      <c r="AZ33" s="4">
        <v>55.357142857142847</v>
      </c>
      <c r="BA33" s="4">
        <v>4971.1099999999997</v>
      </c>
      <c r="BB33" s="4">
        <v>60.784313725490193</v>
      </c>
      <c r="BC33" s="4">
        <v>5642.52</v>
      </c>
      <c r="BD33" s="4">
        <v>83.783783783783775</v>
      </c>
      <c r="BE33" s="4">
        <v>5773.91</v>
      </c>
      <c r="BF33" s="4">
        <v>59.61538461538462</v>
      </c>
      <c r="BG33" s="4">
        <v>8448</v>
      </c>
      <c r="BH33" s="4">
        <v>64.583333333333329</v>
      </c>
      <c r="BI33" s="4">
        <v>2783.31</v>
      </c>
      <c r="BJ33" s="4">
        <v>44.285714285714278</v>
      </c>
      <c r="BK33" s="4">
        <v>7462.2</v>
      </c>
    </row>
    <row r="34" spans="1:63" x14ac:dyDescent="0.65">
      <c r="A34" s="4" t="s">
        <v>63</v>
      </c>
      <c r="B34" s="4" t="s">
        <v>64</v>
      </c>
      <c r="C34" s="4" t="s">
        <v>65</v>
      </c>
      <c r="D34" s="4" t="s">
        <v>67</v>
      </c>
      <c r="E34" s="4">
        <v>32</v>
      </c>
      <c r="F34" s="4">
        <v>71.111111111111114</v>
      </c>
      <c r="G34" s="4">
        <v>17412.47</v>
      </c>
      <c r="H34" s="4">
        <v>74.418604651162781</v>
      </c>
      <c r="I34" s="4">
        <v>8378.83</v>
      </c>
      <c r="J34" s="4">
        <v>69.565217391304358</v>
      </c>
      <c r="K34" s="4">
        <v>12870.37</v>
      </c>
      <c r="L34" s="4">
        <v>66.666666666666657</v>
      </c>
      <c r="M34" s="4">
        <v>10740.37</v>
      </c>
      <c r="N34" s="4">
        <v>78.048780487804876</v>
      </c>
      <c r="O34" s="4">
        <v>8826.5400000000009</v>
      </c>
      <c r="P34" s="4">
        <v>94.117647058823522</v>
      </c>
      <c r="Q34" s="4">
        <v>9443.9599999999991</v>
      </c>
      <c r="R34" s="4"/>
      <c r="S34" s="4"/>
      <c r="T34" s="4">
        <v>74.418604651162781</v>
      </c>
      <c r="U34" s="4">
        <v>9835.42</v>
      </c>
      <c r="V34" s="4">
        <v>76.19047619047619</v>
      </c>
      <c r="W34" s="4">
        <v>13343.04</v>
      </c>
      <c r="X34" s="4">
        <v>39.506172839506171</v>
      </c>
      <c r="Y34" s="4">
        <v>6009.06</v>
      </c>
      <c r="Z34" s="4">
        <v>78.048780487804876</v>
      </c>
      <c r="AA34" s="4">
        <v>7677.44</v>
      </c>
      <c r="AB34" s="4">
        <v>91.428571428571431</v>
      </c>
      <c r="AC34" s="4">
        <v>9937.44</v>
      </c>
      <c r="AD34" s="4">
        <v>57.142857142857139</v>
      </c>
      <c r="AE34" s="4">
        <v>3611.53</v>
      </c>
      <c r="AF34" s="4">
        <v>68.085106382978722</v>
      </c>
      <c r="AG34" s="4">
        <v>3863.72</v>
      </c>
      <c r="AH34" s="4">
        <v>51.612903225806448</v>
      </c>
      <c r="AI34" s="4">
        <v>8121.66</v>
      </c>
      <c r="AJ34" s="4">
        <v>68.085106382978722</v>
      </c>
      <c r="AK34" s="4">
        <v>5827.58</v>
      </c>
      <c r="AL34" s="4">
        <v>58.181818181818187</v>
      </c>
      <c r="AM34" s="4">
        <v>4558.63</v>
      </c>
      <c r="AN34" s="4">
        <v>49.230769230769234</v>
      </c>
      <c r="AO34" s="4">
        <v>4698.4799999999996</v>
      </c>
      <c r="AP34" s="4">
        <v>50.793650793650798</v>
      </c>
      <c r="AQ34" s="4">
        <v>5323.43</v>
      </c>
      <c r="AR34" s="4">
        <v>91.428571428571431</v>
      </c>
      <c r="AS34" s="4">
        <v>6935.98</v>
      </c>
      <c r="AT34" s="4">
        <v>53.333333333333343</v>
      </c>
      <c r="AU34" s="4">
        <v>15299.53</v>
      </c>
      <c r="AV34" s="4">
        <v>50</v>
      </c>
      <c r="AW34" s="4">
        <v>4181.0200000000004</v>
      </c>
      <c r="AX34" s="4">
        <v>59.259259259259252</v>
      </c>
      <c r="AY34" s="4">
        <v>3669.57</v>
      </c>
      <c r="AZ34" s="4">
        <v>57.142857142857139</v>
      </c>
      <c r="BA34" s="4">
        <v>4648.43</v>
      </c>
      <c r="BB34" s="4">
        <v>62.745098039215677</v>
      </c>
      <c r="BC34" s="4">
        <v>5586.57</v>
      </c>
      <c r="BD34" s="4">
        <v>86.486486486486484</v>
      </c>
      <c r="BE34" s="4">
        <v>5604.94</v>
      </c>
      <c r="BF34" s="4">
        <v>61.53846153846154</v>
      </c>
      <c r="BG34" s="4">
        <v>8456.32</v>
      </c>
      <c r="BH34" s="4">
        <v>66.666666666666657</v>
      </c>
      <c r="BI34" s="4">
        <v>2873.08</v>
      </c>
      <c r="BJ34" s="4">
        <v>45.714285714285722</v>
      </c>
      <c r="BK34" s="4">
        <v>7700.69</v>
      </c>
    </row>
    <row r="35" spans="1:63" x14ac:dyDescent="0.65">
      <c r="A35" s="4" t="s">
        <v>63</v>
      </c>
      <c r="B35" s="4" t="s">
        <v>64</v>
      </c>
      <c r="C35" s="4" t="s">
        <v>65</v>
      </c>
      <c r="D35" s="4" t="s">
        <v>67</v>
      </c>
      <c r="E35" s="4">
        <v>33</v>
      </c>
      <c r="F35" s="4">
        <v>73.333333333333329</v>
      </c>
      <c r="G35" s="4">
        <v>17805.009999999998</v>
      </c>
      <c r="H35" s="4">
        <v>76.744186046511615</v>
      </c>
      <c r="I35" s="4">
        <v>9103.99</v>
      </c>
      <c r="J35" s="4">
        <v>71.739130434782609</v>
      </c>
      <c r="K35" s="4">
        <v>12991.66</v>
      </c>
      <c r="L35" s="4">
        <v>68.75</v>
      </c>
      <c r="M35" s="4">
        <v>10712.67</v>
      </c>
      <c r="N35" s="4">
        <v>80.487804878048777</v>
      </c>
      <c r="O35" s="4">
        <v>8293.41</v>
      </c>
      <c r="P35" s="4">
        <v>97.058823529411754</v>
      </c>
      <c r="Q35" s="4">
        <v>8718.18</v>
      </c>
      <c r="R35" s="4"/>
      <c r="S35" s="4"/>
      <c r="T35" s="4">
        <v>76.744186046511615</v>
      </c>
      <c r="U35" s="4">
        <v>9471.7900000000009</v>
      </c>
      <c r="V35" s="4">
        <v>78.571428571428569</v>
      </c>
      <c r="W35" s="4">
        <v>12205.76</v>
      </c>
      <c r="X35" s="4">
        <v>40.74074074074074</v>
      </c>
      <c r="Y35" s="4">
        <v>6505.95</v>
      </c>
      <c r="Z35" s="4">
        <v>80.487804878048777</v>
      </c>
      <c r="AA35" s="4">
        <v>7389.48</v>
      </c>
      <c r="AB35" s="4">
        <v>94.285714285714278</v>
      </c>
      <c r="AC35" s="4">
        <v>9993.1200000000008</v>
      </c>
      <c r="AD35" s="4">
        <v>58.928571428571431</v>
      </c>
      <c r="AE35" s="4">
        <v>3857.23</v>
      </c>
      <c r="AF35" s="4">
        <v>70.212765957446805</v>
      </c>
      <c r="AG35" s="4">
        <v>3503.36</v>
      </c>
      <c r="AH35" s="4">
        <v>53.225806451612897</v>
      </c>
      <c r="AI35" s="4">
        <v>8791.2999999999993</v>
      </c>
      <c r="AJ35" s="4">
        <v>70.212765957446805</v>
      </c>
      <c r="AK35" s="4">
        <v>5779.15</v>
      </c>
      <c r="AL35" s="4">
        <v>60</v>
      </c>
      <c r="AM35" s="4">
        <v>4402.34</v>
      </c>
      <c r="AN35" s="4">
        <v>50.769230769230766</v>
      </c>
      <c r="AO35" s="4">
        <v>4614.97</v>
      </c>
      <c r="AP35" s="4">
        <v>52.38095238095238</v>
      </c>
      <c r="AQ35" s="4">
        <v>5269.35</v>
      </c>
      <c r="AR35" s="4">
        <v>94.285714285714278</v>
      </c>
      <c r="AS35" s="4">
        <v>7145.39</v>
      </c>
      <c r="AT35" s="4">
        <v>55</v>
      </c>
      <c r="AU35" s="4">
        <v>14950.04</v>
      </c>
      <c r="AV35" s="4">
        <v>51.5625</v>
      </c>
      <c r="AW35" s="4">
        <v>4058.42</v>
      </c>
      <c r="AX35" s="4">
        <v>61.111111111111107</v>
      </c>
      <c r="AY35" s="4">
        <v>3462.67</v>
      </c>
      <c r="AZ35" s="4">
        <v>58.928571428571431</v>
      </c>
      <c r="BA35" s="4">
        <v>4758.46</v>
      </c>
      <c r="BB35" s="4">
        <v>64.705882352941174</v>
      </c>
      <c r="BC35" s="4">
        <v>5086.99</v>
      </c>
      <c r="BD35" s="4">
        <v>89.189189189189179</v>
      </c>
      <c r="BE35" s="4">
        <v>5464.61</v>
      </c>
      <c r="BF35" s="4">
        <v>63.461538461538467</v>
      </c>
      <c r="BG35" s="4">
        <v>7687.68</v>
      </c>
      <c r="BH35" s="4">
        <v>68.75</v>
      </c>
      <c r="BI35" s="4">
        <v>3046.59</v>
      </c>
      <c r="BJ35" s="4">
        <v>47.142857142857139</v>
      </c>
      <c r="BK35" s="4">
        <v>8499.19</v>
      </c>
    </row>
    <row r="36" spans="1:63" x14ac:dyDescent="0.65">
      <c r="A36" s="4" t="s">
        <v>63</v>
      </c>
      <c r="B36" s="4" t="s">
        <v>64</v>
      </c>
      <c r="C36" s="4" t="s">
        <v>65</v>
      </c>
      <c r="D36" s="4" t="s">
        <v>67</v>
      </c>
      <c r="E36" s="4">
        <v>34</v>
      </c>
      <c r="F36" s="4">
        <v>75.555555555555557</v>
      </c>
      <c r="G36" s="4">
        <v>18712.97</v>
      </c>
      <c r="H36" s="4">
        <v>79.069767441860463</v>
      </c>
      <c r="I36" s="4">
        <v>9089.26</v>
      </c>
      <c r="J36" s="4">
        <v>73.913043478260875</v>
      </c>
      <c r="K36" s="4">
        <v>12685.98</v>
      </c>
      <c r="L36" s="4">
        <v>70.833333333333329</v>
      </c>
      <c r="M36" s="4">
        <v>10533.76</v>
      </c>
      <c r="N36" s="4">
        <v>82.926829268292693</v>
      </c>
      <c r="O36" s="4">
        <v>8091.09</v>
      </c>
      <c r="P36" s="4">
        <v>100</v>
      </c>
      <c r="Q36" s="4">
        <v>8063.17</v>
      </c>
      <c r="R36" s="4"/>
      <c r="S36" s="4"/>
      <c r="T36" s="4">
        <v>79.069767441860463</v>
      </c>
      <c r="U36" s="4">
        <v>9643.9</v>
      </c>
      <c r="V36" s="4">
        <v>80.952380952380949</v>
      </c>
      <c r="W36" s="4">
        <v>11227.42</v>
      </c>
      <c r="X36" s="4">
        <v>41.97530864197531</v>
      </c>
      <c r="Y36" s="4">
        <v>6457.26</v>
      </c>
      <c r="Z36" s="4">
        <v>82.926829268292693</v>
      </c>
      <c r="AA36" s="4">
        <v>7462.53</v>
      </c>
      <c r="AB36" s="4">
        <v>97.142857142857139</v>
      </c>
      <c r="AC36" s="4">
        <v>10293.280000000001</v>
      </c>
      <c r="AD36" s="4">
        <v>60.714285714285722</v>
      </c>
      <c r="AE36" s="4">
        <v>3884.28</v>
      </c>
      <c r="AF36" s="4">
        <v>72.340425531914889</v>
      </c>
      <c r="AG36" s="4">
        <v>3047.76</v>
      </c>
      <c r="AH36" s="4">
        <v>54.838709677419352</v>
      </c>
      <c r="AI36" s="4">
        <v>8464.2800000000007</v>
      </c>
      <c r="AJ36" s="4">
        <v>72.340425531914889</v>
      </c>
      <c r="AK36" s="4">
        <v>5707.15</v>
      </c>
      <c r="AL36" s="4">
        <v>61.81818181818182</v>
      </c>
      <c r="AM36" s="4">
        <v>4441.2299999999996</v>
      </c>
      <c r="AN36" s="4">
        <v>52.307692307692307</v>
      </c>
      <c r="AO36" s="4">
        <v>4664.57</v>
      </c>
      <c r="AP36" s="4">
        <v>53.968253968253968</v>
      </c>
      <c r="AQ36" s="4">
        <v>5048.12</v>
      </c>
      <c r="AR36" s="4">
        <v>97.142857142857139</v>
      </c>
      <c r="AS36" s="4">
        <v>7523.04</v>
      </c>
      <c r="AT36" s="4">
        <v>56.666666666666671</v>
      </c>
      <c r="AU36" s="4">
        <v>14409.01</v>
      </c>
      <c r="AV36" s="4">
        <v>53.125</v>
      </c>
      <c r="AW36" s="4">
        <v>3915.02</v>
      </c>
      <c r="AX36" s="4">
        <v>62.962962962962962</v>
      </c>
      <c r="AY36" s="4">
        <v>3399.68</v>
      </c>
      <c r="AZ36" s="4">
        <v>60.714285714285722</v>
      </c>
      <c r="BA36" s="4">
        <v>4988.47</v>
      </c>
      <c r="BB36" s="4">
        <v>66.666666666666657</v>
      </c>
      <c r="BC36" s="4">
        <v>5241.07</v>
      </c>
      <c r="BD36" s="4">
        <v>91.891891891891888</v>
      </c>
      <c r="BE36" s="4">
        <v>5637.65</v>
      </c>
      <c r="BF36" s="4">
        <v>65.384615384615387</v>
      </c>
      <c r="BG36" s="4">
        <v>6936.96</v>
      </c>
      <c r="BH36" s="4">
        <v>70.833333333333329</v>
      </c>
      <c r="BI36" s="4">
        <v>2961.05</v>
      </c>
      <c r="BJ36" s="4">
        <v>48.571428571428569</v>
      </c>
      <c r="BK36" s="4">
        <v>9028.25</v>
      </c>
    </row>
    <row r="37" spans="1:63" x14ac:dyDescent="0.65">
      <c r="A37" s="4" t="s">
        <v>63</v>
      </c>
      <c r="B37" s="4" t="s">
        <v>64</v>
      </c>
      <c r="C37" s="4" t="s">
        <v>65</v>
      </c>
      <c r="D37" s="4" t="s">
        <v>67</v>
      </c>
      <c r="E37" s="4">
        <v>35</v>
      </c>
      <c r="F37" s="4">
        <v>77.777777777777771</v>
      </c>
      <c r="G37" s="4">
        <v>18584.349999999999</v>
      </c>
      <c r="H37" s="4">
        <v>81.395348837209298</v>
      </c>
      <c r="I37" s="4">
        <v>8399.9699999999993</v>
      </c>
      <c r="J37" s="4">
        <v>76.08695652173914</v>
      </c>
      <c r="K37" s="4">
        <v>12611.15</v>
      </c>
      <c r="L37" s="4">
        <v>72.916666666666657</v>
      </c>
      <c r="M37" s="4">
        <v>10511.53</v>
      </c>
      <c r="N37" s="4">
        <v>85.365853658536594</v>
      </c>
      <c r="O37" s="4">
        <v>8691.3799999999992</v>
      </c>
      <c r="P37" s="4"/>
      <c r="Q37" s="4"/>
      <c r="R37" s="4"/>
      <c r="S37" s="4"/>
      <c r="T37" s="4">
        <v>81.395348837209298</v>
      </c>
      <c r="U37" s="4">
        <v>9760.16</v>
      </c>
      <c r="V37" s="4">
        <v>83.333333333333329</v>
      </c>
      <c r="W37" s="4">
        <v>11118.22</v>
      </c>
      <c r="X37" s="4">
        <v>43.209876543209873</v>
      </c>
      <c r="Y37" s="4">
        <v>6118.31</v>
      </c>
      <c r="Z37" s="4">
        <v>85.365853658536594</v>
      </c>
      <c r="AA37" s="4">
        <v>7648.19</v>
      </c>
      <c r="AB37" s="4">
        <v>100</v>
      </c>
      <c r="AC37" s="4">
        <v>10455.36</v>
      </c>
      <c r="AD37" s="4">
        <v>62.5</v>
      </c>
      <c r="AE37" s="4">
        <v>3736.9</v>
      </c>
      <c r="AF37" s="4">
        <v>74.468085106382986</v>
      </c>
      <c r="AG37" s="4">
        <v>3273.44</v>
      </c>
      <c r="AH37" s="4">
        <v>56.451612903225801</v>
      </c>
      <c r="AI37" s="4">
        <v>8264.7000000000007</v>
      </c>
      <c r="AJ37" s="4">
        <v>74.468085106382986</v>
      </c>
      <c r="AK37" s="4">
        <v>6097.3</v>
      </c>
      <c r="AL37" s="4">
        <v>63.63636363636364</v>
      </c>
      <c r="AM37" s="4">
        <v>4494.8900000000003</v>
      </c>
      <c r="AN37" s="4">
        <v>53.846153846153847</v>
      </c>
      <c r="AO37" s="4">
        <v>4585.29</v>
      </c>
      <c r="AP37" s="4">
        <v>55.555555555555557</v>
      </c>
      <c r="AQ37" s="4">
        <v>5093.53</v>
      </c>
      <c r="AR37" s="4">
        <v>100</v>
      </c>
      <c r="AS37" s="4">
        <v>7064.3</v>
      </c>
      <c r="AT37" s="4">
        <v>58.333333333333343</v>
      </c>
      <c r="AU37" s="4">
        <v>13468.93</v>
      </c>
      <c r="AV37" s="4">
        <v>54.6875</v>
      </c>
      <c r="AW37" s="4">
        <v>3786.21</v>
      </c>
      <c r="AX37" s="4">
        <v>64.81481481481481</v>
      </c>
      <c r="AY37" s="4">
        <v>3704.21</v>
      </c>
      <c r="AZ37" s="4">
        <v>62.5</v>
      </c>
      <c r="BA37" s="4">
        <v>4904.3900000000003</v>
      </c>
      <c r="BB37" s="4">
        <v>68.627450980392155</v>
      </c>
      <c r="BC37" s="4">
        <v>5550.29</v>
      </c>
      <c r="BD37" s="4">
        <v>94.594594594594582</v>
      </c>
      <c r="BE37" s="4">
        <v>5649.09</v>
      </c>
      <c r="BF37" s="4">
        <v>67.307692307692307</v>
      </c>
      <c r="BG37" s="4">
        <v>6801.28</v>
      </c>
      <c r="BH37" s="4">
        <v>72.916666666666657</v>
      </c>
      <c r="BI37" s="4">
        <v>2985.56</v>
      </c>
      <c r="BJ37" s="4">
        <v>50</v>
      </c>
      <c r="BK37" s="4">
        <v>8920.42</v>
      </c>
    </row>
    <row r="38" spans="1:63" x14ac:dyDescent="0.65">
      <c r="A38" s="4" t="s">
        <v>63</v>
      </c>
      <c r="B38" s="4" t="s">
        <v>64</v>
      </c>
      <c r="C38" s="4" t="s">
        <v>65</v>
      </c>
      <c r="D38" s="4" t="s">
        <v>67</v>
      </c>
      <c r="E38" s="4">
        <v>36</v>
      </c>
      <c r="F38" s="4">
        <v>80</v>
      </c>
      <c r="G38" s="4">
        <v>17337.419999999998</v>
      </c>
      <c r="H38" s="4">
        <v>83.720930232558132</v>
      </c>
      <c r="I38" s="4">
        <v>7745.14</v>
      </c>
      <c r="J38" s="4">
        <v>78.260869565217391</v>
      </c>
      <c r="K38" s="4">
        <v>12492.11</v>
      </c>
      <c r="L38" s="4">
        <v>75</v>
      </c>
      <c r="M38" s="4">
        <v>10589.18</v>
      </c>
      <c r="N38" s="4">
        <v>87.804878048780495</v>
      </c>
      <c r="O38" s="4">
        <v>8789.15</v>
      </c>
      <c r="P38" s="4"/>
      <c r="Q38" s="4"/>
      <c r="R38" s="4"/>
      <c r="S38" s="4"/>
      <c r="T38" s="4">
        <v>83.720930232558132</v>
      </c>
      <c r="U38" s="4">
        <v>9995.4500000000007</v>
      </c>
      <c r="V38" s="4">
        <v>85.714285714285708</v>
      </c>
      <c r="W38" s="4">
        <v>10333.219999999999</v>
      </c>
      <c r="X38" s="4">
        <v>44.444444444444443</v>
      </c>
      <c r="Y38" s="4">
        <v>5793.41</v>
      </c>
      <c r="Z38" s="4">
        <v>87.804878048780495</v>
      </c>
      <c r="AA38" s="4">
        <v>7516.27</v>
      </c>
      <c r="AB38" s="4"/>
      <c r="AC38" s="4"/>
      <c r="AD38" s="4">
        <v>64.285714285714278</v>
      </c>
      <c r="AE38" s="4">
        <v>3682.02</v>
      </c>
      <c r="AF38" s="4">
        <v>76.59574468085107</v>
      </c>
      <c r="AG38" s="4">
        <v>3425.34</v>
      </c>
      <c r="AH38" s="4">
        <v>58.064516129032263</v>
      </c>
      <c r="AI38" s="4">
        <v>7468.02</v>
      </c>
      <c r="AJ38" s="4">
        <v>76.59574468085107</v>
      </c>
      <c r="AK38" s="4">
        <v>6397.19</v>
      </c>
      <c r="AL38" s="4">
        <v>65.454545454545453</v>
      </c>
      <c r="AM38" s="4">
        <v>4385.79</v>
      </c>
      <c r="AN38" s="4">
        <v>55.38461538461538</v>
      </c>
      <c r="AO38" s="4">
        <v>4278.3100000000004</v>
      </c>
      <c r="AP38" s="4">
        <v>57.142857142857153</v>
      </c>
      <c r="AQ38" s="4">
        <v>5013.3999999999996</v>
      </c>
      <c r="AR38" s="4"/>
      <c r="AS38" s="4"/>
      <c r="AT38" s="4">
        <v>60</v>
      </c>
      <c r="AU38" s="4">
        <v>13083.11</v>
      </c>
      <c r="AV38" s="4">
        <v>56.25</v>
      </c>
      <c r="AW38" s="4">
        <v>3604.32</v>
      </c>
      <c r="AX38" s="4">
        <v>66.666666666666657</v>
      </c>
      <c r="AY38" s="4">
        <v>3434.11</v>
      </c>
      <c r="AZ38" s="4">
        <v>64.285714285714278</v>
      </c>
      <c r="BA38" s="4">
        <v>4620.51</v>
      </c>
      <c r="BB38" s="4">
        <v>70.588235294117638</v>
      </c>
      <c r="BC38" s="4">
        <v>5686.26</v>
      </c>
      <c r="BD38" s="4">
        <v>97.297297297297291</v>
      </c>
      <c r="BE38" s="4">
        <v>5299.8</v>
      </c>
      <c r="BF38" s="4">
        <v>69.230769230769241</v>
      </c>
      <c r="BG38" s="4">
        <v>6874.88</v>
      </c>
      <c r="BH38" s="4">
        <v>75</v>
      </c>
      <c r="BI38" s="4">
        <v>3184.39</v>
      </c>
      <c r="BJ38" s="4">
        <v>51.428571428571431</v>
      </c>
      <c r="BK38" s="4">
        <v>8316.56</v>
      </c>
    </row>
    <row r="39" spans="1:63" x14ac:dyDescent="0.65">
      <c r="A39" s="4" t="s">
        <v>63</v>
      </c>
      <c r="B39" s="4" t="s">
        <v>64</v>
      </c>
      <c r="C39" s="4" t="s">
        <v>65</v>
      </c>
      <c r="D39" s="4" t="s">
        <v>67</v>
      </c>
      <c r="E39" s="4">
        <v>37</v>
      </c>
      <c r="F39" s="4">
        <v>82.222222222222214</v>
      </c>
      <c r="G39" s="4">
        <v>16561.98</v>
      </c>
      <c r="H39" s="4">
        <v>86.046511627906966</v>
      </c>
      <c r="I39" s="4">
        <v>6994.25</v>
      </c>
      <c r="J39" s="4">
        <v>80.434782608695656</v>
      </c>
      <c r="K39" s="4">
        <v>12138.14</v>
      </c>
      <c r="L39" s="4">
        <v>77.083333333333329</v>
      </c>
      <c r="M39" s="4">
        <v>10360.629999999999</v>
      </c>
      <c r="N39" s="4">
        <v>90.243902439024396</v>
      </c>
      <c r="O39" s="4">
        <v>8244.89</v>
      </c>
      <c r="P39" s="4"/>
      <c r="Q39" s="4"/>
      <c r="R39" s="4"/>
      <c r="S39" s="4"/>
      <c r="T39" s="4">
        <v>86.046511627906966</v>
      </c>
      <c r="U39" s="4">
        <v>10035.32</v>
      </c>
      <c r="V39" s="4">
        <v>88.095238095238088</v>
      </c>
      <c r="W39" s="4">
        <v>9485.8799999999992</v>
      </c>
      <c r="X39" s="4">
        <v>45.679012345679013</v>
      </c>
      <c r="Y39" s="4">
        <v>5493.02</v>
      </c>
      <c r="Z39" s="4">
        <v>90.243902439024396</v>
      </c>
      <c r="AA39" s="4">
        <v>7758.05</v>
      </c>
      <c r="AB39" s="4"/>
      <c r="AC39" s="4"/>
      <c r="AD39" s="4">
        <v>66.071428571428569</v>
      </c>
      <c r="AE39" s="4">
        <v>3546.57</v>
      </c>
      <c r="AF39" s="4">
        <v>78.723404255319153</v>
      </c>
      <c r="AG39" s="4">
        <v>3498.36</v>
      </c>
      <c r="AH39" s="4">
        <v>59.677419354838698</v>
      </c>
      <c r="AI39" s="4">
        <v>7302.27</v>
      </c>
      <c r="AJ39" s="4">
        <v>78.723404255319153</v>
      </c>
      <c r="AK39" s="4">
        <v>6139.59</v>
      </c>
      <c r="AL39" s="4">
        <v>67.27272727272728</v>
      </c>
      <c r="AM39" s="4">
        <v>4144.8599999999997</v>
      </c>
      <c r="AN39" s="4">
        <v>56.92307692307692</v>
      </c>
      <c r="AO39" s="4">
        <v>3847.82</v>
      </c>
      <c r="AP39" s="4">
        <v>58.730158730158728</v>
      </c>
      <c r="AQ39" s="4">
        <v>4913.88</v>
      </c>
      <c r="AR39" s="4"/>
      <c r="AS39" s="4"/>
      <c r="AT39" s="4">
        <v>61.666666666666671</v>
      </c>
      <c r="AU39" s="4">
        <v>11890.21</v>
      </c>
      <c r="AV39" s="4">
        <v>57.8125</v>
      </c>
      <c r="AW39" s="4">
        <v>3639.67</v>
      </c>
      <c r="AX39" s="4">
        <v>68.518518518518519</v>
      </c>
      <c r="AY39" s="4">
        <v>3422.38</v>
      </c>
      <c r="AZ39" s="4">
        <v>66.071428571428569</v>
      </c>
      <c r="BA39" s="4">
        <v>4433.09</v>
      </c>
      <c r="BB39" s="4">
        <v>72.549019607843135</v>
      </c>
      <c r="BC39" s="4">
        <v>5788.72</v>
      </c>
      <c r="BD39" s="4">
        <v>100</v>
      </c>
      <c r="BE39" s="4">
        <v>5081.18</v>
      </c>
      <c r="BF39" s="4">
        <v>71.15384615384616</v>
      </c>
      <c r="BG39" s="4">
        <v>6467.2</v>
      </c>
      <c r="BH39" s="4">
        <v>77.083333333333329</v>
      </c>
      <c r="BI39" s="4">
        <v>3163.67</v>
      </c>
      <c r="BJ39" s="4">
        <v>52.857142857142847</v>
      </c>
      <c r="BK39" s="4">
        <v>9053.64</v>
      </c>
    </row>
    <row r="40" spans="1:63" x14ac:dyDescent="0.65">
      <c r="A40" s="4" t="s">
        <v>63</v>
      </c>
      <c r="B40" s="4" t="s">
        <v>64</v>
      </c>
      <c r="C40" s="4" t="s">
        <v>65</v>
      </c>
      <c r="D40" s="4" t="s">
        <v>67</v>
      </c>
      <c r="E40" s="4">
        <v>38</v>
      </c>
      <c r="F40" s="4">
        <v>84.444444444444443</v>
      </c>
      <c r="G40" s="4">
        <v>16858.57</v>
      </c>
      <c r="H40" s="4">
        <v>88.3720930232558</v>
      </c>
      <c r="I40" s="4">
        <v>7006.01</v>
      </c>
      <c r="J40" s="4">
        <v>82.608695652173921</v>
      </c>
      <c r="K40" s="4">
        <v>11991</v>
      </c>
      <c r="L40" s="4">
        <v>79.166666666666657</v>
      </c>
      <c r="M40" s="4">
        <v>10361.52</v>
      </c>
      <c r="N40" s="4">
        <v>92.682926829268297</v>
      </c>
      <c r="O40" s="4">
        <v>7693.08</v>
      </c>
      <c r="P40" s="4"/>
      <c r="Q40" s="4"/>
      <c r="R40" s="4"/>
      <c r="S40" s="4"/>
      <c r="T40" s="4">
        <v>88.3720930232558</v>
      </c>
      <c r="U40" s="4">
        <v>9632.0499999999993</v>
      </c>
      <c r="V40" s="4">
        <v>90.476190476190467</v>
      </c>
      <c r="W40" s="4">
        <v>8940.0499999999993</v>
      </c>
      <c r="X40" s="4">
        <v>46.913580246913583</v>
      </c>
      <c r="Y40" s="4">
        <v>5537.14</v>
      </c>
      <c r="Z40" s="4">
        <v>92.682926829268297</v>
      </c>
      <c r="AA40" s="4">
        <v>7459.8</v>
      </c>
      <c r="AB40" s="4"/>
      <c r="AC40" s="4"/>
      <c r="AD40" s="4">
        <v>67.857142857142861</v>
      </c>
      <c r="AE40" s="4">
        <v>3671.23</v>
      </c>
      <c r="AF40" s="4">
        <v>80.851063829787236</v>
      </c>
      <c r="AG40" s="4">
        <v>3502.47</v>
      </c>
      <c r="AH40" s="4">
        <v>61.29032258064516</v>
      </c>
      <c r="AI40" s="4">
        <v>6603.45</v>
      </c>
      <c r="AJ40" s="4">
        <v>80.851063829787236</v>
      </c>
      <c r="AK40" s="4">
        <v>6545.22</v>
      </c>
      <c r="AL40" s="4">
        <v>69.090909090909093</v>
      </c>
      <c r="AM40" s="4">
        <v>4235.3</v>
      </c>
      <c r="AN40" s="4">
        <v>58.46153846153846</v>
      </c>
      <c r="AO40" s="4">
        <v>3928.64</v>
      </c>
      <c r="AP40" s="4">
        <v>60.317460317460323</v>
      </c>
      <c r="AQ40" s="4">
        <v>4922.58</v>
      </c>
      <c r="AR40" s="4"/>
      <c r="AS40" s="4"/>
      <c r="AT40" s="4">
        <v>63.333333333333343</v>
      </c>
      <c r="AU40" s="4">
        <v>11666.33</v>
      </c>
      <c r="AV40" s="4">
        <v>59.375</v>
      </c>
      <c r="AW40" s="4">
        <v>3554.94</v>
      </c>
      <c r="AX40" s="4">
        <v>70.370370370370367</v>
      </c>
      <c r="AY40" s="4">
        <v>3316.43</v>
      </c>
      <c r="AZ40" s="4">
        <v>67.857142857142861</v>
      </c>
      <c r="BA40" s="4">
        <v>4443.2299999999996</v>
      </c>
      <c r="BB40" s="4">
        <v>74.509803921568619</v>
      </c>
      <c r="BC40" s="4">
        <v>5984.28</v>
      </c>
      <c r="BD40" s="4"/>
      <c r="BE40" s="4"/>
      <c r="BF40" s="4">
        <v>73.07692307692308</v>
      </c>
      <c r="BG40" s="4">
        <v>6444.8</v>
      </c>
      <c r="BH40" s="4">
        <v>79.166666666666657</v>
      </c>
      <c r="BI40" s="4">
        <v>3022.11</v>
      </c>
      <c r="BJ40" s="4">
        <v>54.285714285714278</v>
      </c>
      <c r="BK40" s="4">
        <v>9657.65</v>
      </c>
    </row>
    <row r="41" spans="1:63" x14ac:dyDescent="0.65">
      <c r="A41" s="4" t="s">
        <v>63</v>
      </c>
      <c r="B41" s="4" t="s">
        <v>64</v>
      </c>
      <c r="C41" s="4" t="s">
        <v>65</v>
      </c>
      <c r="D41" s="4" t="s">
        <v>67</v>
      </c>
      <c r="E41" s="4">
        <v>39</v>
      </c>
      <c r="F41" s="4">
        <v>86.666666666666657</v>
      </c>
      <c r="G41" s="4">
        <v>17362.490000000002</v>
      </c>
      <c r="H41" s="4">
        <v>90.697674418604649</v>
      </c>
      <c r="I41" s="4">
        <v>7064.08</v>
      </c>
      <c r="J41" s="4">
        <v>84.782608695652186</v>
      </c>
      <c r="K41" s="4">
        <v>11447.19</v>
      </c>
      <c r="L41" s="4">
        <v>81.25</v>
      </c>
      <c r="M41" s="4">
        <v>10519.39</v>
      </c>
      <c r="N41" s="4">
        <v>95.121951219512198</v>
      </c>
      <c r="O41" s="4">
        <v>7605.49</v>
      </c>
      <c r="P41" s="4"/>
      <c r="Q41" s="4"/>
      <c r="R41" s="4"/>
      <c r="S41" s="4"/>
      <c r="T41" s="4">
        <v>90.697674418604649</v>
      </c>
      <c r="U41" s="4">
        <v>9616.2099999999991</v>
      </c>
      <c r="V41" s="4">
        <v>92.857142857142861</v>
      </c>
      <c r="W41" s="4">
        <v>8927.52</v>
      </c>
      <c r="X41" s="4">
        <v>48.148148148148152</v>
      </c>
      <c r="Y41" s="4">
        <v>5290.24</v>
      </c>
      <c r="Z41" s="4">
        <v>95.121951219512198</v>
      </c>
      <c r="AA41" s="4">
        <v>7927.87</v>
      </c>
      <c r="AB41" s="4"/>
      <c r="AC41" s="4"/>
      <c r="AD41" s="4">
        <v>69.642857142857139</v>
      </c>
      <c r="AE41" s="4">
        <v>3887.45</v>
      </c>
      <c r="AF41" s="4">
        <v>82.978723404255319</v>
      </c>
      <c r="AG41" s="4">
        <v>3463.93</v>
      </c>
      <c r="AH41" s="4">
        <v>62.903225806451609</v>
      </c>
      <c r="AI41" s="4">
        <v>6257.96</v>
      </c>
      <c r="AJ41" s="4">
        <v>82.978723404255319</v>
      </c>
      <c r="AK41" s="4">
        <v>5878.16</v>
      </c>
      <c r="AL41" s="4">
        <v>70.909090909090907</v>
      </c>
      <c r="AM41" s="4">
        <v>4355.8500000000004</v>
      </c>
      <c r="AN41" s="4">
        <v>60</v>
      </c>
      <c r="AO41" s="4">
        <v>3846.43</v>
      </c>
      <c r="AP41" s="4">
        <v>61.904761904761912</v>
      </c>
      <c r="AQ41" s="4">
        <v>4961.08</v>
      </c>
      <c r="AR41" s="4"/>
      <c r="AS41" s="4"/>
      <c r="AT41" s="4">
        <v>65</v>
      </c>
      <c r="AU41" s="4">
        <v>11812.95</v>
      </c>
      <c r="AV41" s="4">
        <v>60.9375</v>
      </c>
      <c r="AW41" s="4">
        <v>3529.67</v>
      </c>
      <c r="AX41" s="4">
        <v>72.222222222222214</v>
      </c>
      <c r="AY41" s="4">
        <v>3289.77</v>
      </c>
      <c r="AZ41" s="4">
        <v>69.642857142857139</v>
      </c>
      <c r="BA41" s="4">
        <v>4167.33</v>
      </c>
      <c r="BB41" s="4">
        <v>76.470588235294116</v>
      </c>
      <c r="BC41" s="4">
        <v>5114.83</v>
      </c>
      <c r="BD41" s="4"/>
      <c r="BE41" s="4"/>
      <c r="BF41" s="4">
        <v>75</v>
      </c>
      <c r="BG41" s="4">
        <v>6478.72</v>
      </c>
      <c r="BH41" s="4">
        <v>81.25</v>
      </c>
      <c r="BI41" s="4">
        <v>3162.73</v>
      </c>
      <c r="BJ41" s="4">
        <v>55.714285714285722</v>
      </c>
      <c r="BK41" s="4">
        <v>9322.36</v>
      </c>
    </row>
    <row r="42" spans="1:63" x14ac:dyDescent="0.65">
      <c r="A42" s="4" t="s">
        <v>63</v>
      </c>
      <c r="B42" s="4" t="s">
        <v>64</v>
      </c>
      <c r="C42" s="4" t="s">
        <v>65</v>
      </c>
      <c r="D42" s="4" t="s">
        <v>67</v>
      </c>
      <c r="E42" s="4">
        <v>40</v>
      </c>
      <c r="F42" s="4">
        <v>88.8888888888889</v>
      </c>
      <c r="G42" s="4">
        <v>18595.810000000001</v>
      </c>
      <c r="H42" s="4">
        <v>93.023255813953497</v>
      </c>
      <c r="I42" s="4">
        <v>6923.41</v>
      </c>
      <c r="J42" s="4">
        <v>86.956521739130451</v>
      </c>
      <c r="K42" s="4">
        <v>11981.97</v>
      </c>
      <c r="L42" s="4">
        <v>83.333333333333343</v>
      </c>
      <c r="M42" s="4">
        <v>10446.709999999999</v>
      </c>
      <c r="N42" s="4">
        <v>97.560975609756113</v>
      </c>
      <c r="O42" s="4">
        <v>6876.82</v>
      </c>
      <c r="P42" s="4"/>
      <c r="Q42" s="4"/>
      <c r="R42" s="4"/>
      <c r="S42" s="4"/>
      <c r="T42" s="4">
        <v>93.023255813953497</v>
      </c>
      <c r="U42" s="4">
        <v>10902.04</v>
      </c>
      <c r="V42" s="4">
        <v>95.238095238095255</v>
      </c>
      <c r="W42" s="4">
        <v>8570.82</v>
      </c>
      <c r="X42" s="4">
        <v>49.382716049382722</v>
      </c>
      <c r="Y42" s="4">
        <v>4991.0600000000004</v>
      </c>
      <c r="Z42" s="4">
        <v>97.560975609756113</v>
      </c>
      <c r="AA42" s="4">
        <v>7894.2</v>
      </c>
      <c r="AB42" s="4"/>
      <c r="AC42" s="4"/>
      <c r="AD42" s="4">
        <v>71.428571428571431</v>
      </c>
      <c r="AE42" s="4">
        <v>3748.58</v>
      </c>
      <c r="AF42" s="4">
        <v>85.106382978723417</v>
      </c>
      <c r="AG42" s="4">
        <v>3386.46</v>
      </c>
      <c r="AH42" s="4">
        <v>64.516129032258064</v>
      </c>
      <c r="AI42" s="4">
        <v>6145.49</v>
      </c>
      <c r="AJ42" s="4">
        <v>85.106382978723417</v>
      </c>
      <c r="AK42" s="4">
        <v>5069.46</v>
      </c>
      <c r="AL42" s="4">
        <v>72.727272727272734</v>
      </c>
      <c r="AM42" s="4">
        <v>4738.42</v>
      </c>
      <c r="AN42" s="4">
        <v>61.53846153846154</v>
      </c>
      <c r="AO42" s="4">
        <v>3659.6</v>
      </c>
      <c r="AP42" s="4">
        <v>63.492063492063501</v>
      </c>
      <c r="AQ42" s="4">
        <v>5125.84</v>
      </c>
      <c r="AR42" s="4"/>
      <c r="AS42" s="4"/>
      <c r="AT42" s="4">
        <v>66.666666666666686</v>
      </c>
      <c r="AU42" s="4">
        <v>11860.18</v>
      </c>
      <c r="AV42" s="4">
        <v>62.500000000000007</v>
      </c>
      <c r="AW42" s="4">
        <v>3600.02</v>
      </c>
      <c r="AX42" s="4">
        <v>74.074074074074076</v>
      </c>
      <c r="AY42" s="4">
        <v>3293.65</v>
      </c>
      <c r="AZ42" s="4">
        <v>71.428571428571431</v>
      </c>
      <c r="BA42" s="4">
        <v>4170.8999999999996</v>
      </c>
      <c r="BB42" s="4">
        <v>78.431372549019613</v>
      </c>
      <c r="BC42" s="4">
        <v>5286.59</v>
      </c>
      <c r="BD42" s="4"/>
      <c r="BE42" s="4"/>
      <c r="BF42" s="4">
        <v>76.923076923076934</v>
      </c>
      <c r="BG42" s="4">
        <v>6304</v>
      </c>
      <c r="BH42" s="4">
        <v>83.333333333333343</v>
      </c>
      <c r="BI42" s="4">
        <v>3164.42</v>
      </c>
      <c r="BJ42" s="4">
        <v>57.142857142857153</v>
      </c>
      <c r="BK42" s="4">
        <v>8564.3799999999992</v>
      </c>
    </row>
    <row r="43" spans="1:63" x14ac:dyDescent="0.65">
      <c r="A43" s="4" t="s">
        <v>63</v>
      </c>
      <c r="B43" s="4" t="s">
        <v>64</v>
      </c>
      <c r="C43" s="4" t="s">
        <v>65</v>
      </c>
      <c r="D43" s="4" t="s">
        <v>67</v>
      </c>
      <c r="E43" s="4">
        <v>41</v>
      </c>
      <c r="F43" s="4">
        <v>91.111111111111114</v>
      </c>
      <c r="G43" s="4">
        <v>18137.150000000001</v>
      </c>
      <c r="H43" s="4">
        <v>95.348837209302317</v>
      </c>
      <c r="I43" s="4">
        <v>6580.62</v>
      </c>
      <c r="J43" s="4">
        <v>89.130434782608702</v>
      </c>
      <c r="K43" s="4">
        <v>11781.99</v>
      </c>
      <c r="L43" s="4">
        <v>85.416666666666657</v>
      </c>
      <c r="M43" s="4">
        <v>10229.41</v>
      </c>
      <c r="N43" s="4">
        <v>100</v>
      </c>
      <c r="O43" s="4">
        <v>6362.1</v>
      </c>
      <c r="P43" s="4"/>
      <c r="Q43" s="4"/>
      <c r="R43" s="4"/>
      <c r="S43" s="4"/>
      <c r="T43" s="4">
        <v>95.348837209302317</v>
      </c>
      <c r="U43" s="4">
        <v>11720.46</v>
      </c>
      <c r="V43" s="4">
        <v>97.61904761904762</v>
      </c>
      <c r="W43" s="4">
        <v>8737.75</v>
      </c>
      <c r="X43" s="4">
        <v>50.617283950617278</v>
      </c>
      <c r="Y43" s="4">
        <v>5123.45</v>
      </c>
      <c r="Z43" s="4">
        <v>100</v>
      </c>
      <c r="AA43" s="4">
        <v>7705.09</v>
      </c>
      <c r="AB43" s="4"/>
      <c r="AC43" s="4"/>
      <c r="AD43" s="4">
        <v>73.214285714285708</v>
      </c>
      <c r="AE43" s="4">
        <v>4025.33</v>
      </c>
      <c r="AF43" s="4">
        <v>87.234042553191486</v>
      </c>
      <c r="AG43" s="4">
        <v>3110.7</v>
      </c>
      <c r="AH43" s="4">
        <v>66.129032258064512</v>
      </c>
      <c r="AI43" s="4">
        <v>6097.16</v>
      </c>
      <c r="AJ43" s="4">
        <v>87.234042553191486</v>
      </c>
      <c r="AK43" s="4">
        <v>4759.8500000000004</v>
      </c>
      <c r="AL43" s="4">
        <v>74.545454545454547</v>
      </c>
      <c r="AM43" s="4">
        <v>4793.6499999999996</v>
      </c>
      <c r="AN43" s="4">
        <v>63.076923076923073</v>
      </c>
      <c r="AO43" s="4">
        <v>3452.43</v>
      </c>
      <c r="AP43" s="4">
        <v>65.079365079365076</v>
      </c>
      <c r="AQ43" s="4">
        <v>5087.1899999999996</v>
      </c>
      <c r="AR43" s="4"/>
      <c r="AS43" s="4"/>
      <c r="AT43" s="4">
        <v>68.333333333333343</v>
      </c>
      <c r="AU43" s="4">
        <v>12480.22</v>
      </c>
      <c r="AV43" s="4">
        <v>64.0625</v>
      </c>
      <c r="AW43" s="4">
        <v>3703.64</v>
      </c>
      <c r="AX43" s="4">
        <v>75.925925925925924</v>
      </c>
      <c r="AY43" s="4">
        <v>3355.33</v>
      </c>
      <c r="AZ43" s="4">
        <v>73.214285714285708</v>
      </c>
      <c r="BA43" s="4">
        <v>4169.22</v>
      </c>
      <c r="BB43" s="4">
        <v>80.392156862745097</v>
      </c>
      <c r="BC43" s="4">
        <v>5155.8999999999996</v>
      </c>
      <c r="BD43" s="4"/>
      <c r="BE43" s="4"/>
      <c r="BF43" s="4">
        <v>78.846153846153854</v>
      </c>
      <c r="BG43" s="4">
        <v>5978.88</v>
      </c>
      <c r="BH43" s="4">
        <v>85.416666666666657</v>
      </c>
      <c r="BI43" s="4">
        <v>3107.03</v>
      </c>
      <c r="BJ43" s="4">
        <v>58.571428571428569</v>
      </c>
      <c r="BK43" s="4">
        <v>7704.31</v>
      </c>
    </row>
    <row r="44" spans="1:63" x14ac:dyDescent="0.65">
      <c r="A44" s="4" t="s">
        <v>63</v>
      </c>
      <c r="B44" s="4" t="s">
        <v>64</v>
      </c>
      <c r="C44" s="4" t="s">
        <v>65</v>
      </c>
      <c r="D44" s="4" t="s">
        <v>67</v>
      </c>
      <c r="E44" s="4">
        <v>42</v>
      </c>
      <c r="F44" s="4">
        <v>93.333333333333329</v>
      </c>
      <c r="G44" s="4">
        <v>17013.13</v>
      </c>
      <c r="H44" s="4">
        <v>97.674418604651152</v>
      </c>
      <c r="I44" s="4">
        <v>6308.4</v>
      </c>
      <c r="J44" s="4">
        <v>91.304347826086968</v>
      </c>
      <c r="K44" s="4">
        <v>11518.69</v>
      </c>
      <c r="L44" s="4">
        <v>87.5</v>
      </c>
      <c r="M44" s="4">
        <v>10304.540000000001</v>
      </c>
      <c r="N44" s="4"/>
      <c r="O44" s="4"/>
      <c r="P44" s="4"/>
      <c r="Q44" s="4"/>
      <c r="R44" s="4"/>
      <c r="S44" s="4"/>
      <c r="T44" s="4">
        <v>97.674418604651152</v>
      </c>
      <c r="U44" s="4">
        <v>12163.94</v>
      </c>
      <c r="V44" s="4">
        <v>100</v>
      </c>
      <c r="W44" s="4">
        <v>8173.21</v>
      </c>
      <c r="X44" s="4">
        <v>51.851851851851848</v>
      </c>
      <c r="Y44" s="4">
        <v>4935.47</v>
      </c>
      <c r="Z44" s="4"/>
      <c r="AA44" s="4"/>
      <c r="AB44" s="4"/>
      <c r="AC44" s="4"/>
      <c r="AD44" s="4">
        <v>75</v>
      </c>
      <c r="AE44" s="4">
        <v>3734.5</v>
      </c>
      <c r="AF44" s="4">
        <v>89.361702127659569</v>
      </c>
      <c r="AG44" s="4">
        <v>3238.77</v>
      </c>
      <c r="AH44" s="4">
        <v>67.741935483870961</v>
      </c>
      <c r="AI44" s="4">
        <v>6082.64</v>
      </c>
      <c r="AJ44" s="4">
        <v>89.361702127659569</v>
      </c>
      <c r="AK44" s="4">
        <v>4476.78</v>
      </c>
      <c r="AL44" s="4">
        <v>76.36363636363636</v>
      </c>
      <c r="AM44" s="4">
        <v>4960.25</v>
      </c>
      <c r="AN44" s="4">
        <v>64.615384615384613</v>
      </c>
      <c r="AO44" s="4">
        <v>3780.97</v>
      </c>
      <c r="AP44" s="4">
        <v>66.666666666666671</v>
      </c>
      <c r="AQ44" s="4">
        <v>5564.29</v>
      </c>
      <c r="AR44" s="4"/>
      <c r="AS44" s="4"/>
      <c r="AT44" s="4">
        <v>70</v>
      </c>
      <c r="AU44" s="4">
        <v>12695.57</v>
      </c>
      <c r="AV44" s="4">
        <v>65.625</v>
      </c>
      <c r="AW44" s="4">
        <v>3738.04</v>
      </c>
      <c r="AX44" s="4">
        <v>77.777777777777771</v>
      </c>
      <c r="AY44" s="4">
        <v>3233.13</v>
      </c>
      <c r="AZ44" s="4">
        <v>75</v>
      </c>
      <c r="BA44" s="4">
        <v>4351.5</v>
      </c>
      <c r="BB44" s="4">
        <v>82.35294117647058</v>
      </c>
      <c r="BC44" s="4">
        <v>4963.7700000000004</v>
      </c>
      <c r="BD44" s="4"/>
      <c r="BE44" s="4"/>
      <c r="BF44" s="4">
        <v>80.769230769230774</v>
      </c>
      <c r="BG44" s="4">
        <v>5884.8</v>
      </c>
      <c r="BH44" s="4">
        <v>87.5</v>
      </c>
      <c r="BI44" s="4">
        <v>3048.61</v>
      </c>
      <c r="BJ44" s="4">
        <v>60</v>
      </c>
      <c r="BK44" s="4">
        <v>7261.26</v>
      </c>
    </row>
    <row r="45" spans="1:63" x14ac:dyDescent="0.65">
      <c r="A45" s="4" t="s">
        <v>63</v>
      </c>
      <c r="B45" s="4" t="s">
        <v>64</v>
      </c>
      <c r="C45" s="4" t="s">
        <v>65</v>
      </c>
      <c r="D45" s="4" t="s">
        <v>67</v>
      </c>
      <c r="E45" s="4">
        <v>43</v>
      </c>
      <c r="F45" s="4">
        <v>95.555555555555557</v>
      </c>
      <c r="G45" s="4">
        <v>16545.28</v>
      </c>
      <c r="H45" s="4">
        <v>100</v>
      </c>
      <c r="I45" s="4">
        <v>6286.8</v>
      </c>
      <c r="J45" s="4">
        <v>93.478260869565233</v>
      </c>
      <c r="K45" s="4">
        <v>11767.14</v>
      </c>
      <c r="L45" s="4">
        <v>89.583333333333343</v>
      </c>
      <c r="M45" s="4">
        <v>10426.18</v>
      </c>
      <c r="N45" s="4"/>
      <c r="O45" s="4"/>
      <c r="P45" s="4"/>
      <c r="Q45" s="4"/>
      <c r="R45" s="4"/>
      <c r="S45" s="4"/>
      <c r="T45" s="4">
        <v>100</v>
      </c>
      <c r="U45" s="4">
        <v>11953.15</v>
      </c>
      <c r="V45" s="4"/>
      <c r="W45" s="4"/>
      <c r="X45" s="4">
        <v>53.086419753086417</v>
      </c>
      <c r="Y45" s="4">
        <v>5222.08</v>
      </c>
      <c r="Z45" s="4"/>
      <c r="AA45" s="4"/>
      <c r="AB45" s="4"/>
      <c r="AC45" s="4"/>
      <c r="AD45" s="4">
        <v>76.785714285714292</v>
      </c>
      <c r="AE45" s="4">
        <v>3578.13</v>
      </c>
      <c r="AF45" s="4">
        <v>91.489361702127667</v>
      </c>
      <c r="AG45" s="4">
        <v>3174.37</v>
      </c>
      <c r="AH45" s="4">
        <v>69.354838709677423</v>
      </c>
      <c r="AI45" s="4">
        <v>5944.37</v>
      </c>
      <c r="AJ45" s="4">
        <v>91.489361702127667</v>
      </c>
      <c r="AK45" s="4">
        <v>4252.6099999999997</v>
      </c>
      <c r="AL45" s="4">
        <v>78.181818181818187</v>
      </c>
      <c r="AM45" s="4">
        <v>5396.83</v>
      </c>
      <c r="AN45" s="4">
        <v>66.15384615384616</v>
      </c>
      <c r="AO45" s="4">
        <v>3814.77</v>
      </c>
      <c r="AP45" s="4">
        <v>68.253968253968267</v>
      </c>
      <c r="AQ45" s="4">
        <v>5640.8</v>
      </c>
      <c r="AR45" s="4"/>
      <c r="AS45" s="4"/>
      <c r="AT45" s="4">
        <v>71.666666666666686</v>
      </c>
      <c r="AU45" s="4">
        <v>13130.9</v>
      </c>
      <c r="AV45" s="4">
        <v>67.187500000000014</v>
      </c>
      <c r="AW45" s="4">
        <v>3559.88</v>
      </c>
      <c r="AX45" s="4">
        <v>79.629629629629633</v>
      </c>
      <c r="AY45" s="4">
        <v>3170.43</v>
      </c>
      <c r="AZ45" s="4">
        <v>76.785714285714292</v>
      </c>
      <c r="BA45" s="4">
        <v>4494.25</v>
      </c>
      <c r="BB45" s="4">
        <v>84.313725490196077</v>
      </c>
      <c r="BC45" s="4">
        <v>5261.93</v>
      </c>
      <c r="BD45" s="4"/>
      <c r="BE45" s="4"/>
      <c r="BF45" s="4">
        <v>82.692307692307708</v>
      </c>
      <c r="BG45" s="4">
        <v>5843.84</v>
      </c>
      <c r="BH45" s="4">
        <v>89.583333333333343</v>
      </c>
      <c r="BI45" s="4">
        <v>3103.25</v>
      </c>
      <c r="BJ45" s="4">
        <v>61.428571428571438</v>
      </c>
      <c r="BK45" s="4">
        <v>6532.62</v>
      </c>
    </row>
    <row r="46" spans="1:63" x14ac:dyDescent="0.65">
      <c r="A46" s="4" t="s">
        <v>63</v>
      </c>
      <c r="B46" s="4" t="s">
        <v>64</v>
      </c>
      <c r="C46" s="4" t="s">
        <v>65</v>
      </c>
      <c r="D46" s="4" t="s">
        <v>67</v>
      </c>
      <c r="E46" s="4">
        <v>44</v>
      </c>
      <c r="F46" s="4">
        <v>97.777777777777771</v>
      </c>
      <c r="G46" s="4">
        <v>15523.23</v>
      </c>
      <c r="H46" s="4"/>
      <c r="I46" s="4"/>
      <c r="J46" s="4">
        <v>95.652173913043484</v>
      </c>
      <c r="K46" s="4">
        <v>11986.63</v>
      </c>
      <c r="L46" s="4">
        <v>91.666666666666657</v>
      </c>
      <c r="M46" s="4">
        <v>10593.45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>
        <v>54.320987654320987</v>
      </c>
      <c r="Y46" s="4">
        <v>5167.2</v>
      </c>
      <c r="Z46" s="4"/>
      <c r="AA46" s="4"/>
      <c r="AB46" s="4"/>
      <c r="AC46" s="4"/>
      <c r="AD46" s="4">
        <v>78.571428571428569</v>
      </c>
      <c r="AE46" s="4">
        <v>3553.93</v>
      </c>
      <c r="AF46" s="4">
        <v>93.61702127659575</v>
      </c>
      <c r="AG46" s="4">
        <v>3234.79</v>
      </c>
      <c r="AH46" s="4">
        <v>70.967741935483872</v>
      </c>
      <c r="AI46" s="4">
        <v>5859.52</v>
      </c>
      <c r="AJ46" s="4">
        <v>93.61702127659575</v>
      </c>
      <c r="AK46" s="4">
        <v>4450.91</v>
      </c>
      <c r="AL46" s="4">
        <v>80</v>
      </c>
      <c r="AM46" s="4">
        <v>5339.8</v>
      </c>
      <c r="AN46" s="4">
        <v>67.692307692307693</v>
      </c>
      <c r="AO46" s="4">
        <v>3936.07</v>
      </c>
      <c r="AP46" s="4">
        <v>69.841269841269849</v>
      </c>
      <c r="AQ46" s="4">
        <v>5549.95</v>
      </c>
      <c r="AR46" s="4"/>
      <c r="AS46" s="4"/>
      <c r="AT46" s="4">
        <v>73.333333333333343</v>
      </c>
      <c r="AU46" s="4">
        <v>14126.83</v>
      </c>
      <c r="AV46" s="4">
        <v>68.75</v>
      </c>
      <c r="AW46" s="4">
        <v>3816.23</v>
      </c>
      <c r="AX46" s="4">
        <v>81.481481481481481</v>
      </c>
      <c r="AY46" s="4">
        <v>3219.55</v>
      </c>
      <c r="AZ46" s="4">
        <v>78.571428571428569</v>
      </c>
      <c r="BA46" s="4">
        <v>4423.03</v>
      </c>
      <c r="BB46" s="4">
        <v>86.274509803921561</v>
      </c>
      <c r="BC46" s="4">
        <v>5225.28</v>
      </c>
      <c r="BD46" s="4"/>
      <c r="BE46" s="4"/>
      <c r="BF46" s="4">
        <v>84.615384615384613</v>
      </c>
      <c r="BG46" s="4">
        <v>5536</v>
      </c>
      <c r="BH46" s="4">
        <v>91.666666666666657</v>
      </c>
      <c r="BI46" s="4">
        <v>3102.76</v>
      </c>
      <c r="BJ46" s="4">
        <v>62.857142857142847</v>
      </c>
      <c r="BK46" s="4">
        <v>6114.13</v>
      </c>
    </row>
    <row r="47" spans="1:63" x14ac:dyDescent="0.65">
      <c r="A47" s="4" t="s">
        <v>63</v>
      </c>
      <c r="B47" s="4" t="s">
        <v>64</v>
      </c>
      <c r="C47" s="4" t="s">
        <v>65</v>
      </c>
      <c r="D47" s="4" t="s">
        <v>67</v>
      </c>
      <c r="E47" s="4">
        <v>45</v>
      </c>
      <c r="F47" s="4">
        <v>100</v>
      </c>
      <c r="G47" s="4">
        <v>15529.86</v>
      </c>
      <c r="H47" s="4"/>
      <c r="I47" s="4"/>
      <c r="J47" s="4">
        <v>97.826086956521749</v>
      </c>
      <c r="K47" s="4">
        <v>12589.08</v>
      </c>
      <c r="L47" s="4">
        <v>93.75</v>
      </c>
      <c r="M47" s="4">
        <v>10655.4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>
        <v>55.555555555555557</v>
      </c>
      <c r="Y47" s="4">
        <v>4754.3999999999996</v>
      </c>
      <c r="Z47" s="4"/>
      <c r="AA47" s="4"/>
      <c r="AB47" s="4"/>
      <c r="AC47" s="4"/>
      <c r="AD47" s="4">
        <v>80.357142857142861</v>
      </c>
      <c r="AE47" s="4">
        <v>3642.59</v>
      </c>
      <c r="AF47" s="4">
        <v>95.744680851063833</v>
      </c>
      <c r="AG47" s="4">
        <v>3117.84</v>
      </c>
      <c r="AH47" s="4">
        <v>72.58064516129032</v>
      </c>
      <c r="AI47" s="4">
        <v>6395.98</v>
      </c>
      <c r="AJ47" s="4">
        <v>95.744680851063833</v>
      </c>
      <c r="AK47" s="4">
        <v>4558.76</v>
      </c>
      <c r="AL47" s="4">
        <v>81.818181818181827</v>
      </c>
      <c r="AM47" s="4">
        <v>4788.3599999999997</v>
      </c>
      <c r="AN47" s="4">
        <v>69.230769230769226</v>
      </c>
      <c r="AO47" s="4">
        <v>3877.89</v>
      </c>
      <c r="AP47" s="4">
        <v>71.428571428571431</v>
      </c>
      <c r="AQ47" s="4">
        <v>5285.56</v>
      </c>
      <c r="AR47" s="4"/>
      <c r="AS47" s="4"/>
      <c r="AT47" s="4">
        <v>75</v>
      </c>
      <c r="AU47" s="4">
        <v>14079.53</v>
      </c>
      <c r="AV47" s="4">
        <v>70.3125</v>
      </c>
      <c r="AW47" s="4">
        <v>3547.59</v>
      </c>
      <c r="AX47" s="4">
        <v>83.333333333333329</v>
      </c>
      <c r="AY47" s="4">
        <v>3198.47</v>
      </c>
      <c r="AZ47" s="4">
        <v>80.357142857142861</v>
      </c>
      <c r="BA47" s="4">
        <v>4790.7700000000004</v>
      </c>
      <c r="BB47" s="4">
        <v>88.235294117647058</v>
      </c>
      <c r="BC47" s="4">
        <v>5510.65</v>
      </c>
      <c r="BD47" s="4"/>
      <c r="BE47" s="4"/>
      <c r="BF47" s="4">
        <v>86.538461538461547</v>
      </c>
      <c r="BG47" s="4">
        <v>5406.72</v>
      </c>
      <c r="BH47" s="4">
        <v>93.75</v>
      </c>
      <c r="BI47" s="4">
        <v>3122.57</v>
      </c>
      <c r="BJ47" s="4">
        <v>64.285714285714278</v>
      </c>
      <c r="BK47" s="4">
        <v>5578.58</v>
      </c>
    </row>
    <row r="48" spans="1:63" x14ac:dyDescent="0.65">
      <c r="A48" s="4" t="s">
        <v>63</v>
      </c>
      <c r="B48" s="4" t="s">
        <v>64</v>
      </c>
      <c r="C48" s="4" t="s">
        <v>65</v>
      </c>
      <c r="D48" s="4" t="s">
        <v>67</v>
      </c>
      <c r="E48" s="4">
        <v>46</v>
      </c>
      <c r="F48" s="4"/>
      <c r="G48" s="4"/>
      <c r="H48" s="4"/>
      <c r="I48" s="4"/>
      <c r="J48" s="4">
        <v>100</v>
      </c>
      <c r="K48" s="4">
        <v>12633.65</v>
      </c>
      <c r="L48" s="4">
        <v>95.833333333333314</v>
      </c>
      <c r="M48" s="4">
        <v>11132.61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>
        <v>56.790123456790113</v>
      </c>
      <c r="Y48" s="4">
        <v>4834.3999999999996</v>
      </c>
      <c r="Z48" s="4"/>
      <c r="AA48" s="4"/>
      <c r="AB48" s="4"/>
      <c r="AC48" s="4"/>
      <c r="AD48" s="4">
        <v>82.142857142857139</v>
      </c>
      <c r="AE48" s="4">
        <v>3608.25</v>
      </c>
      <c r="AF48" s="4">
        <v>97.872340425531902</v>
      </c>
      <c r="AG48" s="4">
        <v>3218.94</v>
      </c>
      <c r="AH48" s="4">
        <v>74.193548387096769</v>
      </c>
      <c r="AI48" s="4">
        <v>6524.86</v>
      </c>
      <c r="AJ48" s="4">
        <v>97.872340425531902</v>
      </c>
      <c r="AK48" s="4">
        <v>5293.65</v>
      </c>
      <c r="AL48" s="4">
        <v>83.636363636363626</v>
      </c>
      <c r="AM48" s="4">
        <v>4385.34</v>
      </c>
      <c r="AN48" s="4">
        <v>70.769230769230759</v>
      </c>
      <c r="AO48" s="4">
        <v>3956.41</v>
      </c>
      <c r="AP48" s="4">
        <v>73.015873015873012</v>
      </c>
      <c r="AQ48" s="4">
        <v>5082.18</v>
      </c>
      <c r="AR48" s="4"/>
      <c r="AS48" s="4"/>
      <c r="AT48" s="4">
        <v>76.666666666666657</v>
      </c>
      <c r="AU48" s="4">
        <v>13490.92</v>
      </c>
      <c r="AV48" s="4">
        <v>71.874999999999986</v>
      </c>
      <c r="AW48" s="4">
        <v>3675.54</v>
      </c>
      <c r="AX48" s="4">
        <v>85.185185185185176</v>
      </c>
      <c r="AY48" s="4">
        <v>3000.42</v>
      </c>
      <c r="AZ48" s="4">
        <v>82.142857142857139</v>
      </c>
      <c r="BA48" s="4">
        <v>4721.12</v>
      </c>
      <c r="BB48" s="4">
        <v>90.196078431372527</v>
      </c>
      <c r="BC48" s="4">
        <v>5884.06</v>
      </c>
      <c r="BD48" s="4"/>
      <c r="BE48" s="4"/>
      <c r="BF48" s="4">
        <v>88.461538461538453</v>
      </c>
      <c r="BG48" s="4">
        <v>5568.64</v>
      </c>
      <c r="BH48" s="4">
        <v>95.833333333333314</v>
      </c>
      <c r="BI48" s="4">
        <v>3257.6</v>
      </c>
      <c r="BJ48" s="4">
        <v>65.714285714285708</v>
      </c>
      <c r="BK48" s="4">
        <v>5003.32</v>
      </c>
    </row>
    <row r="49" spans="1:63" x14ac:dyDescent="0.65">
      <c r="A49" s="4" t="s">
        <v>63</v>
      </c>
      <c r="B49" s="4" t="s">
        <v>64</v>
      </c>
      <c r="C49" s="4" t="s">
        <v>65</v>
      </c>
      <c r="D49" s="4" t="s">
        <v>67</v>
      </c>
      <c r="E49" s="4">
        <v>47</v>
      </c>
      <c r="F49" s="4"/>
      <c r="G49" s="4"/>
      <c r="H49" s="4"/>
      <c r="I49" s="4"/>
      <c r="J49" s="4"/>
      <c r="K49" s="4"/>
      <c r="L49" s="4">
        <v>97.916666666666657</v>
      </c>
      <c r="M49" s="4">
        <v>11123.29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>
        <v>58.02469135802469</v>
      </c>
      <c r="Y49" s="4">
        <v>4932.8</v>
      </c>
      <c r="Z49" s="4"/>
      <c r="AA49" s="4"/>
      <c r="AB49" s="4"/>
      <c r="AC49" s="4"/>
      <c r="AD49" s="4">
        <v>83.928571428571431</v>
      </c>
      <c r="AE49" s="4">
        <v>3347.58</v>
      </c>
      <c r="AF49" s="4">
        <v>100</v>
      </c>
      <c r="AG49" s="4">
        <v>3234.28</v>
      </c>
      <c r="AH49" s="4">
        <v>75.806451612903217</v>
      </c>
      <c r="AI49" s="4">
        <v>6042.28</v>
      </c>
      <c r="AJ49" s="4">
        <v>100</v>
      </c>
      <c r="AK49" s="4">
        <v>5118.8599999999997</v>
      </c>
      <c r="AL49" s="4">
        <v>85.454545454545453</v>
      </c>
      <c r="AM49" s="4">
        <v>4208.62</v>
      </c>
      <c r="AN49" s="4">
        <v>72.307692307692307</v>
      </c>
      <c r="AO49" s="4">
        <v>3828.67</v>
      </c>
      <c r="AP49" s="4">
        <v>74.603174603174608</v>
      </c>
      <c r="AQ49" s="4">
        <v>4911.57</v>
      </c>
      <c r="AR49" s="4"/>
      <c r="AS49" s="4"/>
      <c r="AT49" s="4">
        <v>78.333333333333343</v>
      </c>
      <c r="AU49" s="4">
        <v>12702.93</v>
      </c>
      <c r="AV49" s="4">
        <v>73.4375</v>
      </c>
      <c r="AW49" s="4">
        <v>3776.41</v>
      </c>
      <c r="AX49" s="4">
        <v>87.037037037037038</v>
      </c>
      <c r="AY49" s="4">
        <v>3068.68</v>
      </c>
      <c r="AZ49" s="4">
        <v>83.928571428571431</v>
      </c>
      <c r="BA49" s="4">
        <v>4411.45</v>
      </c>
      <c r="BB49" s="4">
        <v>92.156862745098039</v>
      </c>
      <c r="BC49" s="4">
        <v>5958.6</v>
      </c>
      <c r="BD49" s="4"/>
      <c r="BE49" s="4"/>
      <c r="BF49" s="4">
        <v>90.384615384615387</v>
      </c>
      <c r="BG49" s="4">
        <v>5479.04</v>
      </c>
      <c r="BH49" s="4">
        <v>97.916666666666657</v>
      </c>
      <c r="BI49" s="4">
        <v>3372.8</v>
      </c>
      <c r="BJ49" s="4">
        <v>67.142857142857139</v>
      </c>
      <c r="BK49" s="4">
        <v>4854.5</v>
      </c>
    </row>
    <row r="50" spans="1:63" x14ac:dyDescent="0.65">
      <c r="A50" s="4" t="s">
        <v>63</v>
      </c>
      <c r="B50" s="4" t="s">
        <v>64</v>
      </c>
      <c r="C50" s="4" t="s">
        <v>65</v>
      </c>
      <c r="D50" s="4" t="s">
        <v>67</v>
      </c>
      <c r="E50" s="4">
        <v>48</v>
      </c>
      <c r="F50" s="4"/>
      <c r="G50" s="4"/>
      <c r="H50" s="4"/>
      <c r="I50" s="4"/>
      <c r="J50" s="4"/>
      <c r="K50" s="4"/>
      <c r="L50" s="4">
        <v>100</v>
      </c>
      <c r="M50" s="4">
        <v>11467.89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>
        <v>59.25925925925926</v>
      </c>
      <c r="Y50" s="4">
        <v>5096.4799999999996</v>
      </c>
      <c r="Z50" s="4"/>
      <c r="AA50" s="4"/>
      <c r="AB50" s="4"/>
      <c r="AC50" s="4"/>
      <c r="AD50" s="4">
        <v>85.714285714285708</v>
      </c>
      <c r="AE50" s="4">
        <v>3186.2</v>
      </c>
      <c r="AF50" s="4"/>
      <c r="AG50" s="4"/>
      <c r="AH50" s="4">
        <v>77.41935483870968</v>
      </c>
      <c r="AI50" s="4">
        <v>5686.12</v>
      </c>
      <c r="AJ50" s="4"/>
      <c r="AK50" s="4"/>
      <c r="AL50" s="4">
        <v>87.27272727272728</v>
      </c>
      <c r="AM50" s="4">
        <v>4237.41</v>
      </c>
      <c r="AN50" s="4">
        <v>73.84615384615384</v>
      </c>
      <c r="AO50" s="4">
        <v>3683.18</v>
      </c>
      <c r="AP50" s="4">
        <v>76.19047619047619</v>
      </c>
      <c r="AQ50" s="4">
        <v>5128.3100000000004</v>
      </c>
      <c r="AR50" s="4"/>
      <c r="AS50" s="4"/>
      <c r="AT50" s="4">
        <v>80</v>
      </c>
      <c r="AU50" s="4">
        <v>11988.76</v>
      </c>
      <c r="AV50" s="4">
        <v>75</v>
      </c>
      <c r="AW50" s="4">
        <v>3798.77</v>
      </c>
      <c r="AX50" s="4">
        <v>88.888888888888886</v>
      </c>
      <c r="AY50" s="4">
        <v>3009.5</v>
      </c>
      <c r="AZ50" s="4">
        <v>85.714285714285708</v>
      </c>
      <c r="BA50" s="4">
        <v>4107.3500000000004</v>
      </c>
      <c r="BB50" s="4">
        <v>94.117647058823522</v>
      </c>
      <c r="BC50" s="4">
        <v>5574.81</v>
      </c>
      <c r="BD50" s="4"/>
      <c r="BE50" s="4"/>
      <c r="BF50" s="4">
        <v>92.307692307692307</v>
      </c>
      <c r="BG50" s="4">
        <v>5396.81</v>
      </c>
      <c r="BH50" s="4">
        <v>100</v>
      </c>
      <c r="BI50" s="4">
        <v>3356.8</v>
      </c>
      <c r="BJ50" s="4">
        <v>68.571428571428569</v>
      </c>
      <c r="BK50" s="4">
        <v>4736.57</v>
      </c>
    </row>
    <row r="51" spans="1:63" x14ac:dyDescent="0.65">
      <c r="A51" s="4" t="s">
        <v>63</v>
      </c>
      <c r="B51" s="4" t="s">
        <v>64</v>
      </c>
      <c r="C51" s="4" t="s">
        <v>65</v>
      </c>
      <c r="D51" s="4" t="s">
        <v>67</v>
      </c>
      <c r="E51" s="4">
        <v>49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>
        <v>60.493827160493829</v>
      </c>
      <c r="Y51" s="4">
        <v>5187.84</v>
      </c>
      <c r="Z51" s="4"/>
      <c r="AA51" s="4"/>
      <c r="AB51" s="4"/>
      <c r="AC51" s="4"/>
      <c r="AD51" s="4">
        <v>87.5</v>
      </c>
      <c r="AE51" s="4">
        <v>3457.67</v>
      </c>
      <c r="AF51" s="4"/>
      <c r="AG51" s="4"/>
      <c r="AH51" s="4">
        <v>79.032258064516128</v>
      </c>
      <c r="AI51" s="4">
        <v>5539.61</v>
      </c>
      <c r="AJ51" s="4"/>
      <c r="AK51" s="4"/>
      <c r="AL51" s="4">
        <v>89.090909090909093</v>
      </c>
      <c r="AM51" s="4">
        <v>4175.43</v>
      </c>
      <c r="AN51" s="4">
        <v>75.384615384615387</v>
      </c>
      <c r="AO51" s="4">
        <v>3889.8</v>
      </c>
      <c r="AP51" s="4">
        <v>77.777777777777786</v>
      </c>
      <c r="AQ51" s="4">
        <v>4945.79</v>
      </c>
      <c r="AR51" s="4"/>
      <c r="AS51" s="4"/>
      <c r="AT51" s="4">
        <v>81.666666666666671</v>
      </c>
      <c r="AU51" s="4">
        <v>11441.71</v>
      </c>
      <c r="AV51" s="4">
        <v>76.5625</v>
      </c>
      <c r="AW51" s="4">
        <v>3884.43</v>
      </c>
      <c r="AX51" s="4">
        <v>90.740740740740733</v>
      </c>
      <c r="AY51" s="4">
        <v>2911.93</v>
      </c>
      <c r="AZ51" s="4">
        <v>87.5</v>
      </c>
      <c r="BA51" s="4">
        <v>3915.79</v>
      </c>
      <c r="BB51" s="4">
        <v>96.078431372549019</v>
      </c>
      <c r="BC51" s="4">
        <v>4986.8</v>
      </c>
      <c r="BD51" s="4"/>
      <c r="BE51" s="4"/>
      <c r="BF51" s="4">
        <v>94.230769230769241</v>
      </c>
      <c r="BG51" s="4">
        <v>5047</v>
      </c>
      <c r="BH51" s="4"/>
      <c r="BI51" s="4"/>
      <c r="BJ51" s="4">
        <v>70</v>
      </c>
      <c r="BK51" s="4">
        <v>4350.13</v>
      </c>
    </row>
    <row r="52" spans="1:63" x14ac:dyDescent="0.65">
      <c r="A52" s="4" t="s">
        <v>63</v>
      </c>
      <c r="B52" s="4" t="s">
        <v>64</v>
      </c>
      <c r="C52" s="4" t="s">
        <v>65</v>
      </c>
      <c r="D52" s="4" t="s">
        <v>67</v>
      </c>
      <c r="E52" s="4">
        <v>50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>
        <v>61.728395061728392</v>
      </c>
      <c r="Y52" s="4">
        <v>4944.32</v>
      </c>
      <c r="Z52" s="4"/>
      <c r="AA52" s="4"/>
      <c r="AB52" s="4"/>
      <c r="AC52" s="4"/>
      <c r="AD52" s="4">
        <v>89.285714285714278</v>
      </c>
      <c r="AE52" s="4">
        <v>3475.14</v>
      </c>
      <c r="AF52" s="4"/>
      <c r="AG52" s="4"/>
      <c r="AH52" s="4">
        <v>80.645161290322577</v>
      </c>
      <c r="AI52" s="4">
        <v>5681.47</v>
      </c>
      <c r="AJ52" s="4"/>
      <c r="AK52" s="4"/>
      <c r="AL52" s="4">
        <v>90.909090909090907</v>
      </c>
      <c r="AM52" s="4">
        <v>4308.6099999999997</v>
      </c>
      <c r="AN52" s="4">
        <v>76.92307692307692</v>
      </c>
      <c r="AO52" s="4">
        <v>3734.69</v>
      </c>
      <c r="AP52" s="4">
        <v>79.365079365079367</v>
      </c>
      <c r="AQ52" s="4">
        <v>5136.58</v>
      </c>
      <c r="AR52" s="4"/>
      <c r="AS52" s="4"/>
      <c r="AT52" s="4">
        <v>83.333333333333343</v>
      </c>
      <c r="AU52" s="4">
        <v>10816.76</v>
      </c>
      <c r="AV52" s="4">
        <v>78.125</v>
      </c>
      <c r="AW52" s="4">
        <v>4085.3</v>
      </c>
      <c r="AX52" s="4">
        <v>92.592592592592581</v>
      </c>
      <c r="AY52" s="4">
        <v>2884.95</v>
      </c>
      <c r="AZ52" s="4">
        <v>89.285714285714278</v>
      </c>
      <c r="BA52" s="4">
        <v>3659.88</v>
      </c>
      <c r="BB52" s="4">
        <v>98.039215686274503</v>
      </c>
      <c r="BC52" s="4">
        <v>4633.58</v>
      </c>
      <c r="BD52" s="4"/>
      <c r="BE52" s="4"/>
      <c r="BF52" s="4">
        <v>96.15384615384616</v>
      </c>
      <c r="BG52" s="4">
        <v>4876.72</v>
      </c>
      <c r="BH52" s="4"/>
      <c r="BI52" s="4"/>
      <c r="BJ52" s="4">
        <v>71.428571428571431</v>
      </c>
      <c r="BK52" s="4">
        <v>4611.26</v>
      </c>
    </row>
    <row r="53" spans="1:63" x14ac:dyDescent="0.65">
      <c r="A53" s="4" t="s">
        <v>63</v>
      </c>
      <c r="B53" s="4" t="s">
        <v>64</v>
      </c>
      <c r="C53" s="4" t="s">
        <v>65</v>
      </c>
      <c r="D53" s="4" t="s">
        <v>67</v>
      </c>
      <c r="E53" s="4">
        <v>51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>
        <v>62.962962962962962</v>
      </c>
      <c r="Y53" s="4">
        <v>4554.08</v>
      </c>
      <c r="Z53" s="4"/>
      <c r="AA53" s="4"/>
      <c r="AB53" s="4"/>
      <c r="AC53" s="4"/>
      <c r="AD53" s="4">
        <v>91.071428571428569</v>
      </c>
      <c r="AE53" s="4">
        <v>3295.14</v>
      </c>
      <c r="AF53" s="4"/>
      <c r="AG53" s="4"/>
      <c r="AH53" s="4">
        <v>82.258064516129025</v>
      </c>
      <c r="AI53" s="4">
        <v>5502.17</v>
      </c>
      <c r="AJ53" s="4"/>
      <c r="AK53" s="4"/>
      <c r="AL53" s="4">
        <v>92.727272727272734</v>
      </c>
      <c r="AM53" s="4">
        <v>4297.3999999999996</v>
      </c>
      <c r="AN53" s="4">
        <v>78.461538461538453</v>
      </c>
      <c r="AO53" s="4">
        <v>3565.89</v>
      </c>
      <c r="AP53" s="4">
        <v>80.952380952380949</v>
      </c>
      <c r="AQ53" s="4">
        <v>4858.25</v>
      </c>
      <c r="AR53" s="4"/>
      <c r="AS53" s="4"/>
      <c r="AT53" s="4">
        <v>85</v>
      </c>
      <c r="AU53" s="4">
        <v>10262.19</v>
      </c>
      <c r="AV53" s="4">
        <v>79.6875</v>
      </c>
      <c r="AW53" s="4">
        <v>3884.69</v>
      </c>
      <c r="AX53" s="4">
        <v>94.444444444444443</v>
      </c>
      <c r="AY53" s="4">
        <v>3031.45</v>
      </c>
      <c r="AZ53" s="4">
        <v>91.071428571428569</v>
      </c>
      <c r="BA53" s="4">
        <v>3968.51</v>
      </c>
      <c r="BB53" s="4">
        <v>100</v>
      </c>
      <c r="BC53" s="4">
        <v>4428.8599999999997</v>
      </c>
      <c r="BD53" s="4"/>
      <c r="BE53" s="4"/>
      <c r="BF53" s="4">
        <v>98.07692307692308</v>
      </c>
      <c r="BG53" s="4">
        <v>4984.8900000000003</v>
      </c>
      <c r="BH53" s="4"/>
      <c r="BI53" s="4"/>
      <c r="BJ53" s="4">
        <v>72.857142857142861</v>
      </c>
      <c r="BK53" s="4">
        <v>4482.29</v>
      </c>
    </row>
    <row r="54" spans="1:63" x14ac:dyDescent="0.65">
      <c r="A54" s="4" t="s">
        <v>63</v>
      </c>
      <c r="B54" s="4" t="s">
        <v>64</v>
      </c>
      <c r="C54" s="4" t="s">
        <v>65</v>
      </c>
      <c r="D54" s="4" t="s">
        <v>67</v>
      </c>
      <c r="E54" s="4">
        <v>52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>
        <v>64.197530864197532</v>
      </c>
      <c r="Y54" s="4">
        <v>4360.4799999999996</v>
      </c>
      <c r="Z54" s="4"/>
      <c r="AA54" s="4"/>
      <c r="AB54" s="4"/>
      <c r="AC54" s="4"/>
      <c r="AD54" s="4">
        <v>92.857142857142861</v>
      </c>
      <c r="AE54" s="4">
        <v>3188.84</v>
      </c>
      <c r="AF54" s="4"/>
      <c r="AG54" s="4"/>
      <c r="AH54" s="4">
        <v>83.870967741935473</v>
      </c>
      <c r="AI54" s="4">
        <v>5437.1</v>
      </c>
      <c r="AJ54" s="4"/>
      <c r="AK54" s="4"/>
      <c r="AL54" s="4">
        <v>94.545454545454547</v>
      </c>
      <c r="AM54" s="4">
        <v>4307</v>
      </c>
      <c r="AN54" s="4">
        <v>80</v>
      </c>
      <c r="AO54" s="4">
        <v>3361.6</v>
      </c>
      <c r="AP54" s="4">
        <v>82.539682539682545</v>
      </c>
      <c r="AQ54" s="4">
        <v>4841.8</v>
      </c>
      <c r="AR54" s="4"/>
      <c r="AS54" s="4"/>
      <c r="AT54" s="4">
        <v>86.666666666666671</v>
      </c>
      <c r="AU54" s="4">
        <v>8954.1299999999992</v>
      </c>
      <c r="AV54" s="4">
        <v>81.25</v>
      </c>
      <c r="AW54" s="4">
        <v>3837.23</v>
      </c>
      <c r="AX54" s="4">
        <v>96.296296296296291</v>
      </c>
      <c r="AY54" s="4">
        <v>3133.98</v>
      </c>
      <c r="AZ54" s="4">
        <v>92.857142857142861</v>
      </c>
      <c r="BA54" s="4">
        <v>4213.12</v>
      </c>
      <c r="BB54" s="4"/>
      <c r="BC54" s="4"/>
      <c r="BD54" s="4"/>
      <c r="BE54" s="4"/>
      <c r="BF54" s="4">
        <v>100</v>
      </c>
      <c r="BG54" s="4">
        <v>4816.1000000000004</v>
      </c>
      <c r="BH54" s="4"/>
      <c r="BI54" s="4"/>
      <c r="BJ54" s="4">
        <v>74.285714285714278</v>
      </c>
      <c r="BK54" s="4">
        <v>4680.05</v>
      </c>
    </row>
    <row r="55" spans="1:63" x14ac:dyDescent="0.65">
      <c r="A55" s="4" t="s">
        <v>63</v>
      </c>
      <c r="B55" s="4" t="s">
        <v>64</v>
      </c>
      <c r="C55" s="4" t="s">
        <v>65</v>
      </c>
      <c r="D55" s="4" t="s">
        <v>67</v>
      </c>
      <c r="E55" s="4">
        <v>53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>
        <v>65.432098765432102</v>
      </c>
      <c r="Y55" s="4">
        <v>4470.24</v>
      </c>
      <c r="Z55" s="4"/>
      <c r="AA55" s="4"/>
      <c r="AB55" s="4"/>
      <c r="AC55" s="4"/>
      <c r="AD55" s="4">
        <v>94.642857142857139</v>
      </c>
      <c r="AE55" s="4">
        <v>3277.54</v>
      </c>
      <c r="AF55" s="4"/>
      <c r="AG55" s="4"/>
      <c r="AH55" s="4">
        <v>85.483870967741936</v>
      </c>
      <c r="AI55" s="4">
        <v>5348.25</v>
      </c>
      <c r="AJ55" s="4"/>
      <c r="AK55" s="4"/>
      <c r="AL55" s="4">
        <v>96.36363636363636</v>
      </c>
      <c r="AM55" s="4">
        <v>4347.3999999999996</v>
      </c>
      <c r="AN55" s="4">
        <v>81.538461538461533</v>
      </c>
      <c r="AO55" s="4">
        <v>3419.9</v>
      </c>
      <c r="AP55" s="4">
        <v>84.126984126984127</v>
      </c>
      <c r="AQ55" s="4">
        <v>4979.7700000000004</v>
      </c>
      <c r="AR55" s="4"/>
      <c r="AS55" s="4"/>
      <c r="AT55" s="4">
        <v>88.333333333333343</v>
      </c>
      <c r="AU55" s="4">
        <v>8175.76</v>
      </c>
      <c r="AV55" s="4">
        <v>82.8125</v>
      </c>
      <c r="AW55" s="4">
        <v>3990.96</v>
      </c>
      <c r="AX55" s="4">
        <v>98.148148148148138</v>
      </c>
      <c r="AY55" s="4">
        <v>2869.33</v>
      </c>
      <c r="AZ55" s="4">
        <v>94.642857142857139</v>
      </c>
      <c r="BA55" s="4">
        <v>4465.1099999999997</v>
      </c>
      <c r="BB55" s="4"/>
      <c r="BC55" s="4"/>
      <c r="BD55" s="4"/>
      <c r="BE55" s="4"/>
      <c r="BF55" s="4"/>
      <c r="BG55" s="4"/>
      <c r="BH55" s="4"/>
      <c r="BI55" s="4"/>
      <c r="BJ55" s="4">
        <v>75.714285714285708</v>
      </c>
      <c r="BK55" s="4">
        <v>5153.7</v>
      </c>
    </row>
    <row r="56" spans="1:63" x14ac:dyDescent="0.65">
      <c r="A56" s="4" t="s">
        <v>63</v>
      </c>
      <c r="B56" s="4" t="s">
        <v>64</v>
      </c>
      <c r="C56" s="4" t="s">
        <v>65</v>
      </c>
      <c r="D56" s="4" t="s">
        <v>67</v>
      </c>
      <c r="E56" s="4">
        <v>54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>
        <v>66.666666666666671</v>
      </c>
      <c r="Y56" s="4">
        <v>4398.72</v>
      </c>
      <c r="Z56" s="4"/>
      <c r="AA56" s="4"/>
      <c r="AB56" s="4"/>
      <c r="AC56" s="4"/>
      <c r="AD56" s="4">
        <v>96.428571428571431</v>
      </c>
      <c r="AE56" s="4">
        <v>3196.88</v>
      </c>
      <c r="AF56" s="4"/>
      <c r="AG56" s="4"/>
      <c r="AH56" s="4">
        <v>87.096774193548384</v>
      </c>
      <c r="AI56" s="4">
        <v>5153.57</v>
      </c>
      <c r="AJ56" s="4"/>
      <c r="AK56" s="4"/>
      <c r="AL56" s="4">
        <v>98.181818181818187</v>
      </c>
      <c r="AM56" s="4">
        <v>4403.97</v>
      </c>
      <c r="AN56" s="4">
        <v>83.076923076923066</v>
      </c>
      <c r="AO56" s="4">
        <v>3443.73</v>
      </c>
      <c r="AP56" s="4">
        <v>85.714285714285722</v>
      </c>
      <c r="AQ56" s="4">
        <v>4805.28</v>
      </c>
      <c r="AR56" s="4"/>
      <c r="AS56" s="4"/>
      <c r="AT56" s="4">
        <v>90</v>
      </c>
      <c r="AU56" s="4">
        <v>7596.23</v>
      </c>
      <c r="AV56" s="4">
        <v>84.375</v>
      </c>
      <c r="AW56" s="4">
        <v>4019.86</v>
      </c>
      <c r="AX56" s="4">
        <v>100</v>
      </c>
      <c r="AY56" s="4">
        <v>2856.93</v>
      </c>
      <c r="AZ56" s="4">
        <v>96.428571428571431</v>
      </c>
      <c r="BA56" s="4">
        <v>4320.33</v>
      </c>
      <c r="BB56" s="4"/>
      <c r="BC56" s="4"/>
      <c r="BD56" s="4"/>
      <c r="BE56" s="4"/>
      <c r="BF56" s="4"/>
      <c r="BG56" s="4"/>
      <c r="BH56" s="4"/>
      <c r="BI56" s="4"/>
      <c r="BJ56" s="4">
        <v>77.142857142857139</v>
      </c>
      <c r="BK56" s="4">
        <v>5436.53</v>
      </c>
    </row>
    <row r="57" spans="1:63" x14ac:dyDescent="0.65">
      <c r="A57" s="4" t="s">
        <v>63</v>
      </c>
      <c r="B57" s="4" t="s">
        <v>64</v>
      </c>
      <c r="C57" s="4" t="s">
        <v>65</v>
      </c>
      <c r="D57" s="4" t="s">
        <v>67</v>
      </c>
      <c r="E57" s="4">
        <v>55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>
        <v>67.901234567901227</v>
      </c>
      <c r="Y57" s="4">
        <v>4382.3900000000003</v>
      </c>
      <c r="Z57" s="4"/>
      <c r="AA57" s="4"/>
      <c r="AB57" s="4"/>
      <c r="AC57" s="4"/>
      <c r="AD57" s="4">
        <v>98.214285714285708</v>
      </c>
      <c r="AE57" s="4">
        <v>3118.68</v>
      </c>
      <c r="AF57" s="4"/>
      <c r="AG57" s="4"/>
      <c r="AH57" s="4">
        <v>88.709677419354833</v>
      </c>
      <c r="AI57" s="4">
        <v>5167.0600000000004</v>
      </c>
      <c r="AJ57" s="4"/>
      <c r="AK57" s="4"/>
      <c r="AL57" s="4">
        <v>100</v>
      </c>
      <c r="AM57" s="4">
        <v>4397.6499999999996</v>
      </c>
      <c r="AN57" s="4">
        <v>84.615384615384613</v>
      </c>
      <c r="AO57" s="4">
        <v>3562.22</v>
      </c>
      <c r="AP57" s="4">
        <v>87.301587301587304</v>
      </c>
      <c r="AQ57" s="4">
        <v>4624.38</v>
      </c>
      <c r="AR57" s="4"/>
      <c r="AS57" s="4"/>
      <c r="AT57" s="4">
        <v>91.666666666666671</v>
      </c>
      <c r="AU57" s="4">
        <v>7280.97</v>
      </c>
      <c r="AV57" s="4">
        <v>85.9375</v>
      </c>
      <c r="AW57" s="4">
        <v>3872.29</v>
      </c>
      <c r="AX57" s="4"/>
      <c r="AY57" s="4"/>
      <c r="AZ57" s="4">
        <v>98.214285714285708</v>
      </c>
      <c r="BA57" s="4">
        <v>4232.37</v>
      </c>
      <c r="BB57" s="4"/>
      <c r="BC57" s="4"/>
      <c r="BD57" s="4"/>
      <c r="BE57" s="4"/>
      <c r="BF57" s="4"/>
      <c r="BG57" s="4"/>
      <c r="BH57" s="4"/>
      <c r="BI57" s="4"/>
      <c r="BJ57" s="4">
        <v>78.571428571428569</v>
      </c>
      <c r="BK57" s="4">
        <v>5166.83</v>
      </c>
    </row>
    <row r="58" spans="1:63" x14ac:dyDescent="0.65">
      <c r="A58" s="4" t="s">
        <v>63</v>
      </c>
      <c r="B58" s="4" t="s">
        <v>64</v>
      </c>
      <c r="C58" s="4" t="s">
        <v>65</v>
      </c>
      <c r="D58" s="4" t="s">
        <v>67</v>
      </c>
      <c r="E58" s="4">
        <v>56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69.135802469135797</v>
      </c>
      <c r="Y58" s="4">
        <v>4366.93</v>
      </c>
      <c r="Z58" s="4"/>
      <c r="AA58" s="4"/>
      <c r="AB58" s="4"/>
      <c r="AC58" s="4"/>
      <c r="AD58" s="4">
        <v>100</v>
      </c>
      <c r="AE58" s="4">
        <v>3123.63</v>
      </c>
      <c r="AF58" s="4"/>
      <c r="AG58" s="4"/>
      <c r="AH58" s="4">
        <v>90.322580645161281</v>
      </c>
      <c r="AI58" s="4">
        <v>5149.0600000000004</v>
      </c>
      <c r="AJ58" s="4"/>
      <c r="AK58" s="4"/>
      <c r="AL58" s="4"/>
      <c r="AM58" s="4"/>
      <c r="AN58" s="4">
        <v>86.153846153846146</v>
      </c>
      <c r="AO58" s="4">
        <v>3597.62</v>
      </c>
      <c r="AP58" s="4">
        <v>88.888888888888886</v>
      </c>
      <c r="AQ58" s="4">
        <v>4652.53</v>
      </c>
      <c r="AR58" s="4"/>
      <c r="AS58" s="4"/>
      <c r="AT58" s="4">
        <v>93.333333333333343</v>
      </c>
      <c r="AU58" s="4">
        <v>7098.24</v>
      </c>
      <c r="AV58" s="4">
        <v>87.5</v>
      </c>
      <c r="AW58" s="4">
        <v>3888.31</v>
      </c>
      <c r="AX58" s="4"/>
      <c r="AY58" s="4"/>
      <c r="AZ58" s="4">
        <v>100</v>
      </c>
      <c r="BA58" s="4">
        <v>4185.49</v>
      </c>
      <c r="BB58" s="4"/>
      <c r="BC58" s="4"/>
      <c r="BD58" s="4"/>
      <c r="BE58" s="4"/>
      <c r="BF58" s="4"/>
      <c r="BG58" s="4"/>
      <c r="BH58" s="4"/>
      <c r="BI58" s="4"/>
      <c r="BJ58" s="4">
        <v>80</v>
      </c>
      <c r="BK58" s="4">
        <v>4904.1099999999997</v>
      </c>
    </row>
    <row r="59" spans="1:63" x14ac:dyDescent="0.65">
      <c r="A59" s="4" t="s">
        <v>63</v>
      </c>
      <c r="B59" s="4" t="s">
        <v>64</v>
      </c>
      <c r="C59" s="4" t="s">
        <v>65</v>
      </c>
      <c r="D59" s="4" t="s">
        <v>67</v>
      </c>
      <c r="E59" s="4">
        <v>57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>
        <v>70.370370370370367</v>
      </c>
      <c r="Y59" s="4">
        <v>4297.1099999999997</v>
      </c>
      <c r="Z59" s="4"/>
      <c r="AA59" s="4"/>
      <c r="AB59" s="4"/>
      <c r="AC59" s="4"/>
      <c r="AD59" s="4"/>
      <c r="AE59" s="4"/>
      <c r="AF59" s="4"/>
      <c r="AG59" s="4"/>
      <c r="AH59" s="4">
        <v>91.935483870967744</v>
      </c>
      <c r="AI59" s="4">
        <v>5066.83</v>
      </c>
      <c r="AJ59" s="4"/>
      <c r="AK59" s="4"/>
      <c r="AL59" s="4"/>
      <c r="AM59" s="4"/>
      <c r="AN59" s="4">
        <v>87.692307692307693</v>
      </c>
      <c r="AO59" s="4">
        <v>3717.53</v>
      </c>
      <c r="AP59" s="4">
        <v>90.476190476190482</v>
      </c>
      <c r="AQ59" s="4">
        <v>4402.16</v>
      </c>
      <c r="AR59" s="4"/>
      <c r="AS59" s="4"/>
      <c r="AT59" s="4">
        <v>95</v>
      </c>
      <c r="AU59" s="4">
        <v>6220.59</v>
      </c>
      <c r="AV59" s="4">
        <v>89.0625</v>
      </c>
      <c r="AW59" s="4">
        <v>3803.32</v>
      </c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>
        <v>81.428571428571431</v>
      </c>
      <c r="BK59" s="4">
        <v>4619.8999999999996</v>
      </c>
    </row>
    <row r="60" spans="1:63" x14ac:dyDescent="0.65">
      <c r="A60" s="4" t="s">
        <v>63</v>
      </c>
      <c r="B60" s="4" t="s">
        <v>64</v>
      </c>
      <c r="C60" s="4" t="s">
        <v>65</v>
      </c>
      <c r="D60" s="4" t="s">
        <v>67</v>
      </c>
      <c r="E60" s="4">
        <v>58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>
        <v>71.604938271604937</v>
      </c>
      <c r="Y60" s="4">
        <v>4822.71</v>
      </c>
      <c r="Z60" s="4"/>
      <c r="AA60" s="4"/>
      <c r="AB60" s="4"/>
      <c r="AC60" s="4"/>
      <c r="AD60" s="4"/>
      <c r="AE60" s="4"/>
      <c r="AF60" s="4"/>
      <c r="AG60" s="4"/>
      <c r="AH60" s="4">
        <v>93.548387096774192</v>
      </c>
      <c r="AI60" s="4">
        <v>5483.04</v>
      </c>
      <c r="AJ60" s="4"/>
      <c r="AK60" s="4"/>
      <c r="AL60" s="4"/>
      <c r="AM60" s="4"/>
      <c r="AN60" s="4">
        <v>89.230769230769226</v>
      </c>
      <c r="AO60" s="4">
        <v>4183.57</v>
      </c>
      <c r="AP60" s="4">
        <v>92.063492063492063</v>
      </c>
      <c r="AQ60" s="4">
        <v>3892.81</v>
      </c>
      <c r="AR60" s="4"/>
      <c r="AS60" s="4"/>
      <c r="AT60" s="4">
        <v>96.666666666666671</v>
      </c>
      <c r="AU60" s="4">
        <v>6325.33</v>
      </c>
      <c r="AV60" s="4">
        <v>90.625</v>
      </c>
      <c r="AW60" s="4">
        <v>3809.52</v>
      </c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>
        <v>82.857142857142861</v>
      </c>
      <c r="BK60" s="4">
        <v>4661.18</v>
      </c>
    </row>
    <row r="61" spans="1:63" x14ac:dyDescent="0.65">
      <c r="A61" s="4" t="s">
        <v>63</v>
      </c>
      <c r="B61" s="4" t="s">
        <v>64</v>
      </c>
      <c r="C61" s="4" t="s">
        <v>65</v>
      </c>
      <c r="D61" s="4" t="s">
        <v>67</v>
      </c>
      <c r="E61" s="4">
        <v>59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>
        <v>72.839506172839506</v>
      </c>
      <c r="Y61" s="4">
        <v>4532.93</v>
      </c>
      <c r="Z61" s="4"/>
      <c r="AA61" s="4"/>
      <c r="AB61" s="4"/>
      <c r="AC61" s="4"/>
      <c r="AD61" s="4"/>
      <c r="AE61" s="4"/>
      <c r="AF61" s="4"/>
      <c r="AG61" s="4"/>
      <c r="AH61" s="4">
        <v>95.161290322580641</v>
      </c>
      <c r="AI61" s="4">
        <v>5816.73</v>
      </c>
      <c r="AJ61" s="4"/>
      <c r="AK61" s="4"/>
      <c r="AL61" s="4"/>
      <c r="AM61" s="4"/>
      <c r="AN61" s="4">
        <v>90.769230769230759</v>
      </c>
      <c r="AO61" s="4">
        <v>3975.1</v>
      </c>
      <c r="AP61" s="4">
        <v>93.650793650793659</v>
      </c>
      <c r="AQ61" s="4">
        <v>3893.36</v>
      </c>
      <c r="AR61" s="4"/>
      <c r="AS61" s="4"/>
      <c r="AT61" s="4">
        <v>98.333333333333343</v>
      </c>
      <c r="AU61" s="4">
        <v>6039.99</v>
      </c>
      <c r="AV61" s="4">
        <v>92.1875</v>
      </c>
      <c r="AW61" s="4">
        <v>3671.55</v>
      </c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>
        <v>84.285714285714278</v>
      </c>
      <c r="BK61" s="4">
        <v>4923.6899999999996</v>
      </c>
    </row>
    <row r="62" spans="1:63" x14ac:dyDescent="0.65">
      <c r="A62" s="4" t="s">
        <v>63</v>
      </c>
      <c r="B62" s="4" t="s">
        <v>64</v>
      </c>
      <c r="C62" s="4" t="s">
        <v>65</v>
      </c>
      <c r="D62" s="4" t="s">
        <v>67</v>
      </c>
      <c r="E62" s="4">
        <v>60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>
        <v>74.074074074074076</v>
      </c>
      <c r="Y62" s="4">
        <v>4646.1899999999996</v>
      </c>
      <c r="Z62" s="4"/>
      <c r="AA62" s="4"/>
      <c r="AB62" s="4"/>
      <c r="AC62" s="4"/>
      <c r="AD62" s="4"/>
      <c r="AE62" s="4"/>
      <c r="AF62" s="4"/>
      <c r="AG62" s="4"/>
      <c r="AH62" s="4">
        <v>96.774193548387089</v>
      </c>
      <c r="AI62" s="4">
        <v>5746.26</v>
      </c>
      <c r="AJ62" s="4"/>
      <c r="AK62" s="4"/>
      <c r="AL62" s="4"/>
      <c r="AM62" s="4"/>
      <c r="AN62" s="4">
        <v>92.307692307692307</v>
      </c>
      <c r="AO62" s="4">
        <v>3695.5</v>
      </c>
      <c r="AP62" s="4">
        <v>95.238095238095241</v>
      </c>
      <c r="AQ62" s="4">
        <v>4191.68</v>
      </c>
      <c r="AR62" s="4"/>
      <c r="AS62" s="4"/>
      <c r="AT62" s="4">
        <v>100</v>
      </c>
      <c r="AU62" s="4">
        <v>5604.26</v>
      </c>
      <c r="AV62" s="4">
        <v>93.75</v>
      </c>
      <c r="AW62" s="4">
        <v>3469.27</v>
      </c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>
        <v>85.714285714285708</v>
      </c>
      <c r="BK62" s="4">
        <v>5320.3</v>
      </c>
    </row>
    <row r="63" spans="1:63" x14ac:dyDescent="0.65">
      <c r="A63" s="4" t="s">
        <v>63</v>
      </c>
      <c r="B63" s="4" t="s">
        <v>64</v>
      </c>
      <c r="C63" s="4" t="s">
        <v>65</v>
      </c>
      <c r="D63" s="4" t="s">
        <v>67</v>
      </c>
      <c r="E63" s="4">
        <v>61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>
        <v>75.308641975308646</v>
      </c>
      <c r="Y63" s="4">
        <v>4752.0600000000004</v>
      </c>
      <c r="Z63" s="4"/>
      <c r="AA63" s="4"/>
      <c r="AB63" s="4"/>
      <c r="AC63" s="4"/>
      <c r="AD63" s="4"/>
      <c r="AE63" s="4"/>
      <c r="AF63" s="4"/>
      <c r="AG63" s="4"/>
      <c r="AH63" s="4">
        <v>98.387096774193537</v>
      </c>
      <c r="AI63" s="4">
        <v>5362.67</v>
      </c>
      <c r="AJ63" s="4"/>
      <c r="AK63" s="4"/>
      <c r="AL63" s="4"/>
      <c r="AM63" s="4"/>
      <c r="AN63" s="4">
        <v>93.84615384615384</v>
      </c>
      <c r="AO63" s="4">
        <v>3620.21</v>
      </c>
      <c r="AP63" s="4">
        <v>96.825396825396822</v>
      </c>
      <c r="AQ63" s="4">
        <v>4020</v>
      </c>
      <c r="AR63" s="4"/>
      <c r="AS63" s="4"/>
      <c r="AT63" s="4"/>
      <c r="AU63" s="4"/>
      <c r="AV63" s="4">
        <v>95.3125</v>
      </c>
      <c r="AW63" s="4">
        <v>3688.18</v>
      </c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>
        <v>87.142857142857139</v>
      </c>
      <c r="BK63" s="4">
        <v>5604.69</v>
      </c>
    </row>
    <row r="64" spans="1:63" x14ac:dyDescent="0.65">
      <c r="A64" s="4" t="s">
        <v>63</v>
      </c>
      <c r="B64" s="4" t="s">
        <v>64</v>
      </c>
      <c r="C64" s="4" t="s">
        <v>65</v>
      </c>
      <c r="D64" s="4" t="s">
        <v>67</v>
      </c>
      <c r="E64" s="4">
        <v>62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>
        <v>76.543209876543202</v>
      </c>
      <c r="Y64" s="4">
        <v>4754.1499999999996</v>
      </c>
      <c r="Z64" s="4"/>
      <c r="AA64" s="4"/>
      <c r="AB64" s="4"/>
      <c r="AC64" s="4"/>
      <c r="AD64" s="4"/>
      <c r="AE64" s="4"/>
      <c r="AF64" s="4"/>
      <c r="AG64" s="4"/>
      <c r="AH64" s="4">
        <v>100</v>
      </c>
      <c r="AI64" s="4">
        <v>5474.62</v>
      </c>
      <c r="AJ64" s="4"/>
      <c r="AK64" s="4"/>
      <c r="AL64" s="4"/>
      <c r="AM64" s="4"/>
      <c r="AN64" s="4">
        <v>95.384615384615387</v>
      </c>
      <c r="AO64" s="4">
        <v>3394.67</v>
      </c>
      <c r="AP64" s="4">
        <v>98.412698412698418</v>
      </c>
      <c r="AQ64" s="4">
        <v>3760.77</v>
      </c>
      <c r="AR64" s="4"/>
      <c r="AS64" s="4"/>
      <c r="AT64" s="4"/>
      <c r="AU64" s="4"/>
      <c r="AV64" s="4">
        <v>96.875</v>
      </c>
      <c r="AW64" s="4">
        <v>3887.53</v>
      </c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>
        <v>88.571428571428569</v>
      </c>
      <c r="BK64" s="4">
        <v>5545.33</v>
      </c>
    </row>
    <row r="65" spans="1:63" x14ac:dyDescent="0.65">
      <c r="A65" s="4" t="s">
        <v>63</v>
      </c>
      <c r="B65" s="4" t="s">
        <v>64</v>
      </c>
      <c r="C65" s="4" t="s">
        <v>65</v>
      </c>
      <c r="D65" s="4" t="s">
        <v>67</v>
      </c>
      <c r="E65" s="4">
        <v>63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v>77.777777777777771</v>
      </c>
      <c r="Y65" s="4">
        <v>4545.76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>
        <v>96.92307692307692</v>
      </c>
      <c r="AO65" s="4">
        <v>3258.19</v>
      </c>
      <c r="AP65" s="4">
        <v>100</v>
      </c>
      <c r="AQ65" s="4">
        <v>3870.67</v>
      </c>
      <c r="AR65" s="4"/>
      <c r="AS65" s="4"/>
      <c r="AT65" s="4"/>
      <c r="AU65" s="4"/>
      <c r="AV65" s="4">
        <v>98.4375</v>
      </c>
      <c r="AW65" s="4">
        <v>4220.54</v>
      </c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>
        <v>90</v>
      </c>
      <c r="BK65" s="4">
        <v>5375.62</v>
      </c>
    </row>
    <row r="66" spans="1:63" x14ac:dyDescent="0.65">
      <c r="A66" s="4" t="s">
        <v>63</v>
      </c>
      <c r="B66" s="4" t="s">
        <v>64</v>
      </c>
      <c r="C66" s="4" t="s">
        <v>65</v>
      </c>
      <c r="D66" s="4" t="s">
        <v>67</v>
      </c>
      <c r="E66" s="4">
        <v>64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>
        <v>79.012345679012341</v>
      </c>
      <c r="Y66" s="4">
        <v>4258.95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>
        <v>98.461538461538453</v>
      </c>
      <c r="AO66" s="4">
        <v>3181.26</v>
      </c>
      <c r="AP66" s="4"/>
      <c r="AQ66" s="4"/>
      <c r="AR66" s="4"/>
      <c r="AS66" s="4"/>
      <c r="AT66" s="4"/>
      <c r="AU66" s="4"/>
      <c r="AV66" s="4">
        <v>100</v>
      </c>
      <c r="AW66" s="4">
        <v>4221.67</v>
      </c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>
        <v>91.428571428571431</v>
      </c>
      <c r="BK66" s="4">
        <v>4598.2299999999996</v>
      </c>
    </row>
    <row r="67" spans="1:63" x14ac:dyDescent="0.65">
      <c r="A67" s="4" t="s">
        <v>63</v>
      </c>
      <c r="B67" s="4" t="s">
        <v>64</v>
      </c>
      <c r="C67" s="4" t="s">
        <v>65</v>
      </c>
      <c r="D67" s="4" t="s">
        <v>67</v>
      </c>
      <c r="E67" s="4">
        <v>65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>
        <v>80.246913580246911</v>
      </c>
      <c r="Y67" s="4">
        <v>4288.42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>
        <v>100</v>
      </c>
      <c r="AO67" s="4">
        <v>3224.2</v>
      </c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>
        <v>92.857142857142861</v>
      </c>
      <c r="BK67" s="4">
        <v>4361.1099999999997</v>
      </c>
    </row>
    <row r="68" spans="1:63" x14ac:dyDescent="0.65">
      <c r="A68" s="4" t="s">
        <v>63</v>
      </c>
      <c r="B68" s="4" t="s">
        <v>64</v>
      </c>
      <c r="C68" s="4" t="s">
        <v>65</v>
      </c>
      <c r="D68" s="4" t="s">
        <v>67</v>
      </c>
      <c r="E68" s="4">
        <v>66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>
        <v>81.481481481481481</v>
      </c>
      <c r="Y68" s="4">
        <v>4447.4399999999996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>
        <v>94.285714285714278</v>
      </c>
      <c r="BK68" s="4">
        <v>4572.99</v>
      </c>
    </row>
    <row r="69" spans="1:63" x14ac:dyDescent="0.65">
      <c r="A69" s="4" t="s">
        <v>63</v>
      </c>
      <c r="B69" s="4" t="s">
        <v>64</v>
      </c>
      <c r="C69" s="4" t="s">
        <v>65</v>
      </c>
      <c r="D69" s="4" t="s">
        <v>67</v>
      </c>
      <c r="E69" s="4">
        <v>67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>
        <v>82.716049382716051</v>
      </c>
      <c r="Y69" s="4">
        <v>4329.49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>
        <v>95.714285714285708</v>
      </c>
      <c r="BK69" s="4">
        <v>4659.53</v>
      </c>
    </row>
    <row r="70" spans="1:63" x14ac:dyDescent="0.65">
      <c r="A70" s="4" t="s">
        <v>63</v>
      </c>
      <c r="B70" s="4" t="s">
        <v>64</v>
      </c>
      <c r="C70" s="4" t="s">
        <v>65</v>
      </c>
      <c r="D70" s="4" t="s">
        <v>67</v>
      </c>
      <c r="E70" s="4">
        <v>68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>
        <v>83.950617283950621</v>
      </c>
      <c r="Y70" s="4">
        <v>4164.03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>
        <v>97.142857142857139</v>
      </c>
      <c r="BK70" s="4">
        <v>4696.1499999999996</v>
      </c>
    </row>
    <row r="71" spans="1:63" x14ac:dyDescent="0.65">
      <c r="A71" s="4" t="s">
        <v>63</v>
      </c>
      <c r="B71" s="4" t="s">
        <v>64</v>
      </c>
      <c r="C71" s="4" t="s">
        <v>65</v>
      </c>
      <c r="D71" s="4" t="s">
        <v>67</v>
      </c>
      <c r="E71" s="4">
        <v>69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>
        <v>85.18518518518519</v>
      </c>
      <c r="Y71" s="4">
        <v>4171.3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>
        <v>98.571428571428569</v>
      </c>
      <c r="BK71" s="4">
        <v>5213.96</v>
      </c>
    </row>
    <row r="72" spans="1:63" x14ac:dyDescent="0.65">
      <c r="A72" s="4" t="s">
        <v>63</v>
      </c>
      <c r="B72" s="4" t="s">
        <v>64</v>
      </c>
      <c r="C72" s="4" t="s">
        <v>65</v>
      </c>
      <c r="D72" s="4" t="s">
        <v>67</v>
      </c>
      <c r="E72" s="4">
        <v>70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>
        <v>86.419753086419746</v>
      </c>
      <c r="Y72" s="4">
        <v>4151.74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>
        <v>100</v>
      </c>
      <c r="BK72" s="4">
        <v>5850.7</v>
      </c>
    </row>
    <row r="73" spans="1:63" x14ac:dyDescent="0.65">
      <c r="A73" s="4" t="s">
        <v>63</v>
      </c>
      <c r="B73" s="4" t="s">
        <v>64</v>
      </c>
      <c r="C73" s="4" t="s">
        <v>65</v>
      </c>
      <c r="D73" s="4" t="s">
        <v>67</v>
      </c>
      <c r="E73" s="4">
        <v>71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>
        <v>87.654320987654316</v>
      </c>
      <c r="Y73" s="4">
        <v>4145.9399999999996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1:63" x14ac:dyDescent="0.65">
      <c r="A74" s="4" t="s">
        <v>63</v>
      </c>
      <c r="B74" s="4" t="s">
        <v>64</v>
      </c>
      <c r="C74" s="4" t="s">
        <v>65</v>
      </c>
      <c r="D74" s="4" t="s">
        <v>67</v>
      </c>
      <c r="E74" s="4">
        <v>72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>
        <v>88.888888888888886</v>
      </c>
      <c r="Y74" s="4">
        <v>4223.79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1:63" x14ac:dyDescent="0.65">
      <c r="A75" s="4" t="s">
        <v>63</v>
      </c>
      <c r="B75" s="4" t="s">
        <v>64</v>
      </c>
      <c r="C75" s="4" t="s">
        <v>65</v>
      </c>
      <c r="D75" s="4" t="s">
        <v>67</v>
      </c>
      <c r="E75" s="4">
        <v>73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>
        <v>90.123456790123441</v>
      </c>
      <c r="Y75" s="4">
        <v>4080.85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1:63" x14ac:dyDescent="0.65">
      <c r="A76" s="4" t="s">
        <v>63</v>
      </c>
      <c r="B76" s="4" t="s">
        <v>64</v>
      </c>
      <c r="C76" s="4" t="s">
        <v>65</v>
      </c>
      <c r="D76" s="4" t="s">
        <v>67</v>
      </c>
      <c r="E76" s="4">
        <v>74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>
        <v>91.358024691358025</v>
      </c>
      <c r="Y76" s="4">
        <v>4190.5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1:63" x14ac:dyDescent="0.65">
      <c r="A77" s="4" t="s">
        <v>63</v>
      </c>
      <c r="B77" s="4" t="s">
        <v>64</v>
      </c>
      <c r="C77" s="4" t="s">
        <v>65</v>
      </c>
      <c r="D77" s="4" t="s">
        <v>67</v>
      </c>
      <c r="E77" s="4">
        <v>75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>
        <v>92.592592592592595</v>
      </c>
      <c r="Y77" s="4">
        <v>4357.1000000000004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1:63" x14ac:dyDescent="0.65">
      <c r="A78" s="4" t="s">
        <v>63</v>
      </c>
      <c r="B78" s="4" t="s">
        <v>64</v>
      </c>
      <c r="C78" s="4" t="s">
        <v>65</v>
      </c>
      <c r="D78" s="4" t="s">
        <v>67</v>
      </c>
      <c r="E78" s="4">
        <v>76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>
        <v>93.827160493827165</v>
      </c>
      <c r="Y78" s="4">
        <v>4494.72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x14ac:dyDescent="0.65">
      <c r="A79" s="4" t="s">
        <v>63</v>
      </c>
      <c r="B79" s="4" t="s">
        <v>64</v>
      </c>
      <c r="C79" s="4" t="s">
        <v>65</v>
      </c>
      <c r="D79" s="4" t="s">
        <v>67</v>
      </c>
      <c r="E79" s="4">
        <v>77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>
        <v>95.061728395061735</v>
      </c>
      <c r="Y79" s="4">
        <v>4190.95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x14ac:dyDescent="0.65">
      <c r="A80" s="4" t="s">
        <v>63</v>
      </c>
      <c r="B80" s="4" t="s">
        <v>64</v>
      </c>
      <c r="C80" s="4" t="s">
        <v>65</v>
      </c>
      <c r="D80" s="4" t="s">
        <v>67</v>
      </c>
      <c r="E80" s="4">
        <v>78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>
        <v>96.296296296296291</v>
      </c>
      <c r="Y80" s="4">
        <v>4014.66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8" x14ac:dyDescent="0.65">
      <c r="A81" s="4" t="s">
        <v>63</v>
      </c>
      <c r="B81" s="4" t="s">
        <v>64</v>
      </c>
      <c r="C81" s="4" t="s">
        <v>65</v>
      </c>
      <c r="D81" s="4" t="s">
        <v>67</v>
      </c>
      <c r="E81" s="4">
        <v>79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>
        <v>97.53086419753086</v>
      </c>
      <c r="Y81" s="4">
        <v>3874.16</v>
      </c>
    </row>
    <row r="82" spans="1:68" x14ac:dyDescent="0.65">
      <c r="A82" s="4" t="s">
        <v>63</v>
      </c>
      <c r="B82" s="4" t="s">
        <v>64</v>
      </c>
      <c r="C82" s="4" t="s">
        <v>65</v>
      </c>
      <c r="D82" s="4" t="s">
        <v>67</v>
      </c>
      <c r="E82" s="4">
        <v>80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>
        <v>98.765432098765444</v>
      </c>
      <c r="Y82" s="4">
        <v>3848.95</v>
      </c>
    </row>
    <row r="83" spans="1:68" ht="16.5" customHeight="1" x14ac:dyDescent="0.65">
      <c r="A83" s="4" t="s">
        <v>63</v>
      </c>
      <c r="B83" s="4" t="s">
        <v>64</v>
      </c>
      <c r="C83" s="4" t="s">
        <v>65</v>
      </c>
      <c r="D83" s="4" t="s">
        <v>67</v>
      </c>
      <c r="E83" s="4">
        <v>81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>
        <v>100</v>
      </c>
      <c r="Y83" s="4">
        <v>3836.47</v>
      </c>
    </row>
    <row r="84" spans="1:68" s="1" customFormat="1" x14ac:dyDescent="0.65"/>
    <row r="87" spans="1:68" x14ac:dyDescent="0.65">
      <c r="F87" s="4">
        <v>0</v>
      </c>
      <c r="G87" s="4"/>
      <c r="H87" s="4">
        <v>0</v>
      </c>
      <c r="I87" s="4"/>
      <c r="J87" s="4">
        <v>0</v>
      </c>
      <c r="K87" s="4"/>
      <c r="L87" s="4">
        <v>0</v>
      </c>
      <c r="M87" s="4"/>
      <c r="N87" s="4">
        <v>0</v>
      </c>
      <c r="O87" s="4"/>
      <c r="P87" s="4">
        <v>0</v>
      </c>
      <c r="Q87" s="4"/>
      <c r="R87" s="4">
        <v>0</v>
      </c>
      <c r="S87" s="4"/>
      <c r="T87" s="4">
        <v>0</v>
      </c>
      <c r="U87" s="4"/>
      <c r="V87" s="4">
        <v>0</v>
      </c>
      <c r="W87" s="4"/>
      <c r="X87" s="4">
        <v>0</v>
      </c>
      <c r="Y87" s="4"/>
      <c r="Z87" s="4">
        <v>0</v>
      </c>
      <c r="AA87" s="4"/>
      <c r="AB87" s="4">
        <v>0</v>
      </c>
      <c r="AC87" s="4"/>
      <c r="AD87" s="4">
        <v>0</v>
      </c>
      <c r="AE87" s="4"/>
      <c r="AF87" s="4">
        <v>0</v>
      </c>
      <c r="AG87" s="4"/>
      <c r="AH87" s="4">
        <v>0</v>
      </c>
      <c r="AI87" s="4"/>
      <c r="AJ87" s="4">
        <v>0</v>
      </c>
      <c r="AK87" s="4"/>
      <c r="AL87" s="4">
        <v>0</v>
      </c>
      <c r="AM87" s="4"/>
      <c r="AN87" s="4">
        <v>0</v>
      </c>
      <c r="AO87" s="4"/>
      <c r="AP87" s="4">
        <v>0</v>
      </c>
      <c r="AQ87" s="4"/>
      <c r="AR87" s="4">
        <v>0</v>
      </c>
      <c r="AS87" s="4"/>
      <c r="AT87" s="4">
        <v>0</v>
      </c>
      <c r="AU87" s="4"/>
      <c r="AV87" s="4">
        <v>0</v>
      </c>
      <c r="AW87" s="4"/>
      <c r="AX87" s="4">
        <v>0</v>
      </c>
      <c r="AY87" s="4"/>
      <c r="AZ87" s="4">
        <v>0</v>
      </c>
      <c r="BA87" s="4"/>
      <c r="BB87" s="4">
        <v>0</v>
      </c>
      <c r="BC87" s="4"/>
      <c r="BD87" s="4">
        <v>0</v>
      </c>
      <c r="BE87" s="4"/>
      <c r="BF87" s="4">
        <v>0</v>
      </c>
      <c r="BG87" s="4"/>
      <c r="BH87" s="4">
        <v>0</v>
      </c>
      <c r="BI87" s="4"/>
      <c r="BJ87" s="4">
        <v>0</v>
      </c>
      <c r="BK87" s="4"/>
      <c r="BL87" s="4"/>
      <c r="BM87" s="4"/>
      <c r="BN87" s="4" t="s">
        <v>68</v>
      </c>
      <c r="BO87" s="4" t="s">
        <v>69</v>
      </c>
      <c r="BP87" s="4" t="s">
        <v>70</v>
      </c>
    </row>
    <row r="88" spans="1:68" x14ac:dyDescent="0.65">
      <c r="F88" s="4">
        <v>5</v>
      </c>
      <c r="G88" s="4">
        <f>AVERAGEIFS(G$3:G$83,F$3:F$83,"&gt;="&amp;F87,F$3:F$83,"&lt;="&amp;F88)</f>
        <v>21024</v>
      </c>
      <c r="H88" s="4">
        <v>5</v>
      </c>
      <c r="I88" s="4">
        <f>AVERAGEIFS(I$3:I$83,H$3:H$83,"&gt;="&amp;H87,H$3:H$83,"&lt;="&amp;H88)</f>
        <v>24017.77</v>
      </c>
      <c r="J88" s="4">
        <v>5</v>
      </c>
      <c r="K88" s="4">
        <f>AVERAGEIFS(K$3:K$83,J$3:J$83,"&gt;="&amp;J87,J$3:J$83,"&lt;="&amp;J88)</f>
        <v>20016.21</v>
      </c>
      <c r="L88" s="4">
        <v>5</v>
      </c>
      <c r="M88" s="4">
        <f>AVERAGEIFS(M$3:M$83,L$3:L$83,"&gt;="&amp;L87,L$3:L$83,"&lt;="&amp;L88)</f>
        <v>25320.384999999998</v>
      </c>
      <c r="N88" s="4">
        <v>5</v>
      </c>
      <c r="O88" s="4">
        <f>AVERAGEIFS(O$3:O$83,N$3:N$83,"&gt;="&amp;N87,N$3:N$83,"&lt;="&amp;N88)</f>
        <v>15407.34</v>
      </c>
      <c r="P88" s="4">
        <v>5</v>
      </c>
      <c r="Q88" s="4">
        <f>AVERAGEIFS(Q$3:Q$83,P$3:P$83,"&gt;="&amp;P87,P$3:P$83,"&lt;="&amp;P88)</f>
        <v>17079.189999999999</v>
      </c>
      <c r="R88" s="4">
        <v>5</v>
      </c>
      <c r="S88" s="4">
        <f>AVERAGEIFS(S$3:S$83,R$3:R$83,"&gt;="&amp;R87,R$3:R$83,"&lt;="&amp;R88)</f>
        <v>14289.64</v>
      </c>
      <c r="T88" s="4">
        <v>5</v>
      </c>
      <c r="U88" s="4">
        <f>AVERAGEIFS(U$3:U$83,T$3:T$83,"&gt;="&amp;T87,T$3:T$83,"&lt;="&amp;T88)</f>
        <v>18185.805</v>
      </c>
      <c r="V88" s="4">
        <v>5</v>
      </c>
      <c r="W88" s="4">
        <f>AVERAGEIFS(W$3:W$83,V$3:V$83,"&gt;="&amp;V87,V$3:V$83,"&lt;="&amp;V88)</f>
        <v>14004.630000000001</v>
      </c>
      <c r="X88" s="4">
        <v>5</v>
      </c>
      <c r="Y88" s="4">
        <f>AVERAGEIFS(Y$3:Y$83,X$3:X$83,"&gt;="&amp;X87,X$3:X$83,"&lt;="&amp;X88)</f>
        <v>14568.39</v>
      </c>
      <c r="Z88" s="4">
        <v>5</v>
      </c>
      <c r="AA88" s="4">
        <f>AVERAGEIFS(AA$3:AA$83,Z$3:Z$83,"&gt;="&amp;Z87,Z$3:Z$83,"&lt;="&amp;Z88)</f>
        <v>15252.825000000001</v>
      </c>
      <c r="AB88" s="4">
        <v>5</v>
      </c>
      <c r="AC88" s="4">
        <f>AVERAGEIFS(AC$3:AC$83,AB$3:AB$83,"&gt;="&amp;AB87,AB$3:AB$83,"&lt;="&amp;AB88)</f>
        <v>21485.77</v>
      </c>
      <c r="AD88" s="4">
        <v>5</v>
      </c>
      <c r="AE88" s="4">
        <f>AVERAGEIFS(AE$3:AE$83,AD$3:AD$83,"&gt;="&amp;AD87,AD$3:AD$83,"&lt;="&amp;AD88)</f>
        <v>8130.7</v>
      </c>
      <c r="AF88" s="4">
        <v>5</v>
      </c>
      <c r="AG88" s="4">
        <f>AVERAGEIFS(AG$3:AG$83,AF$3:AF$83,"&gt;="&amp;AF87,AF$3:AF$83,"&lt;="&amp;AF88)</f>
        <v>4632.1499999999996</v>
      </c>
      <c r="AH88" s="4">
        <v>5</v>
      </c>
      <c r="AI88" s="4">
        <f>AVERAGEIFS(AI$3:AI$83,AH$3:AH$83,"&gt;="&amp;AH87,AH$3:AH$83,"&lt;="&amp;AH88)</f>
        <v>8945.6033333333344</v>
      </c>
      <c r="AJ88" s="4">
        <v>5</v>
      </c>
      <c r="AK88" s="4">
        <f>AVERAGEIFS(AK$3:AK$83,AJ$3:AJ$83,"&gt;="&amp;AJ87,AJ$3:AJ$83,"&lt;="&amp;AJ88)</f>
        <v>11204.365</v>
      </c>
      <c r="AL88" s="4">
        <v>5</v>
      </c>
      <c r="AM88" s="4">
        <f>AVERAGEIFS(AM$3:AM$83,AL$3:AL$83,"&gt;="&amp;AL87,AL$3:AL$83,"&lt;="&amp;AL88)</f>
        <v>8346.1149999999998</v>
      </c>
      <c r="AN88" s="4">
        <v>5</v>
      </c>
      <c r="AO88" s="4">
        <f>AVERAGEIFS(AO$3:AO$83,AN$3:AN$83,"&gt;="&amp;AN87,AN$3:AN$83,"&lt;="&amp;AN88)</f>
        <v>10262.333333333334</v>
      </c>
      <c r="AP88" s="4">
        <v>5</v>
      </c>
      <c r="AQ88" s="4">
        <f>AVERAGEIFS(AQ$3:AQ$83,AP$3:AP$83,"&gt;="&amp;AP87,AP$3:AP$83,"&lt;="&amp;AP88)</f>
        <v>13072.57</v>
      </c>
      <c r="AR88" s="4">
        <v>5</v>
      </c>
      <c r="AS88" s="4">
        <f>AVERAGEIFS(AS$3:AS$83,AR$3:AR$83,"&gt;="&amp;AR87,AR$3:AR$83,"&lt;="&amp;AR88)</f>
        <v>12995.61</v>
      </c>
      <c r="AT88" s="4">
        <v>5</v>
      </c>
      <c r="AU88" s="4">
        <f>AVERAGEIFS(AU$3:AU$83,AT$3:AT$83,"&gt;="&amp;AT87,AT$3:AT$83,"&lt;="&amp;AT88)</f>
        <v>15116.323333333334</v>
      </c>
      <c r="AV88" s="4">
        <v>5</v>
      </c>
      <c r="AW88" s="4">
        <f>AVERAGEIFS(AW$3:AW$83,AV$3:AV$83,"&gt;="&amp;AV87,AV$3:AV$83,"&lt;="&amp;AV88)</f>
        <v>11179.683333333334</v>
      </c>
      <c r="AX88" s="4">
        <v>5</v>
      </c>
      <c r="AY88" s="4">
        <f>AVERAGEIFS(AY$3:AY$83,AX$3:AX$83,"&gt;="&amp;AX87,AX$3:AX$83,"&lt;="&amp;AX88)</f>
        <v>6387.2350000000006</v>
      </c>
      <c r="AZ88" s="4">
        <v>5</v>
      </c>
      <c r="BA88" s="4">
        <f>AVERAGEIFS(BA$3:BA$83,AZ$3:AZ$83,"&gt;="&amp;AZ87,AZ$3:AZ$83,"&lt;="&amp;AZ88)</f>
        <v>8527.9249999999993</v>
      </c>
      <c r="BB88" s="4">
        <v>5</v>
      </c>
      <c r="BC88" s="4">
        <f>AVERAGEIFS(BC$3:BC$83,BB$3:BB$83,"&gt;="&amp;BB87,BB$3:BB$83,"&lt;="&amp;BB88)</f>
        <v>8609.4249999999993</v>
      </c>
      <c r="BD88" s="4">
        <v>5</v>
      </c>
      <c r="BE88" s="4">
        <f>AVERAGEIFS(BE$3:BE$83,BD$3:BD$83,"&gt;="&amp;BD87,BD$3:BD$83,"&lt;="&amp;BD88)</f>
        <v>9536.8700000000008</v>
      </c>
      <c r="BF88" s="4">
        <v>5</v>
      </c>
      <c r="BG88" s="4">
        <f>AVERAGEIFS(BG$3:BG$83,BF$3:BF$83,"&gt;="&amp;BF87,BF$3:BF$83,"&lt;="&amp;BF88)</f>
        <v>9691.6349999999984</v>
      </c>
      <c r="BH88" s="4">
        <v>5</v>
      </c>
      <c r="BI88" s="4">
        <f>AVERAGEIFS(BI$3:BI$83,BH$3:BH$83,"&gt;="&amp;BH87,BH$3:BH$83,"&lt;="&amp;BH88)</f>
        <v>8015.5949999999993</v>
      </c>
      <c r="BJ88" s="4">
        <v>5</v>
      </c>
      <c r="BK88" s="4">
        <f>AVERAGEIFS(BK$3:BK$83,BJ$3:BJ$83,"&gt;="&amp;BJ87,BJ$3:BJ$83,"&lt;="&amp;BJ88)</f>
        <v>13233.896666666667</v>
      </c>
      <c r="BL88" s="4"/>
      <c r="BM88" s="6" t="s">
        <v>67</v>
      </c>
      <c r="BN88" s="6">
        <f>AVERAGE(G88,I88,K88,M88,O88,Q88,S88,U88,W88,Y88,AA88,AC88,AE88,AG88,AI88,AK88,AM88,AO88,AQ88,AS88,AU88,AW88,AY88,BA88,BC88,BE88,BG88,BI88,BK88)</f>
        <v>13397.93068965517</v>
      </c>
      <c r="BO88" s="6">
        <f>_xlfn.STDEV.P(G88,I88,K88,M88,O88,Q88,S88,U88,W88,Y88,AA88,AC88,AE88,AG88,AI88,AK88,AM88,AO88,AQ88,AS88,AU88,AW88,AY88,BA88,BC88,BE88,BG88,BI88,BK88)</f>
        <v>5235.5997674956861</v>
      </c>
      <c r="BP88" s="6">
        <f>BO88/(SQRT(29))</f>
        <v>972.22646938480557</v>
      </c>
    </row>
    <row r="89" spans="1:68" x14ac:dyDescent="0.65">
      <c r="F89" s="4">
        <v>10</v>
      </c>
      <c r="G89" s="4">
        <f t="shared" ref="G89:G107" si="0">AVERAGEIFS(G$3:G$83,F$3:F$83,"&gt;="&amp;F88,F$3:F$83,"&lt;="&amp;F89)</f>
        <v>21168</v>
      </c>
      <c r="H89" s="4">
        <v>10</v>
      </c>
      <c r="I89" s="4">
        <f t="shared" ref="I89" si="1">AVERAGEIFS(I$3:I$83,H$3:H$83,"&gt;="&amp;H88,H$3:H$83,"&lt;="&amp;H89)</f>
        <v>20396.54</v>
      </c>
      <c r="J89" s="4">
        <v>10</v>
      </c>
      <c r="K89" s="4">
        <f t="shared" ref="K89" si="2">AVERAGEIFS(K$3:K$83,J$3:J$83,"&gt;="&amp;J88,J$3:J$83,"&lt;="&amp;J89)</f>
        <v>16111.365</v>
      </c>
      <c r="L89" s="4">
        <v>10</v>
      </c>
      <c r="M89" s="4">
        <f t="shared" ref="M89" si="3">AVERAGEIFS(M$3:M$83,L$3:L$83,"&gt;="&amp;L88,L$3:L$83,"&lt;="&amp;L89)</f>
        <v>20151.36</v>
      </c>
      <c r="N89" s="4">
        <v>10</v>
      </c>
      <c r="O89" s="4">
        <f t="shared" ref="O89" si="4">AVERAGEIFS(O$3:O$83,N$3:N$83,"&gt;="&amp;N88,N$3:N$83,"&lt;="&amp;N89)</f>
        <v>11976.09</v>
      </c>
      <c r="P89" s="4">
        <v>10</v>
      </c>
      <c r="Q89" s="4">
        <f t="shared" ref="Q89" si="5">AVERAGEIFS(Q$3:Q$83,P$3:P$83,"&gt;="&amp;P88,P$3:P$83,"&lt;="&amp;P89)</f>
        <v>15339.119999999999</v>
      </c>
      <c r="R89" s="4">
        <v>10</v>
      </c>
      <c r="S89" s="4">
        <f t="shared" ref="S89:S107" si="6">AVERAGEIFS(S$3:S$83,R$3:R$83,"&gt;="&amp;R88,R$3:R$83,"&lt;="&amp;R89)</f>
        <v>13817.880000000001</v>
      </c>
      <c r="T89" s="4">
        <v>10</v>
      </c>
      <c r="U89" s="4">
        <f t="shared" ref="U89:U107" si="7">AVERAGEIFS(U$3:U$83,T$3:T$83,"&gt;="&amp;T88,T$3:T$83,"&lt;="&amp;T89)</f>
        <v>14452.945</v>
      </c>
      <c r="V89" s="4">
        <v>10</v>
      </c>
      <c r="W89" s="4">
        <f t="shared" ref="W89:W107" si="8">AVERAGEIFS(W$3:W$83,V$3:V$83,"&gt;="&amp;V88,V$3:V$83,"&lt;="&amp;V89)</f>
        <v>12298.560000000001</v>
      </c>
      <c r="X89" s="4">
        <v>10</v>
      </c>
      <c r="Y89" s="4">
        <f t="shared" ref="Y89:Y107" si="9">AVERAGEIFS(Y$3:Y$83,X$3:X$83,"&gt;="&amp;X88,X$3:X$83,"&lt;="&amp;X89)</f>
        <v>11219.9375</v>
      </c>
      <c r="Z89" s="4">
        <v>10</v>
      </c>
      <c r="AA89" s="4">
        <f t="shared" ref="AA89" si="10">AVERAGEIFS(AA$3:AA$83,Z$3:Z$83,"&gt;="&amp;Z88,Z$3:Z$83,"&lt;="&amp;Z89)</f>
        <v>14111.994999999999</v>
      </c>
      <c r="AB89" s="4">
        <v>10</v>
      </c>
      <c r="AC89" s="4">
        <f t="shared" ref="AC89:AC107" si="11">AVERAGEIFS(AC$3:AC$83,AB$3:AB$83,"&gt;="&amp;AB88,AB$3:AB$83,"&lt;="&amp;AB89)</f>
        <v>19264.684999999998</v>
      </c>
      <c r="AD89" s="4">
        <v>10</v>
      </c>
      <c r="AE89" s="4">
        <f t="shared" ref="AE89:AE107" si="12">AVERAGEIFS(AE$3:AE$83,AD$3:AD$83,"&gt;="&amp;AD88,AD$3:AD$83,"&lt;="&amp;AD89)</f>
        <v>6896.56</v>
      </c>
      <c r="AF89" s="4">
        <v>10</v>
      </c>
      <c r="AG89" s="4">
        <f t="shared" ref="AG89:AG107" si="13">AVERAGEIFS(AG$3:AG$83,AF$3:AF$83,"&gt;="&amp;AF88,AF$3:AF$83,"&lt;="&amp;AF89)</f>
        <v>4250.1149999999998</v>
      </c>
      <c r="AH89" s="4">
        <v>10</v>
      </c>
      <c r="AI89" s="4">
        <f t="shared" ref="AI89:AI107" si="14">AVERAGEIFS(AI$3:AI$83,AH$3:AH$83,"&gt;="&amp;AH88,AH$3:AH$83,"&lt;="&amp;AH89)</f>
        <v>7573.8633333333337</v>
      </c>
      <c r="AJ89" s="4">
        <v>10</v>
      </c>
      <c r="AK89" s="4">
        <f t="shared" ref="AK89" si="15">AVERAGEIFS(AK$3:AK$83,AJ$3:AJ$83,"&gt;="&amp;AJ88,AJ$3:AJ$83,"&lt;="&amp;AJ89)</f>
        <v>10304.825000000001</v>
      </c>
      <c r="AL89" s="4">
        <v>10</v>
      </c>
      <c r="AM89" s="4">
        <f t="shared" ref="AM89:AM107" si="16">AVERAGEIFS(AM$3:AM$83,AL$3:AL$83,"&gt;="&amp;AL88,AL$3:AL$83,"&lt;="&amp;AL89)</f>
        <v>7244.72</v>
      </c>
      <c r="AN89" s="4">
        <v>10</v>
      </c>
      <c r="AO89" s="4">
        <f t="shared" ref="AO89:AO107" si="17">AVERAGEIFS(AO$3:AO$83,AN$3:AN$83,"&gt;="&amp;AN88,AN$3:AN$83,"&lt;="&amp;AN89)</f>
        <v>8868.9566666666669</v>
      </c>
      <c r="AP89" s="4">
        <v>10</v>
      </c>
      <c r="AQ89" s="4">
        <f t="shared" ref="AQ89:AQ107" si="18">AVERAGEIFS(AQ$3:AQ$83,AP$3:AP$83,"&gt;="&amp;AP88,AP$3:AP$83,"&lt;="&amp;AP89)</f>
        <v>11729.74</v>
      </c>
      <c r="AR89" s="4">
        <v>10</v>
      </c>
      <c r="AS89" s="4">
        <f t="shared" ref="AS89:AS107" si="19">AVERAGEIFS(AS$3:AS$83,AR$3:AR$83,"&gt;="&amp;AR88,AR$3:AR$83,"&lt;="&amp;AR89)</f>
        <v>12418.475</v>
      </c>
      <c r="AT89" s="4">
        <v>10</v>
      </c>
      <c r="AU89" s="4">
        <f t="shared" ref="AU89" si="20">AVERAGEIFS(AU$3:AU$83,AT$3:AT$83,"&gt;="&amp;AT88,AT$3:AT$83,"&lt;="&amp;AT89)</f>
        <v>12396.262499999999</v>
      </c>
      <c r="AV89" s="4">
        <v>10</v>
      </c>
      <c r="AW89" s="4">
        <f t="shared" ref="AW89:AW107" si="21">AVERAGEIFS(AW$3:AW$83,AV$3:AV$83,"&gt;="&amp;AV88,AV$3:AV$83,"&lt;="&amp;AV89)</f>
        <v>10168.886666666667</v>
      </c>
      <c r="AX89" s="4">
        <v>10</v>
      </c>
      <c r="AY89" s="4">
        <f t="shared" ref="AY89:AY107" si="22">AVERAGEIFS(AY$3:AY$83,AX$3:AX$83,"&gt;="&amp;AX88,AX$3:AX$83,"&lt;="&amp;AX89)</f>
        <v>5551.38</v>
      </c>
      <c r="AZ89" s="4">
        <v>10</v>
      </c>
      <c r="BA89" s="4">
        <f t="shared" ref="BA89:BA107" si="23">AVERAGEIFS(BA$3:BA$83,AZ$3:AZ$83,"&gt;="&amp;AZ88,AZ$3:AZ$83,"&lt;="&amp;AZ89)</f>
        <v>7960.7633333333333</v>
      </c>
      <c r="BB89" s="4">
        <v>10</v>
      </c>
      <c r="BC89" s="4">
        <f t="shared" ref="BC89:BC107" si="24">AVERAGEIFS(BC$3:BC$83,BB$3:BB$83,"&gt;="&amp;BB88,BB$3:BB$83,"&lt;="&amp;BB89)</f>
        <v>7059.0999999999995</v>
      </c>
      <c r="BD89" s="4">
        <v>10</v>
      </c>
      <c r="BE89" s="4">
        <f t="shared" ref="BE89" si="25">AVERAGEIFS(BE$3:BE$83,BD$3:BD$83,"&gt;="&amp;BD88,BD$3:BD$83,"&lt;="&amp;BD89)</f>
        <v>9212.8349999999991</v>
      </c>
      <c r="BF89" s="4">
        <v>10</v>
      </c>
      <c r="BG89" s="4">
        <f t="shared" ref="BG89:BG107" si="26">AVERAGEIFS(BG$3:BG$83,BF$3:BF$83,"&gt;="&amp;BF88,BF$3:BF$83,"&lt;="&amp;BF89)</f>
        <v>8147.916666666667</v>
      </c>
      <c r="BH89" s="4">
        <v>10</v>
      </c>
      <c r="BI89" s="4">
        <f t="shared" ref="BI89:BI107" si="27">AVERAGEIFS(BI$3:BI$83,BH$3:BH$83,"&gt;="&amp;BH88,BH$3:BH$83,"&lt;="&amp;BH89)</f>
        <v>6308.0249999999996</v>
      </c>
      <c r="BJ89" s="4">
        <v>10</v>
      </c>
      <c r="BK89" s="4">
        <f t="shared" ref="BK89:BK107" si="28">AVERAGEIFS(BK$3:BK$83,BJ$3:BJ$83,"&gt;="&amp;BJ88,BJ$3:BJ$83,"&lt;="&amp;BJ89)</f>
        <v>13817.684999999999</v>
      </c>
      <c r="BL89" s="4"/>
      <c r="BM89" s="6"/>
      <c r="BN89" s="6">
        <f t="shared" ref="BN89:BN107" si="29">AVERAGE(G89,I89,K89,M89,O89,Q89,S89,U89,W89,Y89,AA89,AC89,AE89,AG89,AI89,AK89,AM89,AO89,AQ89,AS89,AU89,AW89,AY89,BA89,BC89,BE89,BG89,BI89,BK89)</f>
        <v>11731.67540229885</v>
      </c>
      <c r="BO89" s="6">
        <f t="shared" ref="BO89:BO107" si="30">_xlfn.STDEV.P(G89,I89,K89,M89,O89,Q89,S89,U89,W89,Y89,AA89,AC89,AE89,AG89,AI89,AK89,AM89,AO89,AQ89,AS89,AU89,AW89,AY89,BA89,BC89,BE89,BG89,BI89,BK89)</f>
        <v>4547.0198836288664</v>
      </c>
      <c r="BP89" s="6">
        <f t="shared" ref="BP89:BP107" si="31">BO89/(SQRT(29))</f>
        <v>844.36039498824141</v>
      </c>
    </row>
    <row r="90" spans="1:68" x14ac:dyDescent="0.65">
      <c r="F90" s="4">
        <v>15</v>
      </c>
      <c r="G90" s="4">
        <f t="shared" si="0"/>
        <v>16760</v>
      </c>
      <c r="H90" s="4">
        <v>15</v>
      </c>
      <c r="I90" s="4">
        <f t="shared" ref="I90" si="32">AVERAGEIFS(I$3:I$83,H$3:H$83,"&gt;="&amp;H89,H$3:H$83,"&lt;="&amp;H90)</f>
        <v>14971.255000000001</v>
      </c>
      <c r="J90" s="4">
        <v>15</v>
      </c>
      <c r="K90" s="4">
        <f t="shared" ref="K90" si="33">AVERAGEIFS(K$3:K$83,J$3:J$83,"&gt;="&amp;J89,J$3:J$83,"&lt;="&amp;J90)</f>
        <v>14422.14</v>
      </c>
      <c r="L90" s="4">
        <v>15</v>
      </c>
      <c r="M90" s="4">
        <f t="shared" ref="M90" si="34">AVERAGEIFS(M$3:M$83,L$3:L$83,"&gt;="&amp;L89,L$3:L$83,"&lt;="&amp;L90)</f>
        <v>15406.666666666666</v>
      </c>
      <c r="N90" s="4">
        <v>15</v>
      </c>
      <c r="O90" s="4">
        <f t="shared" ref="O90" si="35">AVERAGEIFS(O$3:O$83,N$3:N$83,"&gt;="&amp;N89,N$3:N$83,"&lt;="&amp;N90)</f>
        <v>10161.369999999999</v>
      </c>
      <c r="P90" s="4">
        <v>15</v>
      </c>
      <c r="Q90" s="4">
        <f t="shared" ref="Q90" si="36">AVERAGEIFS(Q$3:Q$83,P$3:P$83,"&gt;="&amp;P89,P$3:P$83,"&lt;="&amp;P90)</f>
        <v>11472.424999999999</v>
      </c>
      <c r="R90" s="4">
        <v>15</v>
      </c>
      <c r="S90" s="4">
        <f t="shared" si="6"/>
        <v>13420.755000000001</v>
      </c>
      <c r="T90" s="4">
        <v>15</v>
      </c>
      <c r="U90" s="4">
        <f t="shared" si="7"/>
        <v>11724.965</v>
      </c>
      <c r="V90" s="4">
        <v>15</v>
      </c>
      <c r="W90" s="4">
        <f t="shared" si="8"/>
        <v>11292.9</v>
      </c>
      <c r="X90" s="4">
        <v>15</v>
      </c>
      <c r="Y90" s="4">
        <f t="shared" si="9"/>
        <v>8462.09</v>
      </c>
      <c r="Z90" s="4">
        <v>15</v>
      </c>
      <c r="AA90" s="4">
        <f t="shared" ref="AA90" si="37">AVERAGEIFS(AA$3:AA$83,Z$3:Z$83,"&gt;="&amp;Z89,Z$3:Z$83,"&lt;="&amp;Z90)</f>
        <v>11310.22</v>
      </c>
      <c r="AB90" s="4">
        <v>15</v>
      </c>
      <c r="AC90" s="4">
        <f t="shared" si="11"/>
        <v>15367.445</v>
      </c>
      <c r="AD90" s="4">
        <v>15</v>
      </c>
      <c r="AE90" s="4">
        <f t="shared" si="12"/>
        <v>5708.1366666666663</v>
      </c>
      <c r="AF90" s="4">
        <v>15</v>
      </c>
      <c r="AG90" s="4">
        <f t="shared" si="13"/>
        <v>3854.9500000000003</v>
      </c>
      <c r="AH90" s="4">
        <v>15</v>
      </c>
      <c r="AI90" s="4">
        <f t="shared" si="14"/>
        <v>7256.9633333333331</v>
      </c>
      <c r="AJ90" s="4">
        <v>15</v>
      </c>
      <c r="AK90" s="4">
        <f t="shared" ref="AK90" si="38">AVERAGEIFS(AK$3:AK$83,AJ$3:AJ$83,"&gt;="&amp;AJ89,AJ$3:AJ$83,"&lt;="&amp;AJ90)</f>
        <v>8490.83</v>
      </c>
      <c r="AL90" s="4">
        <v>15</v>
      </c>
      <c r="AM90" s="4">
        <f t="shared" si="16"/>
        <v>6744.4533333333338</v>
      </c>
      <c r="AN90" s="4">
        <v>15</v>
      </c>
      <c r="AO90" s="4">
        <f t="shared" si="17"/>
        <v>6257.2433333333329</v>
      </c>
      <c r="AP90" s="4">
        <v>15</v>
      </c>
      <c r="AQ90" s="4">
        <f t="shared" si="18"/>
        <v>9623.4533333333329</v>
      </c>
      <c r="AR90" s="4">
        <v>15</v>
      </c>
      <c r="AS90" s="4">
        <f t="shared" si="19"/>
        <v>10297.235000000001</v>
      </c>
      <c r="AT90" s="4">
        <v>15</v>
      </c>
      <c r="AU90" s="4">
        <f t="shared" ref="AU90" si="39">AVERAGEIFS(AU$3:AU$83,AT$3:AT$83,"&gt;="&amp;AT89,AT$3:AT$83,"&lt;="&amp;AT90)</f>
        <v>12500.5725</v>
      </c>
      <c r="AV90" s="4">
        <v>15</v>
      </c>
      <c r="AW90" s="4">
        <f t="shared" si="21"/>
        <v>7034.7833333333338</v>
      </c>
      <c r="AX90" s="4">
        <v>15</v>
      </c>
      <c r="AY90" s="4">
        <f t="shared" si="22"/>
        <v>4490.82</v>
      </c>
      <c r="AZ90" s="4">
        <v>15</v>
      </c>
      <c r="BA90" s="4">
        <f t="shared" si="23"/>
        <v>5819.5333333333328</v>
      </c>
      <c r="BB90" s="4">
        <v>15</v>
      </c>
      <c r="BC90" s="4">
        <f t="shared" si="24"/>
        <v>6005.6949999999997</v>
      </c>
      <c r="BD90" s="4">
        <v>15</v>
      </c>
      <c r="BE90" s="4">
        <f t="shared" ref="BE90" si="40">AVERAGEIFS(BE$3:BE$83,BD$3:BD$83,"&gt;="&amp;BD89,BD$3:BD$83,"&lt;="&amp;BD90)</f>
        <v>8009.0949999999993</v>
      </c>
      <c r="BF90" s="4">
        <v>15</v>
      </c>
      <c r="BG90" s="4">
        <f t="shared" si="26"/>
        <v>7999.67</v>
      </c>
      <c r="BH90" s="4">
        <v>15</v>
      </c>
      <c r="BI90" s="4">
        <f t="shared" si="27"/>
        <v>4563.13</v>
      </c>
      <c r="BJ90" s="4">
        <v>15</v>
      </c>
      <c r="BK90" s="4">
        <f t="shared" si="28"/>
        <v>9521.307499999999</v>
      </c>
      <c r="BL90" s="4"/>
      <c r="BM90" s="4"/>
      <c r="BN90" s="6">
        <f t="shared" si="29"/>
        <v>9618.9690804597722</v>
      </c>
      <c r="BO90" s="6">
        <f t="shared" si="30"/>
        <v>3590.3294108009645</v>
      </c>
      <c r="BP90" s="6">
        <f t="shared" si="31"/>
        <v>666.70743410570049</v>
      </c>
    </row>
    <row r="91" spans="1:68" x14ac:dyDescent="0.65">
      <c r="F91" s="4">
        <v>20</v>
      </c>
      <c r="G91" s="4">
        <f t="shared" si="0"/>
        <v>15725.196666666665</v>
      </c>
      <c r="H91" s="4">
        <v>20</v>
      </c>
      <c r="I91" s="4">
        <f t="shared" ref="I91" si="41">AVERAGEIFS(I$3:I$83,H$3:H$83,"&gt;="&amp;H90,H$3:H$83,"&lt;="&amp;H91)</f>
        <v>12588.375</v>
      </c>
      <c r="J91" s="4">
        <v>20</v>
      </c>
      <c r="K91" s="4">
        <f t="shared" ref="K91" si="42">AVERAGEIFS(K$3:K$83,J$3:J$83,"&gt;="&amp;J90,J$3:J$83,"&lt;="&amp;J91)</f>
        <v>13086.546666666667</v>
      </c>
      <c r="L91" s="4">
        <v>20</v>
      </c>
      <c r="M91" s="4">
        <f t="shared" ref="M91" si="43">AVERAGEIFS(M$3:M$83,L$3:L$83,"&gt;="&amp;L90,L$3:L$83,"&lt;="&amp;L91)</f>
        <v>14431.939999999999</v>
      </c>
      <c r="N91" s="4">
        <v>20</v>
      </c>
      <c r="O91" s="4">
        <f t="shared" ref="O91" si="44">AVERAGEIFS(O$3:O$83,N$3:N$83,"&gt;="&amp;N90,N$3:N$83,"&lt;="&amp;N91)</f>
        <v>10069.450000000001</v>
      </c>
      <c r="P91" s="4">
        <v>20</v>
      </c>
      <c r="Q91" s="4">
        <f t="shared" ref="Q91" si="45">AVERAGEIFS(Q$3:Q$83,P$3:P$83,"&gt;="&amp;P90,P$3:P$83,"&lt;="&amp;P91)</f>
        <v>9117.86</v>
      </c>
      <c r="R91" s="4">
        <v>20</v>
      </c>
      <c r="S91" s="4">
        <f t="shared" si="6"/>
        <v>12376.255000000001</v>
      </c>
      <c r="T91" s="4">
        <v>20</v>
      </c>
      <c r="U91" s="4">
        <f t="shared" si="7"/>
        <v>12226.855</v>
      </c>
      <c r="V91" s="4">
        <v>20</v>
      </c>
      <c r="W91" s="4">
        <f t="shared" si="8"/>
        <v>11531.93</v>
      </c>
      <c r="X91" s="4">
        <v>20</v>
      </c>
      <c r="Y91" s="4">
        <f t="shared" si="9"/>
        <v>7269.1525000000001</v>
      </c>
      <c r="Z91" s="4">
        <v>20</v>
      </c>
      <c r="AA91" s="4">
        <f t="shared" ref="AA91" si="46">AVERAGEIFS(AA$3:AA$83,Z$3:Z$83,"&gt;="&amp;Z90,Z$3:Z$83,"&lt;="&amp;Z91)</f>
        <v>9159.2800000000007</v>
      </c>
      <c r="AB91" s="4">
        <v>20</v>
      </c>
      <c r="AC91" s="4">
        <f t="shared" si="11"/>
        <v>12431.975</v>
      </c>
      <c r="AD91" s="4">
        <v>20</v>
      </c>
      <c r="AE91" s="4">
        <f t="shared" si="12"/>
        <v>5210.0866666666661</v>
      </c>
      <c r="AF91" s="4">
        <v>20</v>
      </c>
      <c r="AG91" s="4">
        <f t="shared" si="13"/>
        <v>3529.3049999999998</v>
      </c>
      <c r="AH91" s="4">
        <v>20</v>
      </c>
      <c r="AI91" s="4">
        <f t="shared" si="14"/>
        <v>6770.2066666666678</v>
      </c>
      <c r="AJ91" s="4">
        <v>20</v>
      </c>
      <c r="AK91" s="4">
        <f t="shared" ref="AK91" si="47">AVERAGEIFS(AK$3:AK$83,AJ$3:AJ$83,"&gt;="&amp;AJ90,AJ$3:AJ$83,"&lt;="&amp;AJ91)</f>
        <v>7175.7800000000007</v>
      </c>
      <c r="AL91" s="4">
        <v>20</v>
      </c>
      <c r="AM91" s="4">
        <f t="shared" si="16"/>
        <v>5535.3233333333337</v>
      </c>
      <c r="AN91" s="4">
        <v>20</v>
      </c>
      <c r="AO91" s="4">
        <f t="shared" si="17"/>
        <v>5322.9875000000002</v>
      </c>
      <c r="AP91" s="4">
        <v>20</v>
      </c>
      <c r="AQ91" s="4">
        <f t="shared" si="18"/>
        <v>8619.44</v>
      </c>
      <c r="AR91" s="4">
        <v>20</v>
      </c>
      <c r="AS91" s="4">
        <f t="shared" si="19"/>
        <v>8458.34</v>
      </c>
      <c r="AT91" s="4">
        <v>20</v>
      </c>
      <c r="AU91" s="4">
        <f t="shared" ref="AU91" si="48">AVERAGEIFS(AU$3:AU$83,AT$3:AT$83,"&gt;="&amp;AT90,AT$3:AT$83,"&lt;="&amp;AT91)</f>
        <v>11717.637500000001</v>
      </c>
      <c r="AV91" s="4">
        <v>20</v>
      </c>
      <c r="AW91" s="4">
        <f t="shared" si="21"/>
        <v>5400.3600000000006</v>
      </c>
      <c r="AX91" s="4">
        <v>20</v>
      </c>
      <c r="AY91" s="4">
        <f t="shared" si="22"/>
        <v>4068.6899999999996</v>
      </c>
      <c r="AZ91" s="4">
        <v>20</v>
      </c>
      <c r="BA91" s="4">
        <f t="shared" si="23"/>
        <v>5475.3833333333341</v>
      </c>
      <c r="BB91" s="4">
        <v>20</v>
      </c>
      <c r="BC91" s="4">
        <f t="shared" si="24"/>
        <v>5595.56</v>
      </c>
      <c r="BD91" s="4">
        <v>20</v>
      </c>
      <c r="BE91" s="4">
        <f t="shared" ref="BE91" si="49">AVERAGEIFS(BE$3:BE$83,BD$3:BD$83,"&gt;="&amp;BD90,BD$3:BD$83,"&lt;="&amp;BD91)</f>
        <v>7156.165</v>
      </c>
      <c r="BF91" s="4">
        <v>20</v>
      </c>
      <c r="BG91" s="4">
        <f t="shared" si="26"/>
        <v>7126.0733333333337</v>
      </c>
      <c r="BH91" s="4">
        <v>20</v>
      </c>
      <c r="BI91" s="4">
        <f t="shared" si="27"/>
        <v>3951.0349999999999</v>
      </c>
      <c r="BJ91" s="4">
        <v>20</v>
      </c>
      <c r="BK91" s="4">
        <f t="shared" si="28"/>
        <v>7150.4050000000007</v>
      </c>
      <c r="BL91" s="4"/>
      <c r="BM91" s="4"/>
      <c r="BN91" s="6">
        <f t="shared" si="29"/>
        <v>8561.2963505747121</v>
      </c>
      <c r="BO91" s="6">
        <f t="shared" si="30"/>
        <v>3352.6182694880372</v>
      </c>
      <c r="BP91" s="6">
        <f t="shared" si="31"/>
        <v>622.56558333114344</v>
      </c>
    </row>
    <row r="92" spans="1:68" x14ac:dyDescent="0.65">
      <c r="F92" s="4">
        <v>25</v>
      </c>
      <c r="G92" s="4">
        <f t="shared" si="0"/>
        <v>16197.9</v>
      </c>
      <c r="H92" s="4">
        <v>25</v>
      </c>
      <c r="I92" s="4">
        <f t="shared" ref="I92" si="50">AVERAGEIFS(I$3:I$83,H$3:H$83,"&gt;="&amp;H91,H$3:H$83,"&lt;="&amp;H92)</f>
        <v>12946.365</v>
      </c>
      <c r="J92" s="4">
        <v>25</v>
      </c>
      <c r="K92" s="4">
        <f t="shared" ref="K92" si="51">AVERAGEIFS(K$3:K$83,J$3:J$83,"&gt;="&amp;J91,J$3:J$83,"&lt;="&amp;J92)</f>
        <v>13140.275</v>
      </c>
      <c r="L92" s="4">
        <v>25</v>
      </c>
      <c r="M92" s="4">
        <f t="shared" ref="M92" si="52">AVERAGEIFS(M$3:M$83,L$3:L$83,"&gt;="&amp;L91,L$3:L$83,"&lt;="&amp;L92)</f>
        <v>15213.183333333334</v>
      </c>
      <c r="N92" s="4">
        <v>25</v>
      </c>
      <c r="O92" s="4">
        <f t="shared" ref="O92" si="53">AVERAGEIFS(O$3:O$83,N$3:N$83,"&gt;="&amp;N91,N$3:N$83,"&lt;="&amp;N92)</f>
        <v>9824.39</v>
      </c>
      <c r="P92" s="4">
        <v>25</v>
      </c>
      <c r="Q92" s="4">
        <f t="shared" ref="Q92" si="54">AVERAGEIFS(Q$3:Q$83,P$3:P$83,"&gt;="&amp;P91,P$3:P$83,"&lt;="&amp;P92)</f>
        <v>8598.6849999999995</v>
      </c>
      <c r="R92" s="4">
        <v>25</v>
      </c>
      <c r="S92" s="4">
        <f t="shared" si="6"/>
        <v>12352.3</v>
      </c>
      <c r="T92" s="4">
        <v>25</v>
      </c>
      <c r="U92" s="4">
        <f t="shared" si="7"/>
        <v>12910.885</v>
      </c>
      <c r="V92" s="4">
        <v>25</v>
      </c>
      <c r="W92" s="4">
        <f t="shared" si="8"/>
        <v>11760.445</v>
      </c>
      <c r="X92" s="4">
        <v>25</v>
      </c>
      <c r="Y92" s="4">
        <f t="shared" si="9"/>
        <v>6796.9674999999997</v>
      </c>
      <c r="Z92" s="4">
        <v>25</v>
      </c>
      <c r="AA92" s="4">
        <f t="shared" ref="AA92" si="55">AVERAGEIFS(AA$3:AA$83,Z$3:Z$83,"&gt;="&amp;Z91,Z$3:Z$83,"&lt;="&amp;Z92)</f>
        <v>9036.17</v>
      </c>
      <c r="AB92" s="4">
        <v>25</v>
      </c>
      <c r="AC92" s="4">
        <f t="shared" si="11"/>
        <v>12313.005000000001</v>
      </c>
      <c r="AD92" s="4">
        <v>25</v>
      </c>
      <c r="AE92" s="4">
        <f t="shared" si="12"/>
        <v>4704.4033333333327</v>
      </c>
      <c r="AF92" s="4">
        <v>25</v>
      </c>
      <c r="AG92" s="4">
        <f t="shared" si="13"/>
        <v>3498.7349999999997</v>
      </c>
      <c r="AH92" s="4">
        <v>25</v>
      </c>
      <c r="AI92" s="4">
        <f t="shared" si="14"/>
        <v>7735.9933333333329</v>
      </c>
      <c r="AJ92" s="4">
        <v>25</v>
      </c>
      <c r="AK92" s="4">
        <f t="shared" ref="AK92" si="56">AVERAGEIFS(AK$3:AK$83,AJ$3:AJ$83,"&gt;="&amp;AJ91,AJ$3:AJ$83,"&lt;="&amp;AJ92)</f>
        <v>7158.6450000000004</v>
      </c>
      <c r="AL92" s="4">
        <v>25</v>
      </c>
      <c r="AM92" s="4">
        <f t="shared" si="16"/>
        <v>5328.5233333333335</v>
      </c>
      <c r="AN92" s="4">
        <v>25</v>
      </c>
      <c r="AO92" s="4">
        <f t="shared" si="17"/>
        <v>5077.7974999999997</v>
      </c>
      <c r="AP92" s="4">
        <v>25</v>
      </c>
      <c r="AQ92" s="4">
        <f t="shared" si="18"/>
        <v>8271.7933333333331</v>
      </c>
      <c r="AR92" s="4">
        <v>25</v>
      </c>
      <c r="AS92" s="4">
        <f t="shared" si="19"/>
        <v>8284.0600000000013</v>
      </c>
      <c r="AT92" s="4">
        <v>25</v>
      </c>
      <c r="AU92" s="4">
        <f t="shared" ref="AU92" si="57">AVERAGEIFS(AU$3:AU$83,AT$3:AT$83,"&gt;="&amp;AT91,AT$3:AT$83,"&lt;="&amp;AT92)</f>
        <v>11156.5525</v>
      </c>
      <c r="AV92" s="4">
        <v>25</v>
      </c>
      <c r="AW92" s="4">
        <f t="shared" si="21"/>
        <v>5149.415</v>
      </c>
      <c r="AX92" s="4">
        <v>25</v>
      </c>
      <c r="AY92" s="4">
        <f t="shared" si="22"/>
        <v>3727.5833333333335</v>
      </c>
      <c r="AZ92" s="4">
        <v>25</v>
      </c>
      <c r="BA92" s="4">
        <f t="shared" si="23"/>
        <v>5045.3499999999995</v>
      </c>
      <c r="BB92" s="4">
        <v>25</v>
      </c>
      <c r="BC92" s="4">
        <f t="shared" si="24"/>
        <v>5852.8099999999995</v>
      </c>
      <c r="BD92" s="4">
        <v>25</v>
      </c>
      <c r="BE92" s="4">
        <f t="shared" ref="BE92" si="58">AVERAGEIFS(BE$3:BE$83,BD$3:BD$83,"&gt;="&amp;BD91,BD$3:BD$83,"&lt;="&amp;BD92)</f>
        <v>8321.34</v>
      </c>
      <c r="BF92" s="4">
        <v>25</v>
      </c>
      <c r="BG92" s="4">
        <f t="shared" si="26"/>
        <v>6905.5099999999993</v>
      </c>
      <c r="BH92" s="4">
        <v>25</v>
      </c>
      <c r="BI92" s="4">
        <f t="shared" si="27"/>
        <v>3633.5433333333335</v>
      </c>
      <c r="BJ92" s="4">
        <v>25</v>
      </c>
      <c r="BK92" s="4">
        <f t="shared" si="28"/>
        <v>7219.1449999999995</v>
      </c>
      <c r="BL92" s="4"/>
      <c r="BM92" s="4"/>
      <c r="BN92" s="6">
        <f t="shared" si="29"/>
        <v>8557.3024425287349</v>
      </c>
      <c r="BO92" s="6">
        <f t="shared" si="30"/>
        <v>3530.7444267844157</v>
      </c>
      <c r="BP92" s="6">
        <f t="shared" si="31"/>
        <v>655.64278034847325</v>
      </c>
    </row>
    <row r="93" spans="1:68" x14ac:dyDescent="0.65">
      <c r="F93" s="4">
        <v>30</v>
      </c>
      <c r="G93" s="4">
        <f t="shared" si="0"/>
        <v>16880.275000000001</v>
      </c>
      <c r="H93" s="4">
        <v>30</v>
      </c>
      <c r="I93" s="4">
        <f t="shared" ref="I93" si="59">AVERAGEIFS(I$3:I$83,H$3:H$83,"&gt;="&amp;H92,H$3:H$83,"&lt;="&amp;H93)</f>
        <v>12578.815000000001</v>
      </c>
      <c r="J93" s="4">
        <v>30</v>
      </c>
      <c r="K93" s="4">
        <f t="shared" ref="K93" si="60">AVERAGEIFS(K$3:K$83,J$3:J$83,"&gt;="&amp;J92,J$3:J$83,"&lt;="&amp;J93)</f>
        <v>13565.805</v>
      </c>
      <c r="L93" s="4">
        <v>30</v>
      </c>
      <c r="M93" s="4">
        <f t="shared" ref="M93" si="61">AVERAGEIFS(M$3:M$83,L$3:L$83,"&gt;="&amp;L92,L$3:L$83,"&lt;="&amp;L93)</f>
        <v>14985.213333333333</v>
      </c>
      <c r="N93" s="4">
        <v>30</v>
      </c>
      <c r="O93" s="4">
        <f t="shared" ref="O93" si="62">AVERAGEIFS(O$3:O$83,N$3:N$83,"&gt;="&amp;N92,N$3:N$83,"&lt;="&amp;N93)</f>
        <v>10286.215</v>
      </c>
      <c r="P93" s="4">
        <v>30</v>
      </c>
      <c r="Q93" s="4">
        <f t="shared" ref="Q93" si="63">AVERAGEIFS(Q$3:Q$83,P$3:P$83,"&gt;="&amp;P92,P$3:P$83,"&lt;="&amp;P93)</f>
        <v>9572.4049999999988</v>
      </c>
      <c r="R93" s="4">
        <v>30</v>
      </c>
      <c r="S93" s="4">
        <f t="shared" si="6"/>
        <v>11965.244999999999</v>
      </c>
      <c r="T93" s="4">
        <v>30</v>
      </c>
      <c r="U93" s="4">
        <f t="shared" si="7"/>
        <v>12506.39</v>
      </c>
      <c r="V93" s="4">
        <v>30</v>
      </c>
      <c r="W93" s="4">
        <f t="shared" si="8"/>
        <v>11183.32</v>
      </c>
      <c r="X93" s="4">
        <v>30</v>
      </c>
      <c r="Y93" s="4">
        <f t="shared" si="9"/>
        <v>5986.5725000000002</v>
      </c>
      <c r="Z93" s="4">
        <v>30</v>
      </c>
      <c r="AA93" s="4">
        <f t="shared" ref="AA93" si="64">AVERAGEIFS(AA$3:AA$83,Z$3:Z$83,"&gt;="&amp;Z92,Z$3:Z$83,"&lt;="&amp;Z93)</f>
        <v>9091.6850000000013</v>
      </c>
      <c r="AB93" s="4">
        <v>30</v>
      </c>
      <c r="AC93" s="4">
        <f t="shared" si="11"/>
        <v>12185.11</v>
      </c>
      <c r="AD93" s="4">
        <v>30</v>
      </c>
      <c r="AE93" s="4">
        <f t="shared" si="12"/>
        <v>4313.6733333333332</v>
      </c>
      <c r="AF93" s="4">
        <v>30</v>
      </c>
      <c r="AG93" s="4">
        <f t="shared" si="13"/>
        <v>3549.8266666666664</v>
      </c>
      <c r="AH93" s="4">
        <v>30</v>
      </c>
      <c r="AI93" s="4">
        <f t="shared" si="14"/>
        <v>8052.1933333333336</v>
      </c>
      <c r="AJ93" s="4">
        <v>30</v>
      </c>
      <c r="AK93" s="4">
        <f t="shared" ref="AK93" si="65">AVERAGEIFS(AK$3:AK$83,AJ$3:AJ$83,"&gt;="&amp;AJ92,AJ$3:AJ$83,"&lt;="&amp;AJ93)</f>
        <v>7220.5766666666677</v>
      </c>
      <c r="AL93" s="4">
        <v>30</v>
      </c>
      <c r="AM93" s="4">
        <f t="shared" si="16"/>
        <v>6384.6333333333341</v>
      </c>
      <c r="AN93" s="4">
        <v>30</v>
      </c>
      <c r="AO93" s="4">
        <f t="shared" si="17"/>
        <v>5703.4233333333332</v>
      </c>
      <c r="AP93" s="4">
        <v>30</v>
      </c>
      <c r="AQ93" s="4">
        <f t="shared" si="18"/>
        <v>7508.9533333333338</v>
      </c>
      <c r="AR93" s="4">
        <v>30</v>
      </c>
      <c r="AS93" s="4">
        <f t="shared" si="19"/>
        <v>8269.255000000001</v>
      </c>
      <c r="AT93" s="4">
        <v>30</v>
      </c>
      <c r="AU93" s="4">
        <f t="shared" ref="AU93" si="66">AVERAGEIFS(AU$3:AU$83,AT$3:AT$83,"&gt;="&amp;AT92,AT$3:AT$83,"&lt;="&amp;AT93)</f>
        <v>11110.805</v>
      </c>
      <c r="AV93" s="4">
        <v>30</v>
      </c>
      <c r="AW93" s="4">
        <f t="shared" si="21"/>
        <v>4909.53</v>
      </c>
      <c r="AX93" s="4">
        <v>30</v>
      </c>
      <c r="AY93" s="4">
        <f t="shared" si="22"/>
        <v>3735.06</v>
      </c>
      <c r="AZ93" s="4">
        <v>30</v>
      </c>
      <c r="BA93" s="4">
        <f t="shared" si="23"/>
        <v>4880.1566666666668</v>
      </c>
      <c r="BB93" s="4">
        <v>30</v>
      </c>
      <c r="BC93" s="4">
        <f t="shared" si="24"/>
        <v>6139.2599999999993</v>
      </c>
      <c r="BD93" s="4">
        <v>30</v>
      </c>
      <c r="BE93" s="4">
        <f t="shared" ref="BE93" si="67">AVERAGEIFS(BE$3:BE$83,BD$3:BD$83,"&gt;="&amp;BD92,BD$3:BD$83,"&lt;="&amp;BD93)</f>
        <v>7212.2000000000007</v>
      </c>
      <c r="BF93" s="4">
        <v>30</v>
      </c>
      <c r="BG93" s="4">
        <f t="shared" si="26"/>
        <v>6982.13</v>
      </c>
      <c r="BH93" s="4">
        <v>30</v>
      </c>
      <c r="BI93" s="4">
        <f t="shared" si="27"/>
        <v>3522.9533333333334</v>
      </c>
      <c r="BJ93" s="4">
        <v>30</v>
      </c>
      <c r="BK93" s="4">
        <f t="shared" si="28"/>
        <v>8158.59</v>
      </c>
      <c r="BL93" s="4"/>
      <c r="BM93" s="4"/>
      <c r="BN93" s="6">
        <f t="shared" si="29"/>
        <v>8566.9058908045972</v>
      </c>
      <c r="BO93" s="6">
        <f t="shared" si="30"/>
        <v>3530.3628166650942</v>
      </c>
      <c r="BP93" s="6">
        <f t="shared" si="31"/>
        <v>655.571917128314</v>
      </c>
    </row>
    <row r="94" spans="1:68" x14ac:dyDescent="0.65">
      <c r="F94" s="4">
        <v>35</v>
      </c>
      <c r="G94" s="4">
        <f t="shared" si="0"/>
        <v>19223.205000000002</v>
      </c>
      <c r="H94" s="4">
        <v>35</v>
      </c>
      <c r="I94" s="4">
        <f t="shared" ref="I94" si="68">AVERAGEIFS(I$3:I$83,H$3:H$83,"&gt;="&amp;H93,H$3:H$83,"&lt;="&amp;H94)</f>
        <v>12065.446666666665</v>
      </c>
      <c r="J94" s="4">
        <v>35</v>
      </c>
      <c r="K94" s="4">
        <f t="shared" ref="K94" si="69">AVERAGEIFS(K$3:K$83,J$3:J$83,"&gt;="&amp;J93,J$3:J$83,"&lt;="&amp;J94)</f>
        <v>13878.593333333332</v>
      </c>
      <c r="L94" s="4">
        <v>35</v>
      </c>
      <c r="M94" s="4">
        <f t="shared" ref="M94" si="70">AVERAGEIFS(M$3:M$83,L$3:L$83,"&gt;="&amp;L93,L$3:L$83,"&lt;="&amp;L94)</f>
        <v>12860.435000000001</v>
      </c>
      <c r="N94" s="4">
        <v>35</v>
      </c>
      <c r="O94" s="4">
        <f t="shared" ref="O94" si="71">AVERAGEIFS(O$3:O$83,N$3:N$83,"&gt;="&amp;N93,N$3:N$83,"&lt;="&amp;N94)</f>
        <v>10189.545</v>
      </c>
      <c r="P94" s="4">
        <v>35</v>
      </c>
      <c r="Q94" s="4">
        <f t="shared" ref="Q94" si="72">AVERAGEIFS(Q$3:Q$83,P$3:P$83,"&gt;="&amp;P93,P$3:P$83,"&lt;="&amp;P94)</f>
        <v>10490.63</v>
      </c>
      <c r="R94" s="4">
        <v>35</v>
      </c>
      <c r="S94" s="4">
        <f t="shared" si="6"/>
        <v>11693.814999999999</v>
      </c>
      <c r="T94" s="4">
        <v>35</v>
      </c>
      <c r="U94" s="4">
        <f t="shared" si="7"/>
        <v>11283.643333333333</v>
      </c>
      <c r="V94" s="4">
        <v>35</v>
      </c>
      <c r="W94" s="4">
        <f t="shared" si="8"/>
        <v>11304.82</v>
      </c>
      <c r="X94" s="4">
        <v>35</v>
      </c>
      <c r="Y94" s="4">
        <f t="shared" si="9"/>
        <v>5850.69</v>
      </c>
      <c r="Z94" s="4">
        <v>35</v>
      </c>
      <c r="AA94" s="4">
        <f t="shared" ref="AA94" si="73">AVERAGEIFS(AA$3:AA$83,Z$3:Z$83,"&gt;="&amp;Z93,Z$3:Z$83,"&lt;="&amp;Z94)</f>
        <v>9010.4449999999997</v>
      </c>
      <c r="AB94" s="4">
        <v>35</v>
      </c>
      <c r="AC94" s="4">
        <f t="shared" si="11"/>
        <v>12948.75</v>
      </c>
      <c r="AD94" s="4">
        <v>35</v>
      </c>
      <c r="AE94" s="4">
        <f t="shared" si="12"/>
        <v>4130.4966666666669</v>
      </c>
      <c r="AF94" s="4">
        <v>35</v>
      </c>
      <c r="AG94" s="4">
        <f t="shared" si="13"/>
        <v>3575.835</v>
      </c>
      <c r="AH94" s="4">
        <v>35</v>
      </c>
      <c r="AI94" s="4">
        <f t="shared" si="14"/>
        <v>6613.873333333333</v>
      </c>
      <c r="AJ94" s="4">
        <v>35</v>
      </c>
      <c r="AK94" s="4">
        <f t="shared" ref="AK94" si="74">AVERAGEIFS(AK$3:AK$83,AJ$3:AJ$83,"&gt;="&amp;AJ93,AJ$3:AJ$83,"&lt;="&amp;AJ94)</f>
        <v>6904.5050000000001</v>
      </c>
      <c r="AL94" s="4">
        <v>35</v>
      </c>
      <c r="AM94" s="4">
        <f t="shared" si="16"/>
        <v>4967.4466666666667</v>
      </c>
      <c r="AN94" s="4">
        <v>35</v>
      </c>
      <c r="AO94" s="4">
        <f t="shared" si="17"/>
        <v>6132.18</v>
      </c>
      <c r="AP94" s="4">
        <v>35</v>
      </c>
      <c r="AQ94" s="4">
        <f t="shared" si="18"/>
        <v>6615.0625</v>
      </c>
      <c r="AR94" s="4">
        <v>35</v>
      </c>
      <c r="AS94" s="4">
        <f t="shared" si="19"/>
        <v>8104.78</v>
      </c>
      <c r="AT94" s="4">
        <v>35</v>
      </c>
      <c r="AU94" s="4">
        <f t="shared" ref="AU94" si="75">AVERAGEIFS(AU$3:AU$83,AT$3:AT$83,"&gt;="&amp;AT93,AT$3:AT$83,"&lt;="&amp;AT94)</f>
        <v>11499.952499999999</v>
      </c>
      <c r="AV94" s="4">
        <v>35</v>
      </c>
      <c r="AW94" s="4">
        <f t="shared" si="21"/>
        <v>5215.4533333333338</v>
      </c>
      <c r="AX94" s="4">
        <v>35</v>
      </c>
      <c r="AY94" s="4">
        <f t="shared" si="22"/>
        <v>3895.1949999999997</v>
      </c>
      <c r="AZ94" s="4">
        <v>35</v>
      </c>
      <c r="BA94" s="4">
        <f t="shared" si="23"/>
        <v>5305.3633333333337</v>
      </c>
      <c r="BB94" s="4">
        <v>35</v>
      </c>
      <c r="BC94" s="4">
        <f t="shared" si="24"/>
        <v>5580.2950000000001</v>
      </c>
      <c r="BD94" s="4">
        <v>35</v>
      </c>
      <c r="BE94" s="4">
        <f t="shared" ref="BE94" si="76">AVERAGEIFS(BE$3:BE$83,BD$3:BD$83,"&gt;="&amp;BD93,BD$3:BD$83,"&lt;="&amp;BD94)</f>
        <v>6150.66</v>
      </c>
      <c r="BF94" s="4">
        <v>35</v>
      </c>
      <c r="BG94" s="4">
        <f t="shared" si="26"/>
        <v>7301.4000000000005</v>
      </c>
      <c r="BH94" s="4">
        <v>35</v>
      </c>
      <c r="BI94" s="4">
        <f t="shared" si="27"/>
        <v>3454.18</v>
      </c>
      <c r="BJ94" s="4">
        <v>35</v>
      </c>
      <c r="BK94" s="4">
        <f t="shared" si="28"/>
        <v>5982.8249999999998</v>
      </c>
      <c r="BL94" s="4"/>
      <c r="BM94" s="4"/>
      <c r="BN94" s="6">
        <f t="shared" si="29"/>
        <v>8352.7421264367822</v>
      </c>
      <c r="BO94" s="6">
        <f t="shared" si="30"/>
        <v>3734.4169564608674</v>
      </c>
      <c r="BP94" s="6">
        <f t="shared" si="31"/>
        <v>693.4638196241176</v>
      </c>
    </row>
    <row r="95" spans="1:68" x14ac:dyDescent="0.65">
      <c r="F95" s="4">
        <v>40</v>
      </c>
      <c r="G95" s="4">
        <f t="shared" si="0"/>
        <v>20047.50333333333</v>
      </c>
      <c r="H95" s="4">
        <v>40</v>
      </c>
      <c r="I95" s="4">
        <f t="shared" ref="I95" si="77">AVERAGEIFS(I$3:I$83,H$3:H$83,"&gt;="&amp;H94,H$3:H$83,"&lt;="&amp;H95)</f>
        <v>11339.28</v>
      </c>
      <c r="J95" s="4">
        <v>40</v>
      </c>
      <c r="K95" s="4">
        <f t="shared" ref="K95" si="78">AVERAGEIFS(K$3:K$83,J$3:J$83,"&gt;="&amp;J94,J$3:J$83,"&lt;="&amp;J95)</f>
        <v>14094.455</v>
      </c>
      <c r="L95" s="4">
        <v>40</v>
      </c>
      <c r="M95" s="4">
        <f t="shared" ref="M95" si="79">AVERAGEIFS(M$3:M$83,L$3:L$83,"&gt;="&amp;L94,L$3:L$83,"&lt;="&amp;L95)</f>
        <v>12502.486666666666</v>
      </c>
      <c r="N95" s="4">
        <v>40</v>
      </c>
      <c r="O95" s="4">
        <f t="shared" ref="O95" si="80">AVERAGEIFS(O$3:O$83,N$3:N$83,"&gt;="&amp;N94,N$3:N$83,"&lt;="&amp;N95)</f>
        <v>10473.43</v>
      </c>
      <c r="P95" s="4">
        <v>40</v>
      </c>
      <c r="Q95" s="4">
        <f t="shared" ref="Q95" si="81">AVERAGEIFS(Q$3:Q$83,P$3:P$83,"&gt;="&amp;P94,P$3:P$83,"&lt;="&amp;P95)</f>
        <v>9500.9699999999993</v>
      </c>
      <c r="R95" s="4">
        <v>40</v>
      </c>
      <c r="S95" s="4">
        <f t="shared" si="6"/>
        <v>11172.98</v>
      </c>
      <c r="T95" s="4">
        <v>40</v>
      </c>
      <c r="U95" s="4">
        <f t="shared" si="7"/>
        <v>11785.9</v>
      </c>
      <c r="V95" s="4">
        <v>40</v>
      </c>
      <c r="W95" s="4">
        <f t="shared" si="8"/>
        <v>11046.08</v>
      </c>
      <c r="X95" s="4">
        <v>40</v>
      </c>
      <c r="Y95" s="4">
        <f t="shared" si="9"/>
        <v>5988.9175000000005</v>
      </c>
      <c r="Z95" s="4">
        <v>40</v>
      </c>
      <c r="AA95" s="4">
        <f t="shared" ref="AA95" si="82">AVERAGEIFS(AA$3:AA$83,Z$3:Z$83,"&gt;="&amp;Z94,Z$3:Z$83,"&lt;="&amp;Z95)</f>
        <v>8949.5349999999999</v>
      </c>
      <c r="AB95" s="4">
        <v>40</v>
      </c>
      <c r="AC95" s="4">
        <f t="shared" si="11"/>
        <v>13947.599999999999</v>
      </c>
      <c r="AD95" s="4">
        <v>40</v>
      </c>
      <c r="AE95" s="4">
        <f t="shared" si="12"/>
        <v>4031.9366666666665</v>
      </c>
      <c r="AF95" s="4">
        <v>40</v>
      </c>
      <c r="AG95" s="4">
        <f t="shared" si="13"/>
        <v>3649.62</v>
      </c>
      <c r="AH95" s="4">
        <v>40</v>
      </c>
      <c r="AI95" s="4">
        <f t="shared" si="14"/>
        <v>6910.2400000000007</v>
      </c>
      <c r="AJ95" s="4">
        <v>40</v>
      </c>
      <c r="AK95" s="4">
        <f t="shared" ref="AK95" si="83">AVERAGEIFS(AK$3:AK$83,AJ$3:AJ$83,"&gt;="&amp;AJ94,AJ$3:AJ$83,"&lt;="&amp;AJ95)</f>
        <v>6581.3549999999996</v>
      </c>
      <c r="AL95" s="4">
        <v>40</v>
      </c>
      <c r="AM95" s="4">
        <f t="shared" si="16"/>
        <v>4523.1500000000005</v>
      </c>
      <c r="AN95" s="4">
        <v>40</v>
      </c>
      <c r="AO95" s="4">
        <f t="shared" si="17"/>
        <v>5276.4424999999992</v>
      </c>
      <c r="AP95" s="4">
        <v>40</v>
      </c>
      <c r="AQ95" s="4">
        <f t="shared" si="18"/>
        <v>6546.0233333333335</v>
      </c>
      <c r="AR95" s="4">
        <v>40</v>
      </c>
      <c r="AS95" s="4">
        <f t="shared" si="19"/>
        <v>7780.21</v>
      </c>
      <c r="AT95" s="4">
        <v>40</v>
      </c>
      <c r="AU95" s="4">
        <f t="shared" ref="AU95" si="84">AVERAGEIFS(AU$3:AU$83,AT$3:AT$83,"&gt;="&amp;AT94,AT$3:AT$83,"&lt;="&amp;AT95)</f>
        <v>12966.565000000001</v>
      </c>
      <c r="AV95" s="4">
        <v>40</v>
      </c>
      <c r="AW95" s="4">
        <f t="shared" si="21"/>
        <v>5538.3466666666673</v>
      </c>
      <c r="AX95" s="4">
        <v>40</v>
      </c>
      <c r="AY95" s="4">
        <f t="shared" si="22"/>
        <v>3696.5766666666664</v>
      </c>
      <c r="AZ95" s="4">
        <v>40</v>
      </c>
      <c r="BA95" s="4">
        <f t="shared" si="23"/>
        <v>5186.6866666666665</v>
      </c>
      <c r="BB95" s="4">
        <v>40</v>
      </c>
      <c r="BC95" s="4">
        <f t="shared" si="24"/>
        <v>5622.8466666666673</v>
      </c>
      <c r="BD95" s="4">
        <v>40</v>
      </c>
      <c r="BE95" s="4">
        <f t="shared" ref="BE95" si="85">AVERAGEIFS(BE$3:BE$83,BD$3:BD$83,"&gt;="&amp;BD94,BD$3:BD$83,"&lt;="&amp;BD95)</f>
        <v>6247.92</v>
      </c>
      <c r="BF95" s="4">
        <v>40</v>
      </c>
      <c r="BG95" s="4">
        <f t="shared" si="26"/>
        <v>7985.7</v>
      </c>
      <c r="BH95" s="4">
        <v>40</v>
      </c>
      <c r="BI95" s="4">
        <f t="shared" si="27"/>
        <v>3430.3333333333335</v>
      </c>
      <c r="BJ95" s="4">
        <v>40</v>
      </c>
      <c r="BK95" s="4">
        <f t="shared" si="28"/>
        <v>6990.6725000000006</v>
      </c>
      <c r="BL95" s="4"/>
      <c r="BM95" s="4"/>
      <c r="BN95" s="6">
        <f t="shared" si="29"/>
        <v>8407.3711206896569</v>
      </c>
      <c r="BO95" s="6">
        <f t="shared" si="30"/>
        <v>3888.9221013267706</v>
      </c>
      <c r="BP95" s="6">
        <f t="shared" si="31"/>
        <v>722.1547047500859</v>
      </c>
    </row>
    <row r="96" spans="1:68" x14ac:dyDescent="0.65">
      <c r="F96" s="4">
        <v>45</v>
      </c>
      <c r="G96" s="4">
        <f t="shared" si="0"/>
        <v>19397.133333333335</v>
      </c>
      <c r="H96" s="4">
        <v>45</v>
      </c>
      <c r="I96" s="4">
        <f t="shared" ref="I96" si="86">AVERAGEIFS(I$3:I$83,H$3:H$83,"&gt;="&amp;H95,H$3:H$83,"&lt;="&amp;H96)</f>
        <v>10877.119999999999</v>
      </c>
      <c r="J96" s="4">
        <v>45</v>
      </c>
      <c r="K96" s="4">
        <f t="shared" ref="K96" si="87">AVERAGEIFS(K$3:K$83,J$3:J$83,"&gt;="&amp;J95,J$3:J$83,"&lt;="&amp;J96)</f>
        <v>13414.869999999999</v>
      </c>
      <c r="L96" s="4">
        <v>45</v>
      </c>
      <c r="M96" s="4">
        <f t="shared" ref="M96" si="88">AVERAGEIFS(M$3:M$83,L$3:L$83,"&gt;="&amp;L95,L$3:L$83,"&lt;="&amp;L96)</f>
        <v>11294.575000000001</v>
      </c>
      <c r="N96" s="4">
        <v>45</v>
      </c>
      <c r="O96" s="4">
        <f t="shared" ref="O96" si="89">AVERAGEIFS(O$3:O$83,N$3:N$83,"&gt;="&amp;N95,N$3:N$83,"&lt;="&amp;N96)</f>
        <v>10748.504999999999</v>
      </c>
      <c r="P96" s="4">
        <v>45</v>
      </c>
      <c r="Q96" s="4">
        <f t="shared" ref="Q96" si="90">AVERAGEIFS(Q$3:Q$83,P$3:P$83,"&gt;="&amp;P95,P$3:P$83,"&lt;="&amp;P96)</f>
        <v>7944.875</v>
      </c>
      <c r="R96" s="4">
        <v>45</v>
      </c>
      <c r="S96" s="4">
        <f t="shared" si="6"/>
        <v>10927.055</v>
      </c>
      <c r="T96" s="4">
        <v>45</v>
      </c>
      <c r="U96" s="4">
        <f t="shared" si="7"/>
        <v>11532.099999999999</v>
      </c>
      <c r="V96" s="4">
        <v>45</v>
      </c>
      <c r="W96" s="4">
        <f t="shared" si="8"/>
        <v>11780.61</v>
      </c>
      <c r="X96" s="4">
        <v>45</v>
      </c>
      <c r="Y96" s="4">
        <f t="shared" si="9"/>
        <v>6218.7325000000001</v>
      </c>
      <c r="Z96" s="4">
        <v>45</v>
      </c>
      <c r="AA96" s="4">
        <f t="shared" ref="AA96" si="91">AVERAGEIFS(AA$3:AA$83,Z$3:Z$83,"&gt;="&amp;Z95,Z$3:Z$83,"&lt;="&amp;Z96)</f>
        <v>9680.375</v>
      </c>
      <c r="AB96" s="4">
        <v>45</v>
      </c>
      <c r="AC96" s="4">
        <f t="shared" si="11"/>
        <v>13823.105</v>
      </c>
      <c r="AD96" s="4">
        <v>45</v>
      </c>
      <c r="AE96" s="4">
        <f t="shared" si="12"/>
        <v>3925.8566666666666</v>
      </c>
      <c r="AF96" s="4">
        <v>45</v>
      </c>
      <c r="AG96" s="4">
        <f t="shared" si="13"/>
        <v>3491.7100000000005</v>
      </c>
      <c r="AH96" s="4">
        <v>45</v>
      </c>
      <c r="AI96" s="4">
        <f t="shared" si="14"/>
        <v>7162.7466666666669</v>
      </c>
      <c r="AJ96" s="4">
        <v>45</v>
      </c>
      <c r="AK96" s="4">
        <f t="shared" ref="AK96" si="92">AVERAGEIFS(AK$3:AK$83,AJ$3:AJ$83,"&gt;="&amp;AJ95,AJ$3:AJ$83,"&lt;="&amp;AJ96)</f>
        <v>6657.4866666666667</v>
      </c>
      <c r="AL96" s="4">
        <v>45</v>
      </c>
      <c r="AM96" s="4">
        <f t="shared" si="16"/>
        <v>4601.53</v>
      </c>
      <c r="AN96" s="4">
        <v>45</v>
      </c>
      <c r="AO96" s="4">
        <f t="shared" si="17"/>
        <v>4666.1000000000004</v>
      </c>
      <c r="AP96" s="4">
        <v>45</v>
      </c>
      <c r="AQ96" s="4">
        <f t="shared" si="18"/>
        <v>5701.876666666667</v>
      </c>
      <c r="AR96" s="4">
        <v>45</v>
      </c>
      <c r="AS96" s="4">
        <f t="shared" si="19"/>
        <v>8021.4750000000004</v>
      </c>
      <c r="AT96" s="4">
        <v>45</v>
      </c>
      <c r="AU96" s="4">
        <f t="shared" ref="AU96" si="93">AVERAGEIFS(AU$3:AU$83,AT$3:AT$83,"&gt;="&amp;AT95,AT$3:AT$83,"&lt;="&amp;AT96)</f>
        <v>15274.327499999999</v>
      </c>
      <c r="AV96" s="4">
        <v>45</v>
      </c>
      <c r="AW96" s="4">
        <f t="shared" si="21"/>
        <v>5042.333333333333</v>
      </c>
      <c r="AX96" s="4">
        <v>45</v>
      </c>
      <c r="AY96" s="4">
        <f t="shared" si="22"/>
        <v>3971.35</v>
      </c>
      <c r="AZ96" s="4">
        <v>45</v>
      </c>
      <c r="BA96" s="4">
        <f t="shared" si="23"/>
        <v>5005.1033333333326</v>
      </c>
      <c r="BB96" s="4">
        <v>45</v>
      </c>
      <c r="BC96" s="4">
        <f t="shared" si="24"/>
        <v>5618.9549999999999</v>
      </c>
      <c r="BD96" s="4">
        <v>45</v>
      </c>
      <c r="BE96" s="4">
        <f t="shared" ref="BE96" si="94">AVERAGEIFS(BE$3:BE$83,BD$3:BD$83,"&gt;="&amp;BD95,BD$3:BD$83,"&lt;="&amp;BD96)</f>
        <v>6317.2849999999999</v>
      </c>
      <c r="BF96" s="4">
        <v>45</v>
      </c>
      <c r="BG96" s="4">
        <f t="shared" si="26"/>
        <v>7120.3233333333337</v>
      </c>
      <c r="BH96" s="4">
        <v>45</v>
      </c>
      <c r="BI96" s="4">
        <f t="shared" si="27"/>
        <v>3168.5150000000003</v>
      </c>
      <c r="BJ96" s="4">
        <v>45</v>
      </c>
      <c r="BK96" s="4">
        <f t="shared" si="28"/>
        <v>7387.915</v>
      </c>
      <c r="BL96" s="4"/>
      <c r="BM96" s="4"/>
      <c r="BN96" s="6">
        <f t="shared" si="29"/>
        <v>8302.5498275862083</v>
      </c>
      <c r="BO96" s="6">
        <f t="shared" si="30"/>
        <v>3920.4172009950389</v>
      </c>
      <c r="BP96" s="6">
        <f t="shared" si="31"/>
        <v>728.00319793390486</v>
      </c>
    </row>
    <row r="97" spans="6:68" x14ac:dyDescent="0.65">
      <c r="F97" s="4">
        <v>50</v>
      </c>
      <c r="G97" s="4">
        <f t="shared" si="0"/>
        <v>19085.974999999999</v>
      </c>
      <c r="H97" s="4">
        <v>50</v>
      </c>
      <c r="I97" s="4">
        <f t="shared" ref="I97" si="95">AVERAGEIFS(I$3:I$83,H$3:H$83,"&gt;="&amp;H96,H$3:H$83,"&lt;="&amp;H97)</f>
        <v>10047.49</v>
      </c>
      <c r="J97" s="4">
        <v>50</v>
      </c>
      <c r="K97" s="4">
        <f t="shared" ref="K97" si="96">AVERAGEIFS(K$3:K$83,J$3:J$83,"&gt;="&amp;J96,J$3:J$83,"&lt;="&amp;J97)</f>
        <v>12959.93</v>
      </c>
      <c r="L97" s="4">
        <v>50</v>
      </c>
      <c r="M97" s="4">
        <f t="shared" ref="M97" si="97">AVERAGEIFS(M$3:M$83,L$3:L$83,"&gt;="&amp;L96,L$3:L$83,"&lt;="&amp;L97)</f>
        <v>10971.013333333334</v>
      </c>
      <c r="N97" s="4">
        <v>50</v>
      </c>
      <c r="O97" s="4">
        <f t="shared" ref="O97" si="98">AVERAGEIFS(O$3:O$83,N$3:N$83,"&gt;="&amp;N96,N$3:N$83,"&lt;="&amp;N97)</f>
        <v>10308.459999999999</v>
      </c>
      <c r="P97" s="4">
        <v>50</v>
      </c>
      <c r="Q97" s="4">
        <f t="shared" ref="Q97" si="99">AVERAGEIFS(Q$3:Q$83,P$3:P$83,"&gt;="&amp;P96,P$3:P$83,"&lt;="&amp;P97)</f>
        <v>8512.380000000001</v>
      </c>
      <c r="R97" s="4">
        <v>50</v>
      </c>
      <c r="S97" s="4">
        <f t="shared" si="6"/>
        <v>10092.4</v>
      </c>
      <c r="T97" s="4">
        <v>50</v>
      </c>
      <c r="U97" s="4">
        <f t="shared" si="7"/>
        <v>10888.655000000001</v>
      </c>
      <c r="V97" s="4">
        <v>50</v>
      </c>
      <c r="W97" s="4">
        <f t="shared" si="8"/>
        <v>14102.376666666669</v>
      </c>
      <c r="X97" s="4">
        <v>50</v>
      </c>
      <c r="Y97" s="4">
        <f t="shared" si="9"/>
        <v>5327.8649999999998</v>
      </c>
      <c r="Z97" s="4">
        <v>50</v>
      </c>
      <c r="AA97" s="4">
        <f t="shared" ref="AA97" si="100">AVERAGEIFS(AA$3:AA$83,Z$3:Z$83,"&gt;="&amp;Z96,Z$3:Z$83,"&lt;="&amp;Z97)</f>
        <v>9490.0650000000005</v>
      </c>
      <c r="AB97" s="4">
        <v>50</v>
      </c>
      <c r="AC97" s="4">
        <f t="shared" si="11"/>
        <v>11685.525000000001</v>
      </c>
      <c r="AD97" s="4">
        <v>50</v>
      </c>
      <c r="AE97" s="4">
        <f t="shared" si="12"/>
        <v>3855.1633333333339</v>
      </c>
      <c r="AF97" s="4">
        <v>50</v>
      </c>
      <c r="AG97" s="4">
        <f t="shared" si="13"/>
        <v>3355.665</v>
      </c>
      <c r="AH97" s="4">
        <v>50</v>
      </c>
      <c r="AI97" s="4">
        <f t="shared" si="14"/>
        <v>7128.8850000000002</v>
      </c>
      <c r="AJ97" s="4">
        <v>50</v>
      </c>
      <c r="AK97" s="4">
        <f t="shared" ref="AK97" si="101">AVERAGEIFS(AK$3:AK$83,AJ$3:AJ$83,"&gt;="&amp;AJ96,AJ$3:AJ$83,"&lt;="&amp;AJ97)</f>
        <v>7080.4350000000004</v>
      </c>
      <c r="AL97" s="4">
        <v>50</v>
      </c>
      <c r="AM97" s="4">
        <f t="shared" si="16"/>
        <v>4865.8066666666664</v>
      </c>
      <c r="AN97" s="4">
        <v>50</v>
      </c>
      <c r="AO97" s="4">
        <f t="shared" si="17"/>
        <v>4755.2233333333324</v>
      </c>
      <c r="AP97" s="4">
        <v>50</v>
      </c>
      <c r="AQ97" s="4">
        <f t="shared" si="18"/>
        <v>5360.2</v>
      </c>
      <c r="AR97" s="4">
        <v>50</v>
      </c>
      <c r="AS97" s="4">
        <f t="shared" si="19"/>
        <v>8195.2100000000009</v>
      </c>
      <c r="AT97" s="4">
        <v>50</v>
      </c>
      <c r="AU97" s="4">
        <f t="shared" ref="AU97" si="102">AVERAGEIFS(AU$3:AU$83,AT$3:AT$83,"&gt;="&amp;AT96,AT$3:AT$83,"&lt;="&amp;AT97)</f>
        <v>16201.767500000002</v>
      </c>
      <c r="AV97" s="4">
        <v>50</v>
      </c>
      <c r="AW97" s="4">
        <f t="shared" si="21"/>
        <v>4296.8050000000003</v>
      </c>
      <c r="AX97" s="4">
        <v>50</v>
      </c>
      <c r="AY97" s="4">
        <f t="shared" si="22"/>
        <v>3966.0966666666668</v>
      </c>
      <c r="AZ97" s="4">
        <v>50</v>
      </c>
      <c r="BA97" s="4">
        <f t="shared" si="23"/>
        <v>5205.2999999999993</v>
      </c>
      <c r="BB97" s="4">
        <v>50</v>
      </c>
      <c r="BC97" s="4">
        <f t="shared" si="24"/>
        <v>5664.3233333333337</v>
      </c>
      <c r="BD97" s="4">
        <v>50</v>
      </c>
      <c r="BE97" s="4">
        <f t="shared" ref="BE97" si="103">AVERAGEIFS(BE$3:BE$83,BD$3:BD$83,"&gt;="&amp;BD96,BD$3:BD$83,"&lt;="&amp;BD97)</f>
        <v>6465.3249999999998</v>
      </c>
      <c r="BF97" s="4">
        <v>50</v>
      </c>
      <c r="BG97" s="4">
        <f t="shared" si="26"/>
        <v>7143.9666666666672</v>
      </c>
      <c r="BH97" s="4">
        <v>50</v>
      </c>
      <c r="BI97" s="4">
        <f t="shared" si="27"/>
        <v>3089.02</v>
      </c>
      <c r="BJ97" s="4">
        <v>50</v>
      </c>
      <c r="BK97" s="4">
        <f t="shared" si="28"/>
        <v>8537.1375000000007</v>
      </c>
      <c r="BL97" s="4"/>
      <c r="BM97" s="4"/>
      <c r="BN97" s="6">
        <f t="shared" si="29"/>
        <v>8228.9125862068977</v>
      </c>
      <c r="BO97" s="6">
        <f t="shared" si="30"/>
        <v>3909.4196785981694</v>
      </c>
      <c r="BP97" s="6">
        <f t="shared" si="31"/>
        <v>725.96100929330851</v>
      </c>
    </row>
    <row r="98" spans="6:68" x14ac:dyDescent="0.65">
      <c r="F98" s="4">
        <v>55</v>
      </c>
      <c r="G98" s="4">
        <f t="shared" si="0"/>
        <v>18368.614999999998</v>
      </c>
      <c r="H98" s="4">
        <v>55</v>
      </c>
      <c r="I98" s="4">
        <f t="shared" ref="I98" si="104">AVERAGEIFS(I$3:I$83,H$3:H$83,"&gt;="&amp;H97,H$3:H$83,"&lt;="&amp;H98)</f>
        <v>8052.9750000000004</v>
      </c>
      <c r="J98" s="4">
        <v>55</v>
      </c>
      <c r="K98" s="4">
        <f t="shared" ref="K98" si="105">AVERAGEIFS(K$3:K$83,J$3:J$83,"&gt;="&amp;J97,J$3:J$83,"&lt;="&amp;J98)</f>
        <v>14745.523333333333</v>
      </c>
      <c r="L98" s="4">
        <v>55</v>
      </c>
      <c r="M98" s="4">
        <f t="shared" ref="M98" si="106">AVERAGEIFS(M$3:M$83,L$3:L$83,"&gt;="&amp;L97,L$3:L$83,"&lt;="&amp;L98)</f>
        <v>11764.286666666667</v>
      </c>
      <c r="N98" s="4">
        <v>55</v>
      </c>
      <c r="O98" s="4">
        <f t="shared" ref="O98" si="107">AVERAGEIFS(O$3:O$83,N$3:N$83,"&gt;="&amp;N97,N$3:N$83,"&lt;="&amp;N98)</f>
        <v>9533.9399999999987</v>
      </c>
      <c r="P98" s="4">
        <v>55</v>
      </c>
      <c r="Q98" s="4">
        <f t="shared" ref="Q98" si="108">AVERAGEIFS(Q$3:Q$83,P$3:P$83,"&gt;="&amp;P97,P$3:P$83,"&lt;="&amp;P98)</f>
        <v>8893.7900000000009</v>
      </c>
      <c r="R98" s="4">
        <v>55</v>
      </c>
      <c r="S98" s="4">
        <f t="shared" si="6"/>
        <v>10028.494999999999</v>
      </c>
      <c r="T98" s="4">
        <v>55</v>
      </c>
      <c r="U98" s="4">
        <f t="shared" si="7"/>
        <v>10604.045</v>
      </c>
      <c r="V98" s="4">
        <v>55</v>
      </c>
      <c r="W98" s="4">
        <f t="shared" si="8"/>
        <v>14086.263333333334</v>
      </c>
      <c r="X98" s="4">
        <v>55</v>
      </c>
      <c r="Y98" s="4">
        <f t="shared" si="9"/>
        <v>5112.05</v>
      </c>
      <c r="Z98" s="4">
        <v>55</v>
      </c>
      <c r="AA98" s="4">
        <f t="shared" ref="AA98" si="109">AVERAGEIFS(AA$3:AA$83,Z$3:Z$83,"&gt;="&amp;Z97,Z$3:Z$83,"&lt;="&amp;Z98)</f>
        <v>8199</v>
      </c>
      <c r="AB98" s="4">
        <v>55</v>
      </c>
      <c r="AC98" s="4">
        <f t="shared" si="11"/>
        <v>10559.95</v>
      </c>
      <c r="AD98" s="4">
        <v>55</v>
      </c>
      <c r="AE98" s="4">
        <f t="shared" si="12"/>
        <v>3620.44</v>
      </c>
      <c r="AF98" s="4">
        <v>55</v>
      </c>
      <c r="AG98" s="4">
        <f t="shared" si="13"/>
        <v>3547.74</v>
      </c>
      <c r="AH98" s="4">
        <v>55</v>
      </c>
      <c r="AI98" s="4">
        <f t="shared" si="14"/>
        <v>8263.2175000000007</v>
      </c>
      <c r="AJ98" s="4">
        <v>55</v>
      </c>
      <c r="AK98" s="4">
        <f t="shared" ref="AK98" si="110">AVERAGEIFS(AK$3:AK$83,AJ$3:AJ$83,"&gt;="&amp;AJ97,AJ$3:AJ$83,"&lt;="&amp;AJ98)</f>
        <v>7230.8250000000007</v>
      </c>
      <c r="AL98" s="4">
        <v>55</v>
      </c>
      <c r="AM98" s="4">
        <f t="shared" si="16"/>
        <v>5266.6333333333323</v>
      </c>
      <c r="AN98" s="4">
        <v>55</v>
      </c>
      <c r="AO98" s="4">
        <f t="shared" si="17"/>
        <v>4621.6100000000006</v>
      </c>
      <c r="AP98" s="4">
        <v>55</v>
      </c>
      <c r="AQ98" s="4">
        <f t="shared" si="18"/>
        <v>5213.6333333333341</v>
      </c>
      <c r="AR98" s="4">
        <v>55</v>
      </c>
      <c r="AS98" s="4">
        <f t="shared" si="19"/>
        <v>8296.91</v>
      </c>
      <c r="AT98" s="4">
        <v>55</v>
      </c>
      <c r="AU98" s="4">
        <f t="shared" ref="AU98" si="111">AVERAGEIFS(AU$3:AU$83,AT$3:AT$83,"&gt;="&amp;AT97,AT$3:AT$83,"&lt;="&amp;AT98)</f>
        <v>15413.11</v>
      </c>
      <c r="AV98" s="4">
        <v>55</v>
      </c>
      <c r="AW98" s="4">
        <f t="shared" si="21"/>
        <v>3985.1675000000005</v>
      </c>
      <c r="AX98" s="4">
        <v>55</v>
      </c>
      <c r="AY98" s="4">
        <f t="shared" si="22"/>
        <v>4106.0033333333331</v>
      </c>
      <c r="AZ98" s="4">
        <v>55</v>
      </c>
      <c r="BA98" s="4">
        <f t="shared" si="23"/>
        <v>5314.69</v>
      </c>
      <c r="BB98" s="4">
        <v>55</v>
      </c>
      <c r="BC98" s="4">
        <f t="shared" si="24"/>
        <v>5822.7733333333335</v>
      </c>
      <c r="BD98" s="4">
        <v>55</v>
      </c>
      <c r="BE98" s="4">
        <f t="shared" ref="BE98" si="112">AVERAGEIFS(BE$3:BE$83,BD$3:BD$83,"&gt;="&amp;BD97,BD$3:BD$83,"&lt;="&amp;BD98)</f>
        <v>6461.71</v>
      </c>
      <c r="BF98" s="4">
        <v>55</v>
      </c>
      <c r="BG98" s="4">
        <f t="shared" si="26"/>
        <v>6705.0066666666671</v>
      </c>
      <c r="BH98" s="4">
        <v>55</v>
      </c>
      <c r="BI98" s="4">
        <f t="shared" si="27"/>
        <v>3037.623333333333</v>
      </c>
      <c r="BJ98" s="4">
        <v>55</v>
      </c>
      <c r="BK98" s="4">
        <f t="shared" si="28"/>
        <v>8987.0674999999992</v>
      </c>
      <c r="BL98" s="4"/>
      <c r="BM98" s="4"/>
      <c r="BN98" s="6">
        <f t="shared" si="29"/>
        <v>8132.5204885057465</v>
      </c>
      <c r="BO98" s="6">
        <f t="shared" si="30"/>
        <v>3836.8823539900063</v>
      </c>
      <c r="BP98" s="6">
        <f t="shared" si="31"/>
        <v>712.49116626973705</v>
      </c>
    </row>
    <row r="99" spans="6:68" x14ac:dyDescent="0.65">
      <c r="F99" s="4">
        <v>60</v>
      </c>
      <c r="G99" s="4">
        <f t="shared" si="0"/>
        <v>17987.22</v>
      </c>
      <c r="H99" s="4">
        <v>60</v>
      </c>
      <c r="I99" s="4">
        <f t="shared" ref="I99" si="113">AVERAGEIFS(I$3:I$83,H$3:H$83,"&gt;="&amp;H98,H$3:H$83,"&lt;="&amp;H99)</f>
        <v>7981.4949999999999</v>
      </c>
      <c r="J99" s="4">
        <v>60</v>
      </c>
      <c r="K99" s="4">
        <f t="shared" ref="K99" si="114">AVERAGEIFS(K$3:K$83,J$3:J$83,"&gt;="&amp;J98,J$3:J$83,"&lt;="&amp;J99)</f>
        <v>14902.82</v>
      </c>
      <c r="L99" s="4">
        <v>60</v>
      </c>
      <c r="M99" s="4">
        <f t="shared" ref="M99" si="115">AVERAGEIFS(M$3:M$83,L$3:L$83,"&gt;="&amp;L98,L$3:L$83,"&lt;="&amp;L99)</f>
        <v>12231.115000000002</v>
      </c>
      <c r="N99" s="4">
        <v>60</v>
      </c>
      <c r="O99" s="4">
        <f t="shared" ref="O99" si="116">AVERAGEIFS(O$3:O$83,N$3:N$83,"&gt;="&amp;N98,N$3:N$83,"&lt;="&amp;N99)</f>
        <v>9161.94</v>
      </c>
      <c r="P99" s="4">
        <v>60</v>
      </c>
      <c r="Q99" s="4">
        <f t="shared" ref="Q99" si="117">AVERAGEIFS(Q$3:Q$83,P$3:P$83,"&gt;="&amp;P98,P$3:P$83,"&lt;="&amp;P99)</f>
        <v>8705.7099999999991</v>
      </c>
      <c r="R99" s="4">
        <v>60</v>
      </c>
      <c r="S99" s="4">
        <f t="shared" si="6"/>
        <v>10527.61</v>
      </c>
      <c r="T99" s="4">
        <v>60</v>
      </c>
      <c r="U99" s="4">
        <f t="shared" si="7"/>
        <v>10613.764999999999</v>
      </c>
      <c r="V99" s="4">
        <v>60</v>
      </c>
      <c r="W99" s="4">
        <f t="shared" si="8"/>
        <v>12457.735000000001</v>
      </c>
      <c r="X99" s="4">
        <v>60</v>
      </c>
      <c r="Y99" s="4">
        <f t="shared" si="9"/>
        <v>4904.5199999999995</v>
      </c>
      <c r="Z99" s="4">
        <v>60</v>
      </c>
      <c r="AA99" s="4">
        <f t="shared" ref="AA99" si="118">AVERAGEIFS(AA$3:AA$83,Z$3:Z$83,"&gt;="&amp;Z98,Z$3:Z$83,"&lt;="&amp;Z99)</f>
        <v>7891.2950000000001</v>
      </c>
      <c r="AB99" s="4">
        <v>60</v>
      </c>
      <c r="AC99" s="4">
        <f t="shared" si="11"/>
        <v>11185.119999999999</v>
      </c>
      <c r="AD99" s="4">
        <v>60</v>
      </c>
      <c r="AE99" s="4">
        <f t="shared" si="12"/>
        <v>3678.76</v>
      </c>
      <c r="AF99" s="4">
        <v>60</v>
      </c>
      <c r="AG99" s="4">
        <f t="shared" si="13"/>
        <v>3570.4133333333334</v>
      </c>
      <c r="AH99" s="4">
        <v>60</v>
      </c>
      <c r="AI99" s="4">
        <f t="shared" si="14"/>
        <v>7678.3300000000008</v>
      </c>
      <c r="AJ99" s="4">
        <v>60</v>
      </c>
      <c r="AK99" s="4">
        <f t="shared" ref="AK99" si="119">AVERAGEIFS(AK$3:AK$83,AJ$3:AJ$83,"&gt;="&amp;AJ98,AJ$3:AJ$83,"&lt;="&amp;AJ99)</f>
        <v>7345.12</v>
      </c>
      <c r="AL99" s="4">
        <v>60</v>
      </c>
      <c r="AM99" s="4">
        <f t="shared" si="16"/>
        <v>4564.1133333333337</v>
      </c>
      <c r="AN99" s="4">
        <v>60</v>
      </c>
      <c r="AO99" s="4">
        <f t="shared" si="17"/>
        <v>3975.3</v>
      </c>
      <c r="AP99" s="4">
        <v>60</v>
      </c>
      <c r="AQ99" s="4">
        <f t="shared" si="18"/>
        <v>5006.9366666666674</v>
      </c>
      <c r="AR99" s="4">
        <v>60</v>
      </c>
      <c r="AS99" s="4">
        <f t="shared" si="19"/>
        <v>8148.7649999999994</v>
      </c>
      <c r="AT99" s="4">
        <v>60</v>
      </c>
      <c r="AU99" s="4">
        <f t="shared" ref="AU99" si="120">AVERAGEIFS(AU$3:AU$83,AT$3:AT$83,"&gt;="&amp;AT98,AT$3:AT$83,"&lt;="&amp;AT99)</f>
        <v>13977.772500000001</v>
      </c>
      <c r="AV99" s="4">
        <v>60</v>
      </c>
      <c r="AW99" s="4">
        <f t="shared" si="21"/>
        <v>3599.6433333333334</v>
      </c>
      <c r="AX99" s="4">
        <v>60</v>
      </c>
      <c r="AY99" s="4">
        <f t="shared" si="22"/>
        <v>3748.3766666666666</v>
      </c>
      <c r="AZ99" s="4">
        <v>60</v>
      </c>
      <c r="BA99" s="4">
        <f t="shared" si="23"/>
        <v>4792.666666666667</v>
      </c>
      <c r="BB99" s="4">
        <v>60</v>
      </c>
      <c r="BC99" s="4">
        <f t="shared" si="24"/>
        <v>5593.4750000000004</v>
      </c>
      <c r="BD99" s="4">
        <v>60</v>
      </c>
      <c r="BE99" s="4">
        <f t="shared" ref="BE99" si="121">AVERAGEIFS(BE$3:BE$83,BD$3:BD$83,"&gt;="&amp;BD98,BD$3:BD$83,"&lt;="&amp;BD99)</f>
        <v>6126.27</v>
      </c>
      <c r="BF99" s="4">
        <v>60</v>
      </c>
      <c r="BG99" s="4">
        <f t="shared" si="26"/>
        <v>7860.0533333333333</v>
      </c>
      <c r="BH99" s="4">
        <v>60</v>
      </c>
      <c r="BI99" s="4">
        <f t="shared" si="27"/>
        <v>2868.87</v>
      </c>
      <c r="BJ99" s="4">
        <v>60</v>
      </c>
      <c r="BK99" s="4">
        <f t="shared" si="28"/>
        <v>8213.0774999999994</v>
      </c>
      <c r="BL99" s="4"/>
      <c r="BM99" s="4"/>
      <c r="BN99" s="6">
        <f t="shared" si="29"/>
        <v>7906.8375287356321</v>
      </c>
      <c r="BO99" s="6">
        <f t="shared" si="30"/>
        <v>3781.4887572680959</v>
      </c>
      <c r="BP99" s="6">
        <f t="shared" si="31"/>
        <v>702.20483359361867</v>
      </c>
    </row>
    <row r="100" spans="6:68" x14ac:dyDescent="0.65">
      <c r="F100" s="4">
        <v>65</v>
      </c>
      <c r="G100" s="4">
        <f t="shared" si="0"/>
        <v>18937.423333333332</v>
      </c>
      <c r="H100" s="4">
        <v>65</v>
      </c>
      <c r="I100" s="4">
        <f t="shared" ref="I100" si="122">AVERAGEIFS(I$3:I$83,H$3:H$83,"&gt;="&amp;H99,H$3:H$83,"&lt;="&amp;H100)</f>
        <v>8771.8850000000002</v>
      </c>
      <c r="J100" s="4">
        <v>65</v>
      </c>
      <c r="K100" s="4">
        <f t="shared" ref="K100" si="123">AVERAGEIFS(K$3:K$83,J$3:J$83,"&gt;="&amp;J99,J$3:J$83,"&lt;="&amp;J100)</f>
        <v>13502.105</v>
      </c>
      <c r="L100" s="4">
        <v>65</v>
      </c>
      <c r="M100" s="4">
        <f t="shared" ref="M100" si="124">AVERAGEIFS(M$3:M$83,L$3:L$83,"&gt;="&amp;L99,L$3:L$83,"&lt;="&amp;L100)</f>
        <v>10948.090000000002</v>
      </c>
      <c r="N100" s="4">
        <v>65</v>
      </c>
      <c r="O100" s="4">
        <f t="shared" ref="O100" si="125">AVERAGEIFS(O$3:O$83,N$3:N$83,"&gt;="&amp;N99,N$3:N$83,"&lt;="&amp;N100)</f>
        <v>9154.2649999999994</v>
      </c>
      <c r="P100" s="4">
        <v>65</v>
      </c>
      <c r="Q100" s="4">
        <f t="shared" ref="Q100" si="126">AVERAGEIFS(Q$3:Q$83,P$3:P$83,"&gt;="&amp;P99,P$3:P$83,"&lt;="&amp;P100)</f>
        <v>7442.4949999999999</v>
      </c>
      <c r="R100" s="4">
        <v>65</v>
      </c>
      <c r="S100" s="4">
        <f t="shared" si="6"/>
        <v>10607.095000000001</v>
      </c>
      <c r="T100" s="4">
        <v>65</v>
      </c>
      <c r="U100" s="4">
        <f t="shared" si="7"/>
        <v>9849.93</v>
      </c>
      <c r="V100" s="4">
        <v>65</v>
      </c>
      <c r="W100" s="4">
        <f t="shared" si="8"/>
        <v>11477.025</v>
      </c>
      <c r="X100" s="4">
        <v>65</v>
      </c>
      <c r="Y100" s="4">
        <f t="shared" si="9"/>
        <v>4761.68</v>
      </c>
      <c r="Z100" s="4">
        <v>65</v>
      </c>
      <c r="AA100" s="4">
        <f t="shared" ref="AA100" si="127">AVERAGEIFS(AA$3:AA$83,Z$3:Z$83,"&gt;="&amp;Z99,Z$3:Z$83,"&lt;="&amp;Z100)</f>
        <v>7866.66</v>
      </c>
      <c r="AB100" s="4">
        <v>65</v>
      </c>
      <c r="AC100" s="4">
        <f t="shared" si="11"/>
        <v>10708.08</v>
      </c>
      <c r="AD100" s="4">
        <v>65</v>
      </c>
      <c r="AE100" s="4">
        <f t="shared" si="12"/>
        <v>3767.7333333333336</v>
      </c>
      <c r="AF100" s="4">
        <v>65</v>
      </c>
      <c r="AG100" s="4">
        <f t="shared" si="13"/>
        <v>4051.7849999999999</v>
      </c>
      <c r="AH100" s="4">
        <v>65</v>
      </c>
      <c r="AI100" s="4">
        <f t="shared" si="14"/>
        <v>6335.6333333333341</v>
      </c>
      <c r="AJ100" s="4">
        <v>65</v>
      </c>
      <c r="AK100" s="4">
        <f t="shared" ref="AK100" si="128">AVERAGEIFS(AK$3:AK$83,AJ$3:AJ$83,"&gt;="&amp;AJ99,AJ$3:AJ$83,"&lt;="&amp;AJ100)</f>
        <v>6500.45</v>
      </c>
      <c r="AL100" s="4">
        <v>65</v>
      </c>
      <c r="AM100" s="4">
        <f t="shared" si="16"/>
        <v>4446.1533333333327</v>
      </c>
      <c r="AN100" s="4">
        <v>65</v>
      </c>
      <c r="AO100" s="4">
        <f t="shared" si="17"/>
        <v>3684.8574999999996</v>
      </c>
      <c r="AP100" s="4">
        <v>65</v>
      </c>
      <c r="AQ100" s="4">
        <f t="shared" si="18"/>
        <v>5003.166666666667</v>
      </c>
      <c r="AR100" s="4">
        <v>65</v>
      </c>
      <c r="AS100" s="4">
        <f t="shared" si="19"/>
        <v>8140.8349999999991</v>
      </c>
      <c r="AT100" s="4">
        <v>65</v>
      </c>
      <c r="AU100" s="4">
        <f t="shared" ref="AU100" si="129">AVERAGEIFS(AU$3:AU$83,AT$3:AT$83,"&gt;="&amp;AT99,AT$3:AT$83,"&lt;="&amp;AT100)</f>
        <v>12113.150000000001</v>
      </c>
      <c r="AV100" s="4">
        <v>65</v>
      </c>
      <c r="AW100" s="4">
        <f t="shared" si="21"/>
        <v>3611.11</v>
      </c>
      <c r="AX100" s="4">
        <v>65</v>
      </c>
      <c r="AY100" s="4">
        <f t="shared" si="22"/>
        <v>3522.186666666667</v>
      </c>
      <c r="AZ100" s="4">
        <v>65</v>
      </c>
      <c r="BA100" s="4">
        <f t="shared" si="23"/>
        <v>4837.79</v>
      </c>
      <c r="BB100" s="4">
        <v>65</v>
      </c>
      <c r="BC100" s="4">
        <f t="shared" si="24"/>
        <v>5438.6933333333336</v>
      </c>
      <c r="BD100" s="4">
        <v>65</v>
      </c>
      <c r="BE100" s="4">
        <f t="shared" ref="BE100" si="130">AVERAGEIFS(BE$3:BE$83,BD$3:BD$83,"&gt;="&amp;BD99,BD$3:BD$83,"&lt;="&amp;BD100)</f>
        <v>6457.2250000000004</v>
      </c>
      <c r="BF100" s="4">
        <v>65</v>
      </c>
      <c r="BG100" s="4">
        <f t="shared" si="26"/>
        <v>8072</v>
      </c>
      <c r="BH100" s="4">
        <v>65</v>
      </c>
      <c r="BI100" s="4">
        <f t="shared" si="27"/>
        <v>2727.43</v>
      </c>
      <c r="BJ100" s="4">
        <v>65</v>
      </c>
      <c r="BK100" s="4">
        <f t="shared" si="28"/>
        <v>6371.6475000000009</v>
      </c>
      <c r="BL100" s="4"/>
      <c r="BM100" s="4"/>
      <c r="BN100" s="6">
        <f t="shared" si="29"/>
        <v>7555.4682758620675</v>
      </c>
      <c r="BO100" s="6">
        <f t="shared" si="30"/>
        <v>3618.1786230252023</v>
      </c>
      <c r="BP100" s="6">
        <f t="shared" si="31"/>
        <v>671.87890298764478</v>
      </c>
    </row>
    <row r="101" spans="6:68" x14ac:dyDescent="0.65">
      <c r="F101" s="4">
        <v>70</v>
      </c>
      <c r="G101" s="4">
        <f t="shared" si="0"/>
        <v>18112.79</v>
      </c>
      <c r="H101" s="4">
        <v>70</v>
      </c>
      <c r="I101" s="4">
        <f t="shared" ref="I101" si="131">AVERAGEIFS(I$3:I$83,H$3:H$83,"&gt;="&amp;H100,H$3:H$83,"&lt;="&amp;H101)</f>
        <v>8974.36</v>
      </c>
      <c r="J101" s="4">
        <v>70</v>
      </c>
      <c r="K101" s="4">
        <f t="shared" ref="K101" si="132">AVERAGEIFS(K$3:K$83,J$3:J$83,"&gt;="&amp;J100,J$3:J$83,"&lt;="&amp;J101)</f>
        <v>12917.766666666668</v>
      </c>
      <c r="L101" s="4">
        <v>70</v>
      </c>
      <c r="M101" s="4">
        <f t="shared" ref="M101" si="133">AVERAGEIFS(M$3:M$83,L$3:L$83,"&gt;="&amp;L100,L$3:L$83,"&lt;="&amp;L101)</f>
        <v>10726.52</v>
      </c>
      <c r="N101" s="4">
        <v>70</v>
      </c>
      <c r="O101" s="4">
        <f t="shared" ref="O101" si="134">AVERAGEIFS(O$3:O$83,N$3:N$83,"&gt;="&amp;N100,N$3:N$83,"&lt;="&amp;N101)</f>
        <v>9700.9249999999993</v>
      </c>
      <c r="P101" s="4">
        <v>70</v>
      </c>
      <c r="Q101" s="4">
        <f t="shared" ref="Q101" si="135">AVERAGEIFS(Q$3:Q$83,P$3:P$83,"&gt;="&amp;P100,P$3:P$83,"&lt;="&amp;P101)</f>
        <v>6426.29</v>
      </c>
      <c r="R101" s="4">
        <v>70</v>
      </c>
      <c r="S101" s="4">
        <f t="shared" si="6"/>
        <v>10389.64</v>
      </c>
      <c r="T101" s="4">
        <v>70</v>
      </c>
      <c r="U101" s="4">
        <f t="shared" si="7"/>
        <v>9175.9133333333339</v>
      </c>
      <c r="V101" s="4">
        <v>70</v>
      </c>
      <c r="W101" s="4">
        <f t="shared" si="8"/>
        <v>11360.8</v>
      </c>
      <c r="X101" s="4">
        <v>70</v>
      </c>
      <c r="Y101" s="4">
        <f t="shared" si="9"/>
        <v>4404.57</v>
      </c>
      <c r="Z101" s="4">
        <v>70</v>
      </c>
      <c r="AA101" s="4">
        <f t="shared" ref="AA101" si="136">AVERAGEIFS(AA$3:AA$83,Z$3:Z$83,"&gt;="&amp;Z100,Z$3:Z$83,"&lt;="&amp;Z101)</f>
        <v>8379.0600000000013</v>
      </c>
      <c r="AB101" s="4">
        <v>70</v>
      </c>
      <c r="AC101" s="4">
        <f t="shared" si="11"/>
        <v>10593.119999999999</v>
      </c>
      <c r="AD101" s="4">
        <v>70</v>
      </c>
      <c r="AE101" s="4">
        <f t="shared" si="12"/>
        <v>3701.75</v>
      </c>
      <c r="AF101" s="4">
        <v>70</v>
      </c>
      <c r="AG101" s="4">
        <f t="shared" si="13"/>
        <v>3919.2749999999996</v>
      </c>
      <c r="AH101" s="4">
        <v>70</v>
      </c>
      <c r="AI101" s="4">
        <f t="shared" si="14"/>
        <v>6041.3899999999994</v>
      </c>
      <c r="AJ101" s="4">
        <v>70</v>
      </c>
      <c r="AK101" s="4">
        <f t="shared" ref="AK101" si="137">AVERAGEIFS(AK$3:AK$83,AJ$3:AJ$83,"&gt;="&amp;AJ100,AJ$3:AJ$83,"&lt;="&amp;AJ101)</f>
        <v>5861.71</v>
      </c>
      <c r="AL101" s="4">
        <v>70</v>
      </c>
      <c r="AM101" s="4">
        <f t="shared" si="16"/>
        <v>4255.3166666666666</v>
      </c>
      <c r="AN101" s="4">
        <v>70</v>
      </c>
      <c r="AO101" s="4">
        <f t="shared" si="17"/>
        <v>3876.2433333333333</v>
      </c>
      <c r="AP101" s="4">
        <v>70</v>
      </c>
      <c r="AQ101" s="4">
        <f t="shared" si="18"/>
        <v>5460.5574999999999</v>
      </c>
      <c r="AR101" s="4">
        <v>70</v>
      </c>
      <c r="AS101" s="4">
        <f t="shared" si="19"/>
        <v>7325.415</v>
      </c>
      <c r="AT101" s="4">
        <v>70</v>
      </c>
      <c r="AU101" s="4">
        <f t="shared" ref="AU101" si="138">AVERAGEIFS(AU$3:AU$83,AT$3:AT$83,"&gt;="&amp;AT100,AT$3:AT$83,"&lt;="&amp;AT101)</f>
        <v>12212.23</v>
      </c>
      <c r="AV101" s="4">
        <v>70</v>
      </c>
      <c r="AW101" s="4">
        <f t="shared" si="21"/>
        <v>3704.7166666666667</v>
      </c>
      <c r="AX101" s="4">
        <v>70</v>
      </c>
      <c r="AY101" s="4">
        <f t="shared" si="22"/>
        <v>3428.2449999999999</v>
      </c>
      <c r="AZ101" s="4">
        <v>70</v>
      </c>
      <c r="BA101" s="4">
        <f t="shared" si="23"/>
        <v>4347.8833333333332</v>
      </c>
      <c r="BB101" s="4">
        <v>70</v>
      </c>
      <c r="BC101" s="4">
        <f t="shared" si="24"/>
        <v>5395.68</v>
      </c>
      <c r="BD101" s="4">
        <v>70</v>
      </c>
      <c r="BE101" s="4">
        <f t="shared" ref="BE101" si="139">AVERAGEIFS(BE$3:BE$83,BD$3:BD$83,"&gt;="&amp;BD100,BD$3:BD$83,"&lt;="&amp;BD101)</f>
        <v>6044.06</v>
      </c>
      <c r="BF101" s="4">
        <v>70</v>
      </c>
      <c r="BG101" s="4">
        <f t="shared" si="26"/>
        <v>6871.04</v>
      </c>
      <c r="BH101" s="4">
        <v>70</v>
      </c>
      <c r="BI101" s="4">
        <f t="shared" si="27"/>
        <v>2959.835</v>
      </c>
      <c r="BJ101" s="4">
        <v>70</v>
      </c>
      <c r="BK101" s="4">
        <f t="shared" si="28"/>
        <v>4736.13</v>
      </c>
      <c r="BL101" s="4"/>
      <c r="BM101" s="4"/>
      <c r="BN101" s="6">
        <f t="shared" si="29"/>
        <v>7286.3183620689661</v>
      </c>
      <c r="BO101" s="6">
        <f t="shared" si="30"/>
        <v>3540.1923586823805</v>
      </c>
      <c r="BP101" s="6">
        <f t="shared" si="31"/>
        <v>657.39721725733955</v>
      </c>
    </row>
    <row r="102" spans="6:68" x14ac:dyDescent="0.65">
      <c r="F102" s="4">
        <v>75</v>
      </c>
      <c r="G102" s="4">
        <f t="shared" si="0"/>
        <v>17608.739999999998</v>
      </c>
      <c r="H102" s="4">
        <v>75</v>
      </c>
      <c r="I102" s="4">
        <f t="shared" ref="I102" si="140">AVERAGEIFS(I$3:I$83,H$3:H$83,"&gt;="&amp;H101,H$3:H$83,"&lt;="&amp;H102)</f>
        <v>8181.6549999999997</v>
      </c>
      <c r="J102" s="4">
        <v>75</v>
      </c>
      <c r="K102" s="4">
        <f t="shared" ref="K102" si="141">AVERAGEIFS(K$3:K$83,J$3:J$83,"&gt;="&amp;J101,J$3:J$83,"&lt;="&amp;J102)</f>
        <v>12838.82</v>
      </c>
      <c r="L102" s="4">
        <v>75</v>
      </c>
      <c r="M102" s="4">
        <f t="shared" ref="M102" si="142">AVERAGEIFS(M$3:M$83,L$3:L$83,"&gt;="&amp;L101,L$3:L$83,"&lt;="&amp;L102)</f>
        <v>10544.823333333334</v>
      </c>
      <c r="N102" s="4">
        <v>75</v>
      </c>
      <c r="O102" s="4">
        <f t="shared" ref="O102" si="143">AVERAGEIFS(O$3:O$83,N$3:N$83,"&gt;="&amp;N101,N$3:N$83,"&lt;="&amp;N102)</f>
        <v>10975.49</v>
      </c>
      <c r="P102" s="4">
        <v>75</v>
      </c>
      <c r="Q102" s="4">
        <f t="shared" ref="Q102" si="144">AVERAGEIFS(Q$3:Q$83,P$3:P$83,"&gt;="&amp;P101,P$3:P$83,"&lt;="&amp;P102)</f>
        <v>5960.8549999999996</v>
      </c>
      <c r="R102" s="4">
        <v>75</v>
      </c>
      <c r="S102" s="4">
        <f t="shared" si="6"/>
        <v>9825.15</v>
      </c>
      <c r="T102" s="4">
        <v>75</v>
      </c>
      <c r="U102" s="4">
        <f t="shared" si="7"/>
        <v>9451.0950000000012</v>
      </c>
      <c r="V102" s="4">
        <v>75</v>
      </c>
      <c r="W102" s="4">
        <f t="shared" si="8"/>
        <v>12017.76</v>
      </c>
      <c r="X102" s="4">
        <v>75</v>
      </c>
      <c r="Y102" s="4">
        <f t="shared" si="9"/>
        <v>4574.7349999999997</v>
      </c>
      <c r="Z102" s="4">
        <v>75</v>
      </c>
      <c r="AA102" s="4">
        <f t="shared" ref="AA102" si="145">AVERAGEIFS(AA$3:AA$83,Z$3:Z$83,"&gt;="&amp;Z101,Z$3:Z$83,"&lt;="&amp;Z102)</f>
        <v>8248.5149999999994</v>
      </c>
      <c r="AB102" s="4">
        <v>75</v>
      </c>
      <c r="AC102" s="4">
        <f t="shared" si="11"/>
        <v>9974.32</v>
      </c>
      <c r="AD102" s="4">
        <v>75</v>
      </c>
      <c r="AE102" s="4">
        <f t="shared" si="12"/>
        <v>3836.1366666666668</v>
      </c>
      <c r="AF102" s="4">
        <v>75</v>
      </c>
      <c r="AG102" s="4">
        <f t="shared" si="13"/>
        <v>3274.8533333333339</v>
      </c>
      <c r="AH102" s="4">
        <v>75</v>
      </c>
      <c r="AI102" s="4">
        <f t="shared" si="14"/>
        <v>6260.12</v>
      </c>
      <c r="AJ102" s="4">
        <v>75</v>
      </c>
      <c r="AK102" s="4">
        <f t="shared" ref="AK102" si="146">AVERAGEIFS(AK$3:AK$83,AJ$3:AJ$83,"&gt;="&amp;AJ101,AJ$3:AJ$83,"&lt;="&amp;AJ102)</f>
        <v>5861.2</v>
      </c>
      <c r="AL102" s="4">
        <v>75</v>
      </c>
      <c r="AM102" s="4">
        <f t="shared" si="16"/>
        <v>4629.3066666666664</v>
      </c>
      <c r="AN102" s="4">
        <v>75</v>
      </c>
      <c r="AO102" s="4">
        <f t="shared" si="17"/>
        <v>3822.7533333333336</v>
      </c>
      <c r="AP102" s="4">
        <v>75</v>
      </c>
      <c r="AQ102" s="4">
        <f t="shared" si="18"/>
        <v>5093.1033333333335</v>
      </c>
      <c r="AR102" s="4">
        <v>75</v>
      </c>
      <c r="AS102" s="4">
        <f t="shared" si="19"/>
        <v>7178.2999999999993</v>
      </c>
      <c r="AT102" s="4">
        <v>75</v>
      </c>
      <c r="AU102" s="4">
        <f t="shared" ref="AU102" si="147">AVERAGEIFS(AU$3:AU$83,AT$3:AT$83,"&gt;="&amp;AT101,AT$3:AT$83,"&lt;="&amp;AT102)</f>
        <v>13508.2075</v>
      </c>
      <c r="AV102" s="4">
        <v>75</v>
      </c>
      <c r="AW102" s="4">
        <f t="shared" si="21"/>
        <v>3699.5775000000003</v>
      </c>
      <c r="AX102" s="4">
        <v>75</v>
      </c>
      <c r="AY102" s="4">
        <f t="shared" si="22"/>
        <v>3299.9500000000003</v>
      </c>
      <c r="AZ102" s="4">
        <v>75</v>
      </c>
      <c r="BA102" s="4">
        <f t="shared" si="23"/>
        <v>4230.54</v>
      </c>
      <c r="BB102" s="4">
        <v>75</v>
      </c>
      <c r="BC102" s="4">
        <f t="shared" si="24"/>
        <v>5819.7533333333331</v>
      </c>
      <c r="BD102" s="4">
        <v>75</v>
      </c>
      <c r="BE102" s="4">
        <f t="shared" ref="BE102" si="148">AVERAGEIFS(BE$3:BE$83,BD$3:BD$83,"&gt;="&amp;BD101,BD$3:BD$83,"&lt;="&amp;BD102)</f>
        <v>6267.8249999999998</v>
      </c>
      <c r="BF102" s="4">
        <v>75</v>
      </c>
      <c r="BG102" s="4">
        <f t="shared" si="26"/>
        <v>6463.5733333333337</v>
      </c>
      <c r="BH102" s="4">
        <v>75</v>
      </c>
      <c r="BI102" s="4">
        <f t="shared" si="27"/>
        <v>3043.6666666666665</v>
      </c>
      <c r="BJ102" s="4">
        <v>75</v>
      </c>
      <c r="BK102" s="4">
        <f t="shared" si="28"/>
        <v>4530.9324999999999</v>
      </c>
      <c r="BL102" s="4"/>
      <c r="BM102" s="4"/>
      <c r="BN102" s="6">
        <f t="shared" si="29"/>
        <v>7276.6123275862074</v>
      </c>
      <c r="BO102" s="6">
        <f t="shared" si="30"/>
        <v>3593.1395663025037</v>
      </c>
      <c r="BP102" s="6">
        <f t="shared" si="31"/>
        <v>667.22926688188898</v>
      </c>
    </row>
    <row r="103" spans="6:68" x14ac:dyDescent="0.65">
      <c r="F103" s="4">
        <v>80</v>
      </c>
      <c r="G103" s="4">
        <f t="shared" si="0"/>
        <v>18211.579999999998</v>
      </c>
      <c r="H103" s="4">
        <v>80</v>
      </c>
      <c r="I103" s="4">
        <f t="shared" ref="I103" si="149">AVERAGEIFS(I$3:I$83,H$3:H$83,"&gt;="&amp;H102,H$3:H$83,"&lt;="&amp;H103)</f>
        <v>9096.625</v>
      </c>
      <c r="J103" s="4">
        <v>80</v>
      </c>
      <c r="K103" s="4">
        <f t="shared" ref="K103" si="150">AVERAGEIFS(K$3:K$83,J$3:J$83,"&gt;="&amp;J102,J$3:J$83,"&lt;="&amp;J103)</f>
        <v>12551.630000000001</v>
      </c>
      <c r="L103" s="4">
        <v>80</v>
      </c>
      <c r="M103" s="4">
        <f t="shared" ref="M103" si="151">AVERAGEIFS(M$3:M$83,L$3:L$83,"&gt;="&amp;L102,L$3:L$83,"&lt;="&amp;L103)</f>
        <v>10437.109999999999</v>
      </c>
      <c r="N103" s="4">
        <v>80</v>
      </c>
      <c r="O103" s="4">
        <f t="shared" ref="O103" si="152">AVERAGEIFS(O$3:O$83,N$3:N$83,"&gt;="&amp;N102,N$3:N$83,"&lt;="&amp;N103)</f>
        <v>9457.2200000000012</v>
      </c>
      <c r="P103" s="4">
        <v>80</v>
      </c>
      <c r="Q103" s="4">
        <f t="shared" ref="Q103" si="153">AVERAGEIFS(Q$3:Q$83,P$3:P$83,"&gt;="&amp;P102,P$3:P$83,"&lt;="&amp;P103)</f>
        <v>5994.79</v>
      </c>
      <c r="R103" s="4">
        <v>80</v>
      </c>
      <c r="S103" s="4">
        <f t="shared" si="6"/>
        <v>8715.09</v>
      </c>
      <c r="T103" s="4">
        <v>80</v>
      </c>
      <c r="U103" s="4">
        <f t="shared" si="7"/>
        <v>9557.8450000000012</v>
      </c>
      <c r="V103" s="4">
        <v>80</v>
      </c>
      <c r="W103" s="4">
        <f t="shared" si="8"/>
        <v>12774.400000000001</v>
      </c>
      <c r="X103" s="4">
        <v>80</v>
      </c>
      <c r="Y103" s="4">
        <f t="shared" si="9"/>
        <v>4577.7299999999996</v>
      </c>
      <c r="Z103" s="4">
        <v>80</v>
      </c>
      <c r="AA103" s="4">
        <f t="shared" ref="AA103" si="154">AVERAGEIFS(AA$3:AA$83,Z$3:Z$83,"&gt;="&amp;Z102,Z$3:Z$83,"&lt;="&amp;Z103)</f>
        <v>7675.1849999999995</v>
      </c>
      <c r="AB103" s="4">
        <v>80</v>
      </c>
      <c r="AC103" s="4">
        <f t="shared" si="11"/>
        <v>10653.68</v>
      </c>
      <c r="AD103" s="4">
        <v>80</v>
      </c>
      <c r="AE103" s="4">
        <f t="shared" si="12"/>
        <v>3622.1866666666665</v>
      </c>
      <c r="AF103" s="4">
        <v>80</v>
      </c>
      <c r="AG103" s="4">
        <f t="shared" si="13"/>
        <v>3461.8500000000004</v>
      </c>
      <c r="AH103" s="4">
        <v>80</v>
      </c>
      <c r="AI103" s="4">
        <f t="shared" si="14"/>
        <v>5756.0033333333331</v>
      </c>
      <c r="AJ103" s="4">
        <v>80</v>
      </c>
      <c r="AK103" s="4">
        <f t="shared" ref="AK103" si="155">AVERAGEIFS(AK$3:AK$83,AJ$3:AJ$83,"&gt;="&amp;AJ102,AJ$3:AJ$83,"&lt;="&amp;AJ103)</f>
        <v>6268.3899999999994</v>
      </c>
      <c r="AL103" s="4">
        <v>80</v>
      </c>
      <c r="AM103" s="4">
        <f t="shared" si="16"/>
        <v>5232.293333333334</v>
      </c>
      <c r="AN103" s="4">
        <v>80</v>
      </c>
      <c r="AO103" s="4">
        <f t="shared" si="17"/>
        <v>3637.9949999999999</v>
      </c>
      <c r="AP103" s="4">
        <v>80</v>
      </c>
      <c r="AQ103" s="4">
        <f t="shared" si="18"/>
        <v>5070.2266666666665</v>
      </c>
      <c r="AR103" s="4">
        <v>80</v>
      </c>
      <c r="AS103" s="4">
        <f t="shared" si="19"/>
        <v>7006.4650000000001</v>
      </c>
      <c r="AT103" s="4">
        <v>80</v>
      </c>
      <c r="AU103" s="4">
        <f t="shared" ref="AU103" si="156">AVERAGEIFS(AU$3:AU$83,AT$3:AT$83,"&gt;="&amp;AT102,AT$3:AT$83,"&lt;="&amp;AT103)</f>
        <v>13065.535000000002</v>
      </c>
      <c r="AV103" s="4">
        <v>80</v>
      </c>
      <c r="AW103" s="4">
        <f t="shared" si="21"/>
        <v>3913.2975000000001</v>
      </c>
      <c r="AX103" s="4">
        <v>80</v>
      </c>
      <c r="AY103" s="4">
        <f t="shared" si="22"/>
        <v>3252.9633333333331</v>
      </c>
      <c r="AZ103" s="4">
        <v>80</v>
      </c>
      <c r="BA103" s="4">
        <f t="shared" si="23"/>
        <v>4422.9266666666663</v>
      </c>
      <c r="BB103" s="4">
        <v>80</v>
      </c>
      <c r="BC103" s="4">
        <f t="shared" si="24"/>
        <v>5200.71</v>
      </c>
      <c r="BD103" s="4">
        <v>80</v>
      </c>
      <c r="BE103" s="4">
        <f t="shared" ref="BE103" si="157">AVERAGEIFS(BE$3:BE$83,BD$3:BD$83,"&gt;="&amp;BD102,BD$3:BD$83,"&lt;="&amp;BD103)</f>
        <v>6113.8250000000007</v>
      </c>
      <c r="BF103" s="4">
        <v>80</v>
      </c>
      <c r="BG103" s="4">
        <f t="shared" si="26"/>
        <v>6253.8666666666677</v>
      </c>
      <c r="BH103" s="4">
        <v>80</v>
      </c>
      <c r="BI103" s="4">
        <f t="shared" si="27"/>
        <v>3123.39</v>
      </c>
      <c r="BJ103" s="4">
        <v>80</v>
      </c>
      <c r="BK103" s="4">
        <f t="shared" si="28"/>
        <v>5165.2924999999996</v>
      </c>
      <c r="BL103" s="4"/>
      <c r="BM103" s="4"/>
      <c r="BN103" s="6">
        <f t="shared" si="29"/>
        <v>7250.6931609195408</v>
      </c>
      <c r="BO103" s="6">
        <f t="shared" si="30"/>
        <v>3594.0206138850635</v>
      </c>
      <c r="BP103" s="6">
        <f t="shared" si="31"/>
        <v>667.39287331068249</v>
      </c>
    </row>
    <row r="104" spans="6:68" x14ac:dyDescent="0.65">
      <c r="F104" s="4">
        <v>85</v>
      </c>
      <c r="G104" s="4">
        <f t="shared" si="0"/>
        <v>16919.32333333333</v>
      </c>
      <c r="H104" s="4">
        <v>85</v>
      </c>
      <c r="I104" s="4">
        <f t="shared" ref="I104" si="158">AVERAGEIFS(I$3:I$83,H$3:H$83,"&gt;="&amp;H103,H$3:H$83,"&lt;="&amp;H104)</f>
        <v>8072.5550000000003</v>
      </c>
      <c r="J104" s="4">
        <v>85</v>
      </c>
      <c r="K104" s="4">
        <f t="shared" ref="K104" si="159">AVERAGEIFS(K$3:K$83,J$3:J$83,"&gt;="&amp;J103,J$3:J$83,"&lt;="&amp;J104)</f>
        <v>11858.776666666667</v>
      </c>
      <c r="L104" s="4">
        <v>85</v>
      </c>
      <c r="M104" s="4">
        <f t="shared" ref="M104" si="160">AVERAGEIFS(M$3:M$83,L$3:L$83,"&gt;="&amp;L103,L$3:L$83,"&lt;="&amp;L104)</f>
        <v>10483.049999999999</v>
      </c>
      <c r="N104" s="4">
        <v>85</v>
      </c>
      <c r="O104" s="4">
        <f t="shared" ref="O104" si="161">AVERAGEIFS(O$3:O$83,N$3:N$83,"&gt;="&amp;N103,N$3:N$83,"&lt;="&amp;N104)</f>
        <v>8192.25</v>
      </c>
      <c r="P104" s="4">
        <v>85</v>
      </c>
      <c r="Q104" s="4">
        <f t="shared" ref="Q104" si="162">AVERAGEIFS(Q$3:Q$83,P$3:P$83,"&gt;="&amp;P103,P$3:P$83,"&lt;="&amp;P104)</f>
        <v>5926.18</v>
      </c>
      <c r="R104" s="4">
        <v>85</v>
      </c>
      <c r="S104" s="4">
        <f t="shared" si="6"/>
        <v>8542.7049999999999</v>
      </c>
      <c r="T104" s="4">
        <v>85</v>
      </c>
      <c r="U104" s="4">
        <f t="shared" si="7"/>
        <v>9877.8050000000003</v>
      </c>
      <c r="V104" s="4">
        <v>85</v>
      </c>
      <c r="W104" s="4">
        <f t="shared" si="8"/>
        <v>11172.82</v>
      </c>
      <c r="X104" s="4">
        <v>85</v>
      </c>
      <c r="Y104" s="4">
        <f t="shared" si="9"/>
        <v>4307.3450000000003</v>
      </c>
      <c r="Z104" s="4">
        <v>85</v>
      </c>
      <c r="AA104" s="4">
        <f t="shared" ref="AA104" si="163">AVERAGEIFS(AA$3:AA$83,Z$3:Z$83,"&gt;="&amp;Z103,Z$3:Z$83,"&lt;="&amp;Z104)</f>
        <v>7426.0049999999992</v>
      </c>
      <c r="AB104" s="4">
        <v>85</v>
      </c>
      <c r="AC104" s="4">
        <f t="shared" si="11"/>
        <v>11102.96</v>
      </c>
      <c r="AD104" s="4">
        <v>85</v>
      </c>
      <c r="AE104" s="4">
        <f t="shared" si="12"/>
        <v>3532.8066666666668</v>
      </c>
      <c r="AF104" s="4">
        <v>85</v>
      </c>
      <c r="AG104" s="4">
        <f t="shared" si="13"/>
        <v>3483.2</v>
      </c>
      <c r="AH104" s="4">
        <v>85</v>
      </c>
      <c r="AI104" s="4">
        <f t="shared" si="14"/>
        <v>5540.246666666666</v>
      </c>
      <c r="AJ104" s="4">
        <v>85</v>
      </c>
      <c r="AK104" s="4">
        <f t="shared" ref="AK104" si="164">AVERAGEIFS(AK$3:AK$83,AJ$3:AJ$83,"&gt;="&amp;AJ103,AJ$3:AJ$83,"&lt;="&amp;AJ104)</f>
        <v>6211.6900000000005</v>
      </c>
      <c r="AL104" s="4">
        <v>85</v>
      </c>
      <c r="AM104" s="4">
        <f t="shared" si="16"/>
        <v>4837.833333333333</v>
      </c>
      <c r="AN104" s="4">
        <v>85</v>
      </c>
      <c r="AO104" s="4">
        <f t="shared" si="17"/>
        <v>3446.8624999999997</v>
      </c>
      <c r="AP104" s="4">
        <v>85</v>
      </c>
      <c r="AQ104" s="4">
        <f t="shared" si="18"/>
        <v>4893.2733333333335</v>
      </c>
      <c r="AR104" s="4">
        <v>85</v>
      </c>
      <c r="AS104" s="4">
        <f t="shared" si="19"/>
        <v>7032.585</v>
      </c>
      <c r="AT104" s="4">
        <v>85</v>
      </c>
      <c r="AU104" s="4">
        <f t="shared" ref="AU104" si="165">AVERAGEIFS(AU$3:AU$83,AT$3:AT$83,"&gt;="&amp;AT103,AT$3:AT$83,"&lt;="&amp;AT104)</f>
        <v>11127.355000000001</v>
      </c>
      <c r="AV104" s="4">
        <v>85</v>
      </c>
      <c r="AW104" s="4">
        <f t="shared" si="21"/>
        <v>3949.3500000000004</v>
      </c>
      <c r="AX104" s="4">
        <v>85</v>
      </c>
      <c r="AY104" s="4">
        <f t="shared" si="22"/>
        <v>3209.01</v>
      </c>
      <c r="AZ104" s="4">
        <v>85</v>
      </c>
      <c r="BA104" s="4">
        <f t="shared" si="23"/>
        <v>4641.1133333333337</v>
      </c>
      <c r="BB104" s="4">
        <v>85</v>
      </c>
      <c r="BC104" s="4">
        <f t="shared" si="24"/>
        <v>5127.2</v>
      </c>
      <c r="BD104" s="4">
        <v>85</v>
      </c>
      <c r="BE104" s="4">
        <f t="shared" ref="BE104" si="166">AVERAGEIFS(BE$3:BE$83,BD$3:BD$83,"&gt;="&amp;BD103,BD$3:BD$83,"&lt;="&amp;BD104)</f>
        <v>5924.3050000000003</v>
      </c>
      <c r="BF104" s="4">
        <v>85</v>
      </c>
      <c r="BG104" s="4">
        <f t="shared" si="26"/>
        <v>5754.88</v>
      </c>
      <c r="BH104" s="4">
        <v>85</v>
      </c>
      <c r="BI104" s="4">
        <f t="shared" si="27"/>
        <v>3163.5749999999998</v>
      </c>
      <c r="BJ104" s="4">
        <v>85</v>
      </c>
      <c r="BK104" s="4">
        <f t="shared" si="28"/>
        <v>4777.2199999999993</v>
      </c>
      <c r="BL104" s="4"/>
      <c r="BM104" s="4"/>
      <c r="BN104" s="6">
        <f t="shared" si="29"/>
        <v>6914.9752011494265</v>
      </c>
      <c r="BO104" s="6">
        <f t="shared" si="30"/>
        <v>3274.8773089730666</v>
      </c>
      <c r="BP104" s="6">
        <f t="shared" si="31"/>
        <v>608.12944937810721</v>
      </c>
    </row>
    <row r="105" spans="6:68" x14ac:dyDescent="0.65">
      <c r="F105" s="4">
        <v>90</v>
      </c>
      <c r="G105" s="4">
        <f t="shared" si="0"/>
        <v>17979.150000000001</v>
      </c>
      <c r="H105" s="4">
        <v>90</v>
      </c>
      <c r="I105" s="4">
        <f t="shared" ref="I105" si="167">AVERAGEIFS(I$3:I$83,H$3:H$83,"&gt;="&amp;H104,H$3:H$83,"&lt;="&amp;H105)</f>
        <v>7000.13</v>
      </c>
      <c r="J105" s="4">
        <v>90</v>
      </c>
      <c r="K105" s="4">
        <f t="shared" ref="K105" si="168">AVERAGEIFS(K$3:K$83,J$3:J$83,"&gt;="&amp;J104,J$3:J$83,"&lt;="&amp;J105)</f>
        <v>11881.98</v>
      </c>
      <c r="L105" s="4">
        <v>90</v>
      </c>
      <c r="M105" s="4">
        <f t="shared" ref="M105" si="169">AVERAGEIFS(M$3:M$83,L$3:L$83,"&gt;="&amp;L104,L$3:L$83,"&lt;="&amp;L105)</f>
        <v>10320.043333333333</v>
      </c>
      <c r="N105" s="4">
        <v>90</v>
      </c>
      <c r="O105" s="4">
        <f t="shared" ref="O105" si="170">AVERAGEIFS(O$3:O$83,N$3:N$83,"&gt;="&amp;N104,N$3:N$83,"&lt;="&amp;N105)</f>
        <v>8740.2649999999994</v>
      </c>
      <c r="P105" s="4">
        <v>90</v>
      </c>
      <c r="Q105" s="4">
        <f t="shared" ref="Q105" si="171">AVERAGEIFS(Q$3:Q$83,P$3:P$83,"&gt;="&amp;P104,P$3:P$83,"&lt;="&amp;P105)</f>
        <v>7331.5450000000001</v>
      </c>
      <c r="R105" s="4">
        <v>90</v>
      </c>
      <c r="S105" s="4">
        <f t="shared" si="6"/>
        <v>8361.744999999999</v>
      </c>
      <c r="T105" s="4">
        <v>90</v>
      </c>
      <c r="U105" s="4">
        <f t="shared" si="7"/>
        <v>9833.6849999999995</v>
      </c>
      <c r="V105" s="4">
        <v>90</v>
      </c>
      <c r="W105" s="4">
        <f t="shared" si="8"/>
        <v>9909.5499999999993</v>
      </c>
      <c r="X105" s="4">
        <v>90</v>
      </c>
      <c r="Y105" s="4">
        <f t="shared" si="9"/>
        <v>4173.1925000000001</v>
      </c>
      <c r="Z105" s="4">
        <v>90</v>
      </c>
      <c r="AA105" s="4">
        <f t="shared" ref="AA105" si="172">AVERAGEIFS(AA$3:AA$83,Z$3:Z$83,"&gt;="&amp;Z104,Z$3:Z$83,"&lt;="&amp;Z105)</f>
        <v>7582.23</v>
      </c>
      <c r="AB105" s="4">
        <v>90</v>
      </c>
      <c r="AC105" s="4">
        <f t="shared" si="11"/>
        <v>10989.119999999999</v>
      </c>
      <c r="AD105" s="4">
        <v>90</v>
      </c>
      <c r="AE105" s="4">
        <f t="shared" si="12"/>
        <v>3373.0033333333336</v>
      </c>
      <c r="AF105" s="4">
        <v>90</v>
      </c>
      <c r="AG105" s="4">
        <f t="shared" si="13"/>
        <v>3245.31</v>
      </c>
      <c r="AH105" s="4">
        <v>90</v>
      </c>
      <c r="AI105" s="4">
        <f t="shared" si="14"/>
        <v>5222.96</v>
      </c>
      <c r="AJ105" s="4">
        <v>90</v>
      </c>
      <c r="AK105" s="4">
        <f t="shared" ref="AK105" si="173">AVERAGEIFS(AK$3:AK$83,AJ$3:AJ$83,"&gt;="&amp;AJ104,AJ$3:AJ$83,"&lt;="&amp;AJ105)</f>
        <v>4768.6966666666667</v>
      </c>
      <c r="AL105" s="4">
        <v>90</v>
      </c>
      <c r="AM105" s="4">
        <f t="shared" si="16"/>
        <v>4207.1533333333327</v>
      </c>
      <c r="AN105" s="4">
        <v>90</v>
      </c>
      <c r="AO105" s="4">
        <f t="shared" si="17"/>
        <v>3832.9066666666663</v>
      </c>
      <c r="AP105" s="4">
        <v>90</v>
      </c>
      <c r="AQ105" s="4">
        <f t="shared" si="18"/>
        <v>4694.0633333333326</v>
      </c>
      <c r="AR105" s="4">
        <v>90</v>
      </c>
      <c r="AS105" s="4">
        <f t="shared" si="19"/>
        <v>7185.0300000000007</v>
      </c>
      <c r="AT105" s="4">
        <v>90</v>
      </c>
      <c r="AU105" s="4">
        <f t="shared" ref="AU105" si="174">AVERAGEIFS(AU$3:AU$83,AT$3:AT$83,"&gt;="&amp;AT104,AT$3:AT$83,"&lt;="&amp;AT105)</f>
        <v>8747.0774999999994</v>
      </c>
      <c r="AV105" s="4">
        <v>90</v>
      </c>
      <c r="AW105" s="4">
        <f t="shared" si="21"/>
        <v>3854.64</v>
      </c>
      <c r="AX105" s="4">
        <v>90</v>
      </c>
      <c r="AY105" s="4">
        <f t="shared" si="22"/>
        <v>3026.2000000000003</v>
      </c>
      <c r="AZ105" s="4">
        <v>90</v>
      </c>
      <c r="BA105" s="4">
        <f t="shared" si="23"/>
        <v>3894.34</v>
      </c>
      <c r="BB105" s="4">
        <v>90</v>
      </c>
      <c r="BC105" s="4">
        <f t="shared" si="24"/>
        <v>5367.9650000000001</v>
      </c>
      <c r="BD105" s="4">
        <v>90</v>
      </c>
      <c r="BE105" s="4">
        <f t="shared" ref="BE105" si="175">AVERAGEIFS(BE$3:BE$83,BD$3:BD$83,"&gt;="&amp;BD104,BD$3:BD$83,"&lt;="&amp;BD105)</f>
        <v>5534.7749999999996</v>
      </c>
      <c r="BF105" s="4">
        <v>90</v>
      </c>
      <c r="BG105" s="4">
        <f t="shared" si="26"/>
        <v>5487.68</v>
      </c>
      <c r="BH105" s="4">
        <v>90</v>
      </c>
      <c r="BI105" s="4">
        <f t="shared" si="27"/>
        <v>3086.2966666666666</v>
      </c>
      <c r="BJ105" s="4">
        <v>90</v>
      </c>
      <c r="BK105" s="4">
        <f t="shared" si="28"/>
        <v>5461.4849999999997</v>
      </c>
      <c r="BL105" s="4"/>
      <c r="BM105" s="4"/>
      <c r="BN105" s="6">
        <f t="shared" si="29"/>
        <v>6727.3178735632182</v>
      </c>
      <c r="BO105" s="6">
        <f t="shared" si="30"/>
        <v>3325.490129783399</v>
      </c>
      <c r="BP105" s="6">
        <f t="shared" si="31"/>
        <v>617.52801425457642</v>
      </c>
    </row>
    <row r="106" spans="6:68" x14ac:dyDescent="0.65">
      <c r="F106" s="4">
        <v>95</v>
      </c>
      <c r="G106" s="4">
        <f t="shared" si="0"/>
        <v>17575.14</v>
      </c>
      <c r="H106" s="4">
        <v>95</v>
      </c>
      <c r="I106" s="4">
        <f t="shared" ref="I106" si="176">AVERAGEIFS(I$3:I$83,H$3:H$83,"&gt;="&amp;H105,H$3:H$83,"&lt;="&amp;H106)</f>
        <v>6993.7449999999999</v>
      </c>
      <c r="J106" s="4">
        <v>95</v>
      </c>
      <c r="K106" s="4">
        <f t="shared" ref="K106" si="177">AVERAGEIFS(K$3:K$83,J$3:J$83,"&gt;="&amp;J105,J$3:J$83,"&lt;="&amp;J106)</f>
        <v>11642.915000000001</v>
      </c>
      <c r="L106" s="4">
        <v>95</v>
      </c>
      <c r="M106" s="4">
        <f t="shared" ref="M106" si="178">AVERAGEIFS(M$3:M$83,L$3:L$83,"&gt;="&amp;L105,L$3:L$83,"&lt;="&amp;L106)</f>
        <v>10624.424999999999</v>
      </c>
      <c r="N106" s="4">
        <v>95</v>
      </c>
      <c r="O106" s="4">
        <f t="shared" ref="O106" si="179">AVERAGEIFS(O$3:O$83,N$3:N$83,"&gt;="&amp;N105,N$3:N$83,"&lt;="&amp;N106)</f>
        <v>7968.9849999999997</v>
      </c>
      <c r="P106" s="4">
        <v>95</v>
      </c>
      <c r="Q106" s="4">
        <f t="shared" ref="Q106" si="180">AVERAGEIFS(Q$3:Q$83,P$3:P$83,"&gt;="&amp;P105,P$3:P$83,"&lt;="&amp;P106)</f>
        <v>9104.4</v>
      </c>
      <c r="R106" s="4">
        <v>95</v>
      </c>
      <c r="S106" s="4">
        <f t="shared" si="6"/>
        <v>8453.9049999999988</v>
      </c>
      <c r="T106" s="4">
        <v>95</v>
      </c>
      <c r="U106" s="4">
        <f t="shared" si="7"/>
        <v>10259.125</v>
      </c>
      <c r="V106" s="4">
        <v>95</v>
      </c>
      <c r="W106" s="4">
        <f t="shared" si="8"/>
        <v>8933.7849999999999</v>
      </c>
      <c r="X106" s="4">
        <v>95</v>
      </c>
      <c r="Y106" s="4">
        <f t="shared" si="9"/>
        <v>4280.7925000000005</v>
      </c>
      <c r="Z106" s="4">
        <v>95</v>
      </c>
      <c r="AA106" s="4">
        <f t="shared" ref="AA106" si="181">AVERAGEIFS(AA$3:AA$83,Z$3:Z$83,"&gt;="&amp;Z105,Z$3:Z$83,"&lt;="&amp;Z106)</f>
        <v>7608.9250000000002</v>
      </c>
      <c r="AB106" s="4">
        <v>95</v>
      </c>
      <c r="AC106" s="4">
        <f t="shared" si="11"/>
        <v>9965.2800000000007</v>
      </c>
      <c r="AD106" s="4">
        <v>95</v>
      </c>
      <c r="AE106" s="4">
        <f t="shared" si="12"/>
        <v>3253.84</v>
      </c>
      <c r="AF106" s="4">
        <v>95</v>
      </c>
      <c r="AG106" s="4">
        <f t="shared" si="13"/>
        <v>3204.58</v>
      </c>
      <c r="AH106" s="4">
        <v>95</v>
      </c>
      <c r="AI106" s="4">
        <f t="shared" si="14"/>
        <v>5232.9766666666665</v>
      </c>
      <c r="AJ106" s="4">
        <v>95</v>
      </c>
      <c r="AK106" s="4">
        <f t="shared" ref="AK106" si="182">AVERAGEIFS(AK$3:AK$83,AJ$3:AJ$83,"&gt;="&amp;AJ105,AJ$3:AJ$83,"&lt;="&amp;AJ106)</f>
        <v>4351.76</v>
      </c>
      <c r="AL106" s="4">
        <v>95</v>
      </c>
      <c r="AM106" s="4">
        <f t="shared" si="16"/>
        <v>4304.3366666666661</v>
      </c>
      <c r="AN106" s="4">
        <v>95</v>
      </c>
      <c r="AO106" s="4">
        <f t="shared" si="17"/>
        <v>3763.6033333333339</v>
      </c>
      <c r="AP106" s="4">
        <v>95</v>
      </c>
      <c r="AQ106" s="4">
        <f t="shared" si="18"/>
        <v>4062.7766666666666</v>
      </c>
      <c r="AR106" s="4">
        <v>95</v>
      </c>
      <c r="AS106" s="4">
        <f t="shared" si="19"/>
        <v>7040.6849999999995</v>
      </c>
      <c r="AT106" s="4">
        <v>95</v>
      </c>
      <c r="AU106" s="4">
        <f t="shared" ref="AU106" si="183">AVERAGEIFS(AU$3:AU$83,AT$3:AT$83,"&gt;="&amp;AT105,AT$3:AT$83,"&lt;="&amp;AT106)</f>
        <v>7049.0075000000006</v>
      </c>
      <c r="AV106" s="4">
        <v>95</v>
      </c>
      <c r="AW106" s="4">
        <f t="shared" si="21"/>
        <v>3650.1133333333332</v>
      </c>
      <c r="AX106" s="4">
        <v>95</v>
      </c>
      <c r="AY106" s="4">
        <f t="shared" si="22"/>
        <v>2942.7766666666662</v>
      </c>
      <c r="AZ106" s="4">
        <v>95</v>
      </c>
      <c r="BA106" s="4">
        <f t="shared" si="23"/>
        <v>4215.58</v>
      </c>
      <c r="BB106" s="4">
        <v>95</v>
      </c>
      <c r="BC106" s="4">
        <f t="shared" si="24"/>
        <v>5805.8233333333337</v>
      </c>
      <c r="BD106" s="4">
        <v>95</v>
      </c>
      <c r="BE106" s="4">
        <f t="shared" ref="BE106" si="184">AVERAGEIFS(BE$3:BE$83,BD$3:BD$83,"&gt;="&amp;BD105,BD$3:BD$83,"&lt;="&amp;BD106)</f>
        <v>5643.37</v>
      </c>
      <c r="BF106" s="4">
        <v>95</v>
      </c>
      <c r="BG106" s="4">
        <f t="shared" si="26"/>
        <v>5307.6166666666668</v>
      </c>
      <c r="BH106" s="4">
        <v>95</v>
      </c>
      <c r="BI106" s="4">
        <f t="shared" si="27"/>
        <v>3112.665</v>
      </c>
      <c r="BJ106" s="4">
        <v>95</v>
      </c>
      <c r="BK106" s="4">
        <f t="shared" si="28"/>
        <v>4726.9874999999993</v>
      </c>
      <c r="BL106" s="4"/>
      <c r="BM106" s="4"/>
      <c r="BN106" s="6">
        <f t="shared" si="29"/>
        <v>6588.9627873563222</v>
      </c>
      <c r="BO106" s="6">
        <f t="shared" si="30"/>
        <v>3252.684289461507</v>
      </c>
      <c r="BP106" s="6">
        <f t="shared" si="31"/>
        <v>604.00830911473827</v>
      </c>
    </row>
    <row r="107" spans="6:68" x14ac:dyDescent="0.65">
      <c r="F107" s="4">
        <v>100</v>
      </c>
      <c r="G107" s="4">
        <f t="shared" si="0"/>
        <v>15866.123333333331</v>
      </c>
      <c r="H107" s="4">
        <v>100</v>
      </c>
      <c r="I107" s="4">
        <f t="shared" ref="I107" si="185">AVERAGEIFS(I$3:I$83,H$3:H$83,"&gt;="&amp;H106,H$3:H$83,"&lt;="&amp;H107)</f>
        <v>6391.94</v>
      </c>
      <c r="J107" s="4">
        <v>100</v>
      </c>
      <c r="K107" s="4">
        <f t="shared" ref="K107" si="186">AVERAGEIFS(K$3:K$83,J$3:J$83,"&gt;="&amp;J106,J$3:J$83,"&lt;="&amp;J107)</f>
        <v>12403.12</v>
      </c>
      <c r="L107" s="4">
        <v>100</v>
      </c>
      <c r="M107" s="4">
        <f t="shared" ref="M107" si="187">AVERAGEIFS(M$3:M$83,L$3:L$83,"&gt;="&amp;L106,L$3:L$83,"&lt;="&amp;L107)</f>
        <v>11241.263333333334</v>
      </c>
      <c r="N107" s="4">
        <v>100</v>
      </c>
      <c r="O107" s="4">
        <f t="shared" ref="O107" si="188">AVERAGEIFS(O$3:O$83,N$3:N$83,"&gt;="&amp;N106,N$3:N$83,"&lt;="&amp;N107)</f>
        <v>6948.1366666666663</v>
      </c>
      <c r="P107" s="4">
        <v>100</v>
      </c>
      <c r="Q107" s="4">
        <f t="shared" ref="Q107" si="189">AVERAGEIFS(Q$3:Q$83,P$3:P$83,"&gt;="&amp;P106,P$3:P$83,"&lt;="&amp;P107)</f>
        <v>8390.6749999999993</v>
      </c>
      <c r="R107" s="4">
        <v>100</v>
      </c>
      <c r="S107" s="4">
        <f t="shared" si="6"/>
        <v>8848.83</v>
      </c>
      <c r="T107" s="4">
        <v>100</v>
      </c>
      <c r="U107" s="4">
        <f t="shared" si="7"/>
        <v>11945.85</v>
      </c>
      <c r="V107" s="4">
        <v>100</v>
      </c>
      <c r="W107" s="4">
        <f t="shared" si="8"/>
        <v>8493.9266666666663</v>
      </c>
      <c r="X107" s="4">
        <v>100</v>
      </c>
      <c r="Y107" s="4">
        <f t="shared" si="9"/>
        <v>3953.0380000000005</v>
      </c>
      <c r="Z107" s="4">
        <v>100</v>
      </c>
      <c r="AA107" s="4">
        <f t="shared" ref="AA107" si="190">AVERAGEIFS(AA$3:AA$83,Z$3:Z$83,"&gt;="&amp;Z106,Z$3:Z$83,"&lt;="&amp;Z107)</f>
        <v>7842.3866666666663</v>
      </c>
      <c r="AB107" s="4">
        <v>100</v>
      </c>
      <c r="AC107" s="4">
        <f t="shared" si="11"/>
        <v>10374.32</v>
      </c>
      <c r="AD107" s="4">
        <v>100</v>
      </c>
      <c r="AE107" s="4">
        <f t="shared" si="12"/>
        <v>3146.3966666666661</v>
      </c>
      <c r="AF107" s="4">
        <v>100</v>
      </c>
      <c r="AG107" s="4">
        <f t="shared" si="13"/>
        <v>3190.3533333333339</v>
      </c>
      <c r="AH107" s="4">
        <v>100</v>
      </c>
      <c r="AI107" s="4">
        <f t="shared" si="14"/>
        <v>5600.07</v>
      </c>
      <c r="AJ107" s="4">
        <v>100</v>
      </c>
      <c r="AK107" s="4">
        <f t="shared" ref="AK107" si="191">AVERAGEIFS(AK$3:AK$83,AJ$3:AJ$83,"&gt;="&amp;AJ106,AJ$3:AJ$83,"&lt;="&amp;AJ107)</f>
        <v>4990.4233333333332</v>
      </c>
      <c r="AL107" s="4">
        <v>100</v>
      </c>
      <c r="AM107" s="4">
        <f t="shared" si="16"/>
        <v>4383.0066666666662</v>
      </c>
      <c r="AN107" s="4">
        <v>100</v>
      </c>
      <c r="AO107" s="4">
        <f t="shared" si="17"/>
        <v>3264.58</v>
      </c>
      <c r="AP107" s="4">
        <v>100</v>
      </c>
      <c r="AQ107" s="4">
        <f t="shared" si="18"/>
        <v>3960.78</v>
      </c>
      <c r="AR107" s="4">
        <v>100</v>
      </c>
      <c r="AS107" s="4">
        <f t="shared" si="19"/>
        <v>7293.67</v>
      </c>
      <c r="AT107" s="4">
        <v>100</v>
      </c>
      <c r="AU107" s="4">
        <f t="shared" ref="AU107" si="192">AVERAGEIFS(AU$3:AU$83,AT$3:AT$83,"&gt;="&amp;AT106,AT$3:AT$83,"&lt;="&amp;AT107)</f>
        <v>6047.5424999999996</v>
      </c>
      <c r="AV107" s="4">
        <v>100</v>
      </c>
      <c r="AW107" s="4">
        <f t="shared" si="21"/>
        <v>4004.48</v>
      </c>
      <c r="AX107" s="4">
        <v>100</v>
      </c>
      <c r="AY107" s="4">
        <f t="shared" si="22"/>
        <v>2953.4133333333334</v>
      </c>
      <c r="AZ107" s="4">
        <v>100</v>
      </c>
      <c r="BA107" s="4">
        <f t="shared" si="23"/>
        <v>4246.0633333333335</v>
      </c>
      <c r="BB107" s="4">
        <v>100</v>
      </c>
      <c r="BC107" s="4">
        <f t="shared" si="24"/>
        <v>4683.0800000000008</v>
      </c>
      <c r="BD107" s="4">
        <v>100</v>
      </c>
      <c r="BE107" s="4">
        <f t="shared" ref="BE107" si="193">AVERAGEIFS(BE$3:BE$83,BD$3:BD$83,"&gt;="&amp;BD106,BD$3:BD$83,"&lt;="&amp;BD107)</f>
        <v>5190.49</v>
      </c>
      <c r="BF107" s="4">
        <v>100</v>
      </c>
      <c r="BG107" s="4">
        <f t="shared" si="26"/>
        <v>4892.5700000000006</v>
      </c>
      <c r="BH107" s="4">
        <v>100</v>
      </c>
      <c r="BI107" s="4">
        <f t="shared" si="27"/>
        <v>3329.0666666666671</v>
      </c>
      <c r="BJ107" s="4">
        <v>100</v>
      </c>
      <c r="BK107" s="4">
        <f t="shared" si="28"/>
        <v>5105.085</v>
      </c>
      <c r="BL107" s="4"/>
      <c r="BM107" s="4"/>
      <c r="BN107" s="6">
        <f t="shared" si="29"/>
        <v>6516.5751896551728</v>
      </c>
      <c r="BO107" s="6">
        <f t="shared" si="30"/>
        <v>3228.572985182635</v>
      </c>
      <c r="BP107" s="6">
        <f t="shared" si="31"/>
        <v>599.53095231278326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BP45"/>
  <sheetViews>
    <sheetView topLeftCell="E20" workbookViewId="0">
      <selection activeCell="BK34" sqref="F34:BK38"/>
    </sheetView>
  </sheetViews>
  <sheetFormatPr defaultRowHeight="14.25" x14ac:dyDescent="0.65"/>
  <sheetData>
    <row r="3" spans="6:63" x14ac:dyDescent="0.65">
      <c r="F3" s="4">
        <v>0</v>
      </c>
      <c r="G3" s="4"/>
      <c r="H3" s="4">
        <v>0</v>
      </c>
      <c r="I3" s="4"/>
      <c r="J3" s="4">
        <v>0</v>
      </c>
      <c r="K3" s="4"/>
      <c r="L3" s="4">
        <v>0</v>
      </c>
      <c r="M3" s="4"/>
      <c r="N3" s="4">
        <v>0</v>
      </c>
      <c r="O3" s="4"/>
      <c r="P3" s="4">
        <v>0</v>
      </c>
      <c r="Q3" s="4"/>
      <c r="R3" s="4">
        <v>0</v>
      </c>
      <c r="S3" s="4"/>
      <c r="T3" s="4">
        <v>0</v>
      </c>
      <c r="U3" s="4"/>
      <c r="V3" s="4">
        <v>0</v>
      </c>
      <c r="W3" s="4"/>
      <c r="X3" s="4">
        <v>0</v>
      </c>
      <c r="Y3" s="4"/>
      <c r="Z3" s="4">
        <v>0</v>
      </c>
      <c r="AA3" s="4"/>
      <c r="AB3" s="4">
        <v>0</v>
      </c>
      <c r="AC3" s="4"/>
      <c r="AD3" s="4">
        <v>0</v>
      </c>
      <c r="AE3" s="4"/>
      <c r="AF3" s="4">
        <v>0</v>
      </c>
      <c r="AG3" s="4"/>
      <c r="AH3" s="4">
        <v>0</v>
      </c>
      <c r="AI3" s="4"/>
      <c r="AJ3" s="4">
        <v>0</v>
      </c>
      <c r="AK3" s="4"/>
      <c r="AL3" s="4">
        <v>0</v>
      </c>
      <c r="AM3" s="4"/>
      <c r="AN3" s="4">
        <v>0</v>
      </c>
      <c r="AO3" s="4"/>
      <c r="AP3" s="4">
        <v>0</v>
      </c>
      <c r="AQ3" s="4"/>
      <c r="AR3" s="4">
        <v>0</v>
      </c>
      <c r="AS3" s="4"/>
      <c r="AT3" s="4">
        <v>0</v>
      </c>
      <c r="AU3" s="4"/>
      <c r="AV3" s="4">
        <v>0</v>
      </c>
      <c r="AW3" s="4"/>
      <c r="AX3" s="4">
        <v>0</v>
      </c>
      <c r="AY3" s="4"/>
      <c r="AZ3" s="4">
        <v>0</v>
      </c>
      <c r="BA3" s="4"/>
      <c r="BB3" s="4">
        <v>0</v>
      </c>
      <c r="BC3" s="4"/>
      <c r="BD3" s="4">
        <v>0</v>
      </c>
      <c r="BE3" s="4"/>
      <c r="BF3" s="4">
        <v>0</v>
      </c>
      <c r="BG3" s="4"/>
      <c r="BH3" s="4">
        <v>0</v>
      </c>
      <c r="BI3" s="4"/>
      <c r="BJ3" s="4">
        <v>0</v>
      </c>
      <c r="BK3" s="4"/>
    </row>
    <row r="4" spans="6:63" x14ac:dyDescent="0.65">
      <c r="F4" s="4">
        <v>5</v>
      </c>
      <c r="G4" s="4">
        <v>21024</v>
      </c>
      <c r="H4" s="4">
        <v>5</v>
      </c>
      <c r="I4" s="4">
        <v>24017.77</v>
      </c>
      <c r="J4" s="4">
        <v>5</v>
      </c>
      <c r="K4" s="4">
        <v>20016.21</v>
      </c>
      <c r="L4" s="4">
        <v>5</v>
      </c>
      <c r="M4" s="4">
        <v>25320.384999999998</v>
      </c>
      <c r="N4" s="4">
        <v>5</v>
      </c>
      <c r="O4" s="4">
        <v>15407.34</v>
      </c>
      <c r="P4" s="4">
        <v>5</v>
      </c>
      <c r="Q4" s="4">
        <v>17079.189999999999</v>
      </c>
      <c r="R4" s="4">
        <v>5</v>
      </c>
      <c r="S4" s="4">
        <v>14289.64</v>
      </c>
      <c r="T4" s="4">
        <v>5</v>
      </c>
      <c r="U4" s="4">
        <v>18185.805</v>
      </c>
      <c r="V4" s="4">
        <v>5</v>
      </c>
      <c r="W4" s="4">
        <v>14004.630000000001</v>
      </c>
      <c r="X4" s="4">
        <v>5</v>
      </c>
      <c r="Y4" s="4">
        <v>14568.39</v>
      </c>
      <c r="Z4" s="4">
        <v>5</v>
      </c>
      <c r="AA4" s="4">
        <v>15252.825000000001</v>
      </c>
      <c r="AB4" s="4">
        <v>5</v>
      </c>
      <c r="AC4" s="4">
        <v>21485.77</v>
      </c>
      <c r="AD4" s="4">
        <v>5</v>
      </c>
      <c r="AE4" s="4">
        <v>8130.7</v>
      </c>
      <c r="AF4" s="4">
        <v>5</v>
      </c>
      <c r="AG4" s="4">
        <v>4632.1499999999996</v>
      </c>
      <c r="AH4" s="4">
        <v>5</v>
      </c>
      <c r="AI4" s="4">
        <v>8945.6033333333344</v>
      </c>
      <c r="AJ4" s="4">
        <v>5</v>
      </c>
      <c r="AK4" s="4">
        <v>11204.365</v>
      </c>
      <c r="AL4" s="4">
        <v>5</v>
      </c>
      <c r="AM4" s="4">
        <v>8346.1149999999998</v>
      </c>
      <c r="AN4" s="4">
        <v>5</v>
      </c>
      <c r="AO4" s="4">
        <v>10262.333333333334</v>
      </c>
      <c r="AP4" s="4">
        <v>5</v>
      </c>
      <c r="AQ4" s="4">
        <v>13072.57</v>
      </c>
      <c r="AR4" s="4">
        <v>5</v>
      </c>
      <c r="AS4" s="4">
        <v>12995.61</v>
      </c>
      <c r="AT4" s="4">
        <v>5</v>
      </c>
      <c r="AU4" s="4">
        <v>15116.323333333334</v>
      </c>
      <c r="AV4" s="4">
        <v>5</v>
      </c>
      <c r="AW4" s="4">
        <v>11179.683333333334</v>
      </c>
      <c r="AX4" s="4">
        <v>5</v>
      </c>
      <c r="AY4" s="4">
        <v>6387.2350000000006</v>
      </c>
      <c r="AZ4" s="4">
        <v>5</v>
      </c>
      <c r="BA4" s="4">
        <v>8527.9249999999993</v>
      </c>
      <c r="BB4" s="4">
        <v>5</v>
      </c>
      <c r="BC4" s="4">
        <v>8609.4249999999993</v>
      </c>
      <c r="BD4" s="4">
        <v>5</v>
      </c>
      <c r="BE4" s="4">
        <v>9536.8700000000008</v>
      </c>
      <c r="BF4" s="4">
        <v>5</v>
      </c>
      <c r="BG4" s="4">
        <v>9691.6349999999984</v>
      </c>
      <c r="BH4" s="4">
        <v>5</v>
      </c>
      <c r="BI4" s="4">
        <v>8015.5949999999993</v>
      </c>
      <c r="BJ4" s="4">
        <v>5</v>
      </c>
      <c r="BK4" s="4">
        <v>13233.896666666667</v>
      </c>
    </row>
    <row r="5" spans="6:63" x14ac:dyDescent="0.65">
      <c r="F5" s="4">
        <v>10</v>
      </c>
      <c r="G5" s="4">
        <v>21168</v>
      </c>
      <c r="H5" s="4">
        <v>10</v>
      </c>
      <c r="I5" s="4">
        <v>20396.54</v>
      </c>
      <c r="J5" s="4">
        <v>10</v>
      </c>
      <c r="K5" s="4">
        <v>16111.365</v>
      </c>
      <c r="L5" s="4">
        <v>10</v>
      </c>
      <c r="M5" s="4">
        <v>20151.36</v>
      </c>
      <c r="N5" s="4">
        <v>10</v>
      </c>
      <c r="O5" s="4">
        <v>11976.09</v>
      </c>
      <c r="P5" s="4">
        <v>10</v>
      </c>
      <c r="Q5" s="4">
        <v>15339.119999999999</v>
      </c>
      <c r="R5" s="4">
        <v>10</v>
      </c>
      <c r="S5" s="4">
        <v>13817.880000000001</v>
      </c>
      <c r="T5" s="4">
        <v>10</v>
      </c>
      <c r="U5" s="4">
        <v>14452.945</v>
      </c>
      <c r="V5" s="4">
        <v>10</v>
      </c>
      <c r="W5" s="4">
        <v>12298.560000000001</v>
      </c>
      <c r="X5" s="4">
        <v>10</v>
      </c>
      <c r="Y5" s="4">
        <v>11219.9375</v>
      </c>
      <c r="Z5" s="4">
        <v>10</v>
      </c>
      <c r="AA5" s="4">
        <v>14111.994999999999</v>
      </c>
      <c r="AB5" s="4">
        <v>10</v>
      </c>
      <c r="AC5" s="4">
        <v>19264.684999999998</v>
      </c>
      <c r="AD5" s="4">
        <v>10</v>
      </c>
      <c r="AE5" s="4">
        <v>6896.56</v>
      </c>
      <c r="AF5" s="4">
        <v>10</v>
      </c>
      <c r="AG5" s="4">
        <v>4250.1149999999998</v>
      </c>
      <c r="AH5" s="4">
        <v>10</v>
      </c>
      <c r="AI5" s="4">
        <v>7573.8633333333337</v>
      </c>
      <c r="AJ5" s="4">
        <v>10</v>
      </c>
      <c r="AK5" s="4">
        <v>10304.825000000001</v>
      </c>
      <c r="AL5" s="4">
        <v>10</v>
      </c>
      <c r="AM5" s="4">
        <v>7244.72</v>
      </c>
      <c r="AN5" s="4">
        <v>10</v>
      </c>
      <c r="AO5" s="4">
        <v>8868.9566666666669</v>
      </c>
      <c r="AP5" s="4">
        <v>10</v>
      </c>
      <c r="AQ5" s="4">
        <v>11729.74</v>
      </c>
      <c r="AR5" s="4">
        <v>10</v>
      </c>
      <c r="AS5" s="4">
        <v>12418.475</v>
      </c>
      <c r="AT5" s="4">
        <v>10</v>
      </c>
      <c r="AU5" s="4">
        <v>12396.262499999999</v>
      </c>
      <c r="AV5" s="4">
        <v>10</v>
      </c>
      <c r="AW5" s="4">
        <v>10168.886666666667</v>
      </c>
      <c r="AX5" s="4">
        <v>10</v>
      </c>
      <c r="AY5" s="4">
        <v>5551.38</v>
      </c>
      <c r="AZ5" s="4">
        <v>10</v>
      </c>
      <c r="BA5" s="4">
        <v>7960.7633333333333</v>
      </c>
      <c r="BB5" s="4">
        <v>10</v>
      </c>
      <c r="BC5" s="4">
        <v>7059.0999999999995</v>
      </c>
      <c r="BD5" s="4">
        <v>10</v>
      </c>
      <c r="BE5" s="4">
        <v>9212.8349999999991</v>
      </c>
      <c r="BF5" s="4">
        <v>10</v>
      </c>
      <c r="BG5" s="4">
        <v>8147.916666666667</v>
      </c>
      <c r="BH5" s="4">
        <v>10</v>
      </c>
      <c r="BI5" s="4">
        <v>6308.0249999999996</v>
      </c>
      <c r="BJ5" s="4">
        <v>10</v>
      </c>
      <c r="BK5" s="4">
        <v>13817.684999999999</v>
      </c>
    </row>
    <row r="6" spans="6:63" x14ac:dyDescent="0.65">
      <c r="F6" s="4">
        <v>15</v>
      </c>
      <c r="G6" s="4">
        <v>16760</v>
      </c>
      <c r="H6" s="4">
        <v>15</v>
      </c>
      <c r="I6" s="4">
        <v>14971.255000000001</v>
      </c>
      <c r="J6" s="4">
        <v>15</v>
      </c>
      <c r="K6" s="4">
        <v>14422.14</v>
      </c>
      <c r="L6" s="4">
        <v>15</v>
      </c>
      <c r="M6" s="4">
        <v>15406.666666666666</v>
      </c>
      <c r="N6" s="4">
        <v>15</v>
      </c>
      <c r="O6" s="4">
        <v>10161.369999999999</v>
      </c>
      <c r="P6" s="4">
        <v>15</v>
      </c>
      <c r="Q6" s="4">
        <v>11472.424999999999</v>
      </c>
      <c r="R6" s="4">
        <v>15</v>
      </c>
      <c r="S6" s="4">
        <v>13420.755000000001</v>
      </c>
      <c r="T6" s="4">
        <v>15</v>
      </c>
      <c r="U6" s="4">
        <v>11724.965</v>
      </c>
      <c r="V6" s="4">
        <v>15</v>
      </c>
      <c r="W6" s="4">
        <v>11292.9</v>
      </c>
      <c r="X6" s="4">
        <v>15</v>
      </c>
      <c r="Y6" s="4">
        <v>8462.09</v>
      </c>
      <c r="Z6" s="4">
        <v>15</v>
      </c>
      <c r="AA6" s="4">
        <v>11310.22</v>
      </c>
      <c r="AB6" s="4">
        <v>15</v>
      </c>
      <c r="AC6" s="4">
        <v>15367.445</v>
      </c>
      <c r="AD6" s="4">
        <v>15</v>
      </c>
      <c r="AE6" s="4">
        <v>5708.1366666666663</v>
      </c>
      <c r="AF6" s="4">
        <v>15</v>
      </c>
      <c r="AG6" s="4">
        <v>3854.9500000000003</v>
      </c>
      <c r="AH6" s="4">
        <v>15</v>
      </c>
      <c r="AI6" s="4">
        <v>7256.9633333333331</v>
      </c>
      <c r="AJ6" s="4">
        <v>15</v>
      </c>
      <c r="AK6" s="4">
        <v>8490.83</v>
      </c>
      <c r="AL6" s="4">
        <v>15</v>
      </c>
      <c r="AM6" s="4">
        <v>6744.4533333333338</v>
      </c>
      <c r="AN6" s="4">
        <v>15</v>
      </c>
      <c r="AO6" s="4">
        <v>6257.2433333333329</v>
      </c>
      <c r="AP6" s="4">
        <v>15</v>
      </c>
      <c r="AQ6" s="4">
        <v>9623.4533333333329</v>
      </c>
      <c r="AR6" s="4">
        <v>15</v>
      </c>
      <c r="AS6" s="4">
        <v>10297.235000000001</v>
      </c>
      <c r="AT6" s="4">
        <v>15</v>
      </c>
      <c r="AU6" s="4">
        <v>12500.5725</v>
      </c>
      <c r="AV6" s="4">
        <v>15</v>
      </c>
      <c r="AW6" s="4">
        <v>7034.7833333333338</v>
      </c>
      <c r="AX6" s="4">
        <v>15</v>
      </c>
      <c r="AY6" s="4">
        <v>4490.82</v>
      </c>
      <c r="AZ6" s="4">
        <v>15</v>
      </c>
      <c r="BA6" s="4">
        <v>5819.5333333333328</v>
      </c>
      <c r="BB6" s="4">
        <v>15</v>
      </c>
      <c r="BC6" s="4">
        <v>6005.6949999999997</v>
      </c>
      <c r="BD6" s="4">
        <v>15</v>
      </c>
      <c r="BE6" s="4">
        <v>8009.0949999999993</v>
      </c>
      <c r="BF6" s="4">
        <v>15</v>
      </c>
      <c r="BG6" s="4">
        <v>7999.67</v>
      </c>
      <c r="BH6" s="4">
        <v>15</v>
      </c>
      <c r="BI6" s="4">
        <v>4563.13</v>
      </c>
      <c r="BJ6" s="4">
        <v>15</v>
      </c>
      <c r="BK6" s="4">
        <v>9521.307499999999</v>
      </c>
    </row>
    <row r="7" spans="6:63" x14ac:dyDescent="0.65">
      <c r="F7" s="4">
        <v>20</v>
      </c>
      <c r="G7" s="4">
        <v>15725.196666666665</v>
      </c>
      <c r="H7" s="4">
        <v>20</v>
      </c>
      <c r="I7" s="4">
        <v>12588.375</v>
      </c>
      <c r="J7" s="4">
        <v>20</v>
      </c>
      <c r="K7" s="4">
        <v>13086.546666666667</v>
      </c>
      <c r="L7" s="4">
        <v>20</v>
      </c>
      <c r="M7" s="4">
        <v>14431.939999999999</v>
      </c>
      <c r="N7" s="4">
        <v>20</v>
      </c>
      <c r="O7" s="4">
        <v>10069.450000000001</v>
      </c>
      <c r="P7" s="4">
        <v>20</v>
      </c>
      <c r="Q7" s="4">
        <v>9117.86</v>
      </c>
      <c r="R7" s="4">
        <v>20</v>
      </c>
      <c r="S7" s="4">
        <v>12376.255000000001</v>
      </c>
      <c r="T7" s="4">
        <v>20</v>
      </c>
      <c r="U7" s="4">
        <v>12226.855</v>
      </c>
      <c r="V7" s="4">
        <v>20</v>
      </c>
      <c r="W7" s="4">
        <v>11531.93</v>
      </c>
      <c r="X7" s="4">
        <v>20</v>
      </c>
      <c r="Y7" s="4">
        <v>7269.1525000000001</v>
      </c>
      <c r="Z7" s="4">
        <v>20</v>
      </c>
      <c r="AA7" s="4">
        <v>9159.2800000000007</v>
      </c>
      <c r="AB7" s="4">
        <v>20</v>
      </c>
      <c r="AC7" s="4">
        <v>12431.975</v>
      </c>
      <c r="AD7" s="4">
        <v>20</v>
      </c>
      <c r="AE7" s="4">
        <v>5210.0866666666661</v>
      </c>
      <c r="AF7" s="4">
        <v>20</v>
      </c>
      <c r="AG7" s="4">
        <v>3529.3049999999998</v>
      </c>
      <c r="AH7" s="4">
        <v>20</v>
      </c>
      <c r="AI7" s="4">
        <v>6770.2066666666678</v>
      </c>
      <c r="AJ7" s="4">
        <v>20</v>
      </c>
      <c r="AK7" s="4">
        <v>7175.7800000000007</v>
      </c>
      <c r="AL7" s="4">
        <v>20</v>
      </c>
      <c r="AM7" s="4">
        <v>5535.3233333333337</v>
      </c>
      <c r="AN7" s="4">
        <v>20</v>
      </c>
      <c r="AO7" s="4">
        <v>5322.9875000000002</v>
      </c>
      <c r="AP7" s="4">
        <v>20</v>
      </c>
      <c r="AQ7" s="4">
        <v>8619.44</v>
      </c>
      <c r="AR7" s="4">
        <v>20</v>
      </c>
      <c r="AS7" s="4">
        <v>8458.34</v>
      </c>
      <c r="AT7" s="4">
        <v>20</v>
      </c>
      <c r="AU7" s="4">
        <v>11717.637500000001</v>
      </c>
      <c r="AV7" s="4">
        <v>20</v>
      </c>
      <c r="AW7" s="4">
        <v>5400.3600000000006</v>
      </c>
      <c r="AX7" s="4">
        <v>20</v>
      </c>
      <c r="AY7" s="4">
        <v>4068.6899999999996</v>
      </c>
      <c r="AZ7" s="4">
        <v>20</v>
      </c>
      <c r="BA7" s="4">
        <v>5475.3833333333341</v>
      </c>
      <c r="BB7" s="4">
        <v>20</v>
      </c>
      <c r="BC7" s="4">
        <v>5595.56</v>
      </c>
      <c r="BD7" s="4">
        <v>20</v>
      </c>
      <c r="BE7" s="4">
        <v>7156.165</v>
      </c>
      <c r="BF7" s="4">
        <v>20</v>
      </c>
      <c r="BG7" s="4">
        <v>7126.0733333333337</v>
      </c>
      <c r="BH7" s="4">
        <v>20</v>
      </c>
      <c r="BI7" s="4">
        <v>3951.0349999999999</v>
      </c>
      <c r="BJ7" s="4">
        <v>20</v>
      </c>
      <c r="BK7" s="4">
        <v>7150.4050000000007</v>
      </c>
    </row>
    <row r="8" spans="6:63" x14ac:dyDescent="0.65">
      <c r="F8" s="4">
        <v>25</v>
      </c>
      <c r="G8" s="4">
        <v>16197.9</v>
      </c>
      <c r="H8" s="4">
        <v>25</v>
      </c>
      <c r="I8" s="4">
        <v>12946.365</v>
      </c>
      <c r="J8" s="4">
        <v>25</v>
      </c>
      <c r="K8" s="4">
        <v>13140.275</v>
      </c>
      <c r="L8" s="4">
        <v>25</v>
      </c>
      <c r="M8" s="4">
        <v>15213.183333333334</v>
      </c>
      <c r="N8" s="4">
        <v>25</v>
      </c>
      <c r="O8" s="4">
        <v>9824.39</v>
      </c>
      <c r="P8" s="4">
        <v>25</v>
      </c>
      <c r="Q8" s="4">
        <v>8598.6849999999995</v>
      </c>
      <c r="R8" s="4">
        <v>25</v>
      </c>
      <c r="S8" s="4">
        <v>12352.3</v>
      </c>
      <c r="T8" s="4">
        <v>25</v>
      </c>
      <c r="U8" s="4">
        <v>12910.885</v>
      </c>
      <c r="V8" s="4">
        <v>25</v>
      </c>
      <c r="W8" s="4">
        <v>11760.445</v>
      </c>
      <c r="X8" s="4">
        <v>25</v>
      </c>
      <c r="Y8" s="4">
        <v>6796.9674999999997</v>
      </c>
      <c r="Z8" s="4">
        <v>25</v>
      </c>
      <c r="AA8" s="4">
        <v>9036.17</v>
      </c>
      <c r="AB8" s="4">
        <v>25</v>
      </c>
      <c r="AC8" s="4">
        <v>12313.005000000001</v>
      </c>
      <c r="AD8" s="4">
        <v>25</v>
      </c>
      <c r="AE8" s="4">
        <v>4704.4033333333327</v>
      </c>
      <c r="AF8" s="4">
        <v>25</v>
      </c>
      <c r="AG8" s="4">
        <v>3498.7349999999997</v>
      </c>
      <c r="AH8" s="4">
        <v>25</v>
      </c>
      <c r="AI8" s="4">
        <v>7735.9933333333329</v>
      </c>
      <c r="AJ8" s="4">
        <v>25</v>
      </c>
      <c r="AK8" s="4">
        <v>7158.6450000000004</v>
      </c>
      <c r="AL8" s="4">
        <v>25</v>
      </c>
      <c r="AM8" s="4">
        <v>5328.5233333333335</v>
      </c>
      <c r="AN8" s="4">
        <v>25</v>
      </c>
      <c r="AO8" s="4">
        <v>5077.7974999999997</v>
      </c>
      <c r="AP8" s="4">
        <v>25</v>
      </c>
      <c r="AQ8" s="4">
        <v>8271.7933333333331</v>
      </c>
      <c r="AR8" s="4">
        <v>25</v>
      </c>
      <c r="AS8" s="4">
        <v>8284.0600000000013</v>
      </c>
      <c r="AT8" s="4">
        <v>25</v>
      </c>
      <c r="AU8" s="4">
        <v>11156.5525</v>
      </c>
      <c r="AV8" s="4">
        <v>25</v>
      </c>
      <c r="AW8" s="4">
        <v>5149.415</v>
      </c>
      <c r="AX8" s="4">
        <v>25</v>
      </c>
      <c r="AY8" s="4">
        <v>3727.5833333333335</v>
      </c>
      <c r="AZ8" s="4">
        <v>25</v>
      </c>
      <c r="BA8" s="4">
        <v>5045.3499999999995</v>
      </c>
      <c r="BB8" s="4">
        <v>25</v>
      </c>
      <c r="BC8" s="4">
        <v>5852.8099999999995</v>
      </c>
      <c r="BD8" s="4">
        <v>25</v>
      </c>
      <c r="BE8" s="4">
        <v>8321.34</v>
      </c>
      <c r="BF8" s="4">
        <v>25</v>
      </c>
      <c r="BG8" s="4">
        <v>6905.5099999999993</v>
      </c>
      <c r="BH8" s="4">
        <v>25</v>
      </c>
      <c r="BI8" s="4">
        <v>3633.5433333333335</v>
      </c>
      <c r="BJ8" s="4">
        <v>25</v>
      </c>
      <c r="BK8" s="4">
        <v>7219.1449999999995</v>
      </c>
    </row>
    <row r="9" spans="6:63" x14ac:dyDescent="0.65">
      <c r="F9" s="4">
        <v>30</v>
      </c>
      <c r="G9" s="4">
        <v>16880.275000000001</v>
      </c>
      <c r="H9" s="4">
        <v>30</v>
      </c>
      <c r="I9" s="4">
        <v>12578.815000000001</v>
      </c>
      <c r="J9" s="4">
        <v>30</v>
      </c>
      <c r="K9" s="4">
        <v>13565.805</v>
      </c>
      <c r="L9" s="4">
        <v>30</v>
      </c>
      <c r="M9" s="4">
        <v>14985.213333333333</v>
      </c>
      <c r="N9" s="4">
        <v>30</v>
      </c>
      <c r="O9" s="4">
        <v>10286.215</v>
      </c>
      <c r="P9" s="4">
        <v>30</v>
      </c>
      <c r="Q9" s="4">
        <v>9572.4049999999988</v>
      </c>
      <c r="R9" s="4">
        <v>30</v>
      </c>
      <c r="S9" s="4">
        <v>11965.244999999999</v>
      </c>
      <c r="T9" s="4">
        <v>30</v>
      </c>
      <c r="U9" s="4">
        <v>12506.39</v>
      </c>
      <c r="V9" s="4">
        <v>30</v>
      </c>
      <c r="W9" s="4">
        <v>11183.32</v>
      </c>
      <c r="X9" s="4">
        <v>30</v>
      </c>
      <c r="Y9" s="4">
        <v>5986.5725000000002</v>
      </c>
      <c r="Z9" s="4">
        <v>30</v>
      </c>
      <c r="AA9" s="4">
        <v>9091.6850000000013</v>
      </c>
      <c r="AB9" s="4">
        <v>30</v>
      </c>
      <c r="AC9" s="4">
        <v>12185.11</v>
      </c>
      <c r="AD9" s="4">
        <v>30</v>
      </c>
      <c r="AE9" s="4">
        <v>4313.6733333333332</v>
      </c>
      <c r="AF9" s="4">
        <v>30</v>
      </c>
      <c r="AG9" s="4">
        <v>3549.8266666666664</v>
      </c>
      <c r="AH9" s="4">
        <v>30</v>
      </c>
      <c r="AI9" s="4">
        <v>8052.1933333333336</v>
      </c>
      <c r="AJ9" s="4">
        <v>30</v>
      </c>
      <c r="AK9" s="4">
        <v>7220.5766666666677</v>
      </c>
      <c r="AL9" s="4">
        <v>30</v>
      </c>
      <c r="AM9" s="4">
        <v>6384.6333333333341</v>
      </c>
      <c r="AN9" s="4">
        <v>30</v>
      </c>
      <c r="AO9" s="4">
        <v>5703.4233333333332</v>
      </c>
      <c r="AP9" s="4">
        <v>30</v>
      </c>
      <c r="AQ9" s="4">
        <v>7508.9533333333338</v>
      </c>
      <c r="AR9" s="4">
        <v>30</v>
      </c>
      <c r="AS9" s="4">
        <v>8269.255000000001</v>
      </c>
      <c r="AT9" s="4">
        <v>30</v>
      </c>
      <c r="AU9" s="4">
        <v>11110.805</v>
      </c>
      <c r="AV9" s="4">
        <v>30</v>
      </c>
      <c r="AW9" s="4">
        <v>4909.53</v>
      </c>
      <c r="AX9" s="4">
        <v>30</v>
      </c>
      <c r="AY9" s="4">
        <v>3735.06</v>
      </c>
      <c r="AZ9" s="4">
        <v>30</v>
      </c>
      <c r="BA9" s="4">
        <v>4880.1566666666668</v>
      </c>
      <c r="BB9" s="4">
        <v>30</v>
      </c>
      <c r="BC9" s="4">
        <v>6139.2599999999993</v>
      </c>
      <c r="BD9" s="4">
        <v>30</v>
      </c>
      <c r="BE9" s="4">
        <v>7212.2000000000007</v>
      </c>
      <c r="BF9" s="4">
        <v>30</v>
      </c>
      <c r="BG9" s="4">
        <v>6982.13</v>
      </c>
      <c r="BH9" s="4">
        <v>30</v>
      </c>
      <c r="BI9" s="4">
        <v>3522.9533333333334</v>
      </c>
      <c r="BJ9" s="4">
        <v>30</v>
      </c>
      <c r="BK9" s="4">
        <v>8158.59</v>
      </c>
    </row>
    <row r="10" spans="6:63" x14ac:dyDescent="0.65">
      <c r="F10" s="4">
        <v>35</v>
      </c>
      <c r="G10" s="4">
        <v>19223.205000000002</v>
      </c>
      <c r="H10" s="4">
        <v>35</v>
      </c>
      <c r="I10" s="4">
        <v>12065.446666666665</v>
      </c>
      <c r="J10" s="4">
        <v>35</v>
      </c>
      <c r="K10" s="4">
        <v>13878.593333333332</v>
      </c>
      <c r="L10" s="4">
        <v>35</v>
      </c>
      <c r="M10" s="4">
        <v>12860.435000000001</v>
      </c>
      <c r="N10" s="4">
        <v>35</v>
      </c>
      <c r="O10" s="4">
        <v>10189.545</v>
      </c>
      <c r="P10" s="4">
        <v>35</v>
      </c>
      <c r="Q10" s="4">
        <v>10490.63</v>
      </c>
      <c r="R10" s="4">
        <v>35</v>
      </c>
      <c r="S10" s="4">
        <v>11693.814999999999</v>
      </c>
      <c r="T10" s="4">
        <v>35</v>
      </c>
      <c r="U10" s="4">
        <v>11283.643333333333</v>
      </c>
      <c r="V10" s="4">
        <v>35</v>
      </c>
      <c r="W10" s="4">
        <v>11304.82</v>
      </c>
      <c r="X10" s="4">
        <v>35</v>
      </c>
      <c r="Y10" s="4">
        <v>5850.69</v>
      </c>
      <c r="Z10" s="4">
        <v>35</v>
      </c>
      <c r="AA10" s="4">
        <v>9010.4449999999997</v>
      </c>
      <c r="AB10" s="4">
        <v>35</v>
      </c>
      <c r="AC10" s="4">
        <v>12948.75</v>
      </c>
      <c r="AD10" s="4">
        <v>35</v>
      </c>
      <c r="AE10" s="4">
        <v>4130.4966666666669</v>
      </c>
      <c r="AF10" s="4">
        <v>35</v>
      </c>
      <c r="AG10" s="4">
        <v>3575.835</v>
      </c>
      <c r="AH10" s="4">
        <v>35</v>
      </c>
      <c r="AI10" s="4">
        <v>6613.873333333333</v>
      </c>
      <c r="AJ10" s="4">
        <v>35</v>
      </c>
      <c r="AK10" s="4">
        <v>6904.5050000000001</v>
      </c>
      <c r="AL10" s="4">
        <v>35</v>
      </c>
      <c r="AM10" s="4">
        <v>4967.4466666666667</v>
      </c>
      <c r="AN10" s="4">
        <v>35</v>
      </c>
      <c r="AO10" s="4">
        <v>6132.18</v>
      </c>
      <c r="AP10" s="4">
        <v>35</v>
      </c>
      <c r="AQ10" s="4">
        <v>6615.0625</v>
      </c>
      <c r="AR10" s="4">
        <v>35</v>
      </c>
      <c r="AS10" s="4">
        <v>8104.78</v>
      </c>
      <c r="AT10" s="4">
        <v>35</v>
      </c>
      <c r="AU10" s="4">
        <v>11499.952499999999</v>
      </c>
      <c r="AV10" s="4">
        <v>35</v>
      </c>
      <c r="AW10" s="4">
        <v>5215.4533333333338</v>
      </c>
      <c r="AX10" s="4">
        <v>35</v>
      </c>
      <c r="AY10" s="4">
        <v>3895.1949999999997</v>
      </c>
      <c r="AZ10" s="4">
        <v>35</v>
      </c>
      <c r="BA10" s="4">
        <v>5305.3633333333337</v>
      </c>
      <c r="BB10" s="4">
        <v>35</v>
      </c>
      <c r="BC10" s="4">
        <v>5580.2950000000001</v>
      </c>
      <c r="BD10" s="4">
        <v>35</v>
      </c>
      <c r="BE10" s="4">
        <v>6150.66</v>
      </c>
      <c r="BF10" s="4">
        <v>35</v>
      </c>
      <c r="BG10" s="4">
        <v>7301.4000000000005</v>
      </c>
      <c r="BH10" s="4">
        <v>35</v>
      </c>
      <c r="BI10" s="4">
        <v>3454.18</v>
      </c>
      <c r="BJ10" s="4">
        <v>35</v>
      </c>
      <c r="BK10" s="4">
        <v>5982.8249999999998</v>
      </c>
    </row>
    <row r="11" spans="6:63" x14ac:dyDescent="0.65">
      <c r="F11" s="4">
        <v>40</v>
      </c>
      <c r="G11" s="4">
        <v>20047.50333333333</v>
      </c>
      <c r="H11" s="4">
        <v>40</v>
      </c>
      <c r="I11" s="4">
        <v>11339.28</v>
      </c>
      <c r="J11" s="4">
        <v>40</v>
      </c>
      <c r="K11" s="4">
        <v>14094.455</v>
      </c>
      <c r="L11" s="4">
        <v>40</v>
      </c>
      <c r="M11" s="4">
        <v>12502.486666666666</v>
      </c>
      <c r="N11" s="4">
        <v>40</v>
      </c>
      <c r="O11" s="4">
        <v>10473.43</v>
      </c>
      <c r="P11" s="4">
        <v>40</v>
      </c>
      <c r="Q11" s="4">
        <v>9500.9699999999993</v>
      </c>
      <c r="R11" s="4">
        <v>40</v>
      </c>
      <c r="S11" s="4">
        <v>11172.98</v>
      </c>
      <c r="T11" s="4">
        <v>40</v>
      </c>
      <c r="U11" s="4">
        <v>11785.9</v>
      </c>
      <c r="V11" s="4">
        <v>40</v>
      </c>
      <c r="W11" s="4">
        <v>11046.08</v>
      </c>
      <c r="X11" s="4">
        <v>40</v>
      </c>
      <c r="Y11" s="4">
        <v>5988.9175000000005</v>
      </c>
      <c r="Z11" s="4">
        <v>40</v>
      </c>
      <c r="AA11" s="4">
        <v>8949.5349999999999</v>
      </c>
      <c r="AB11" s="4">
        <v>40</v>
      </c>
      <c r="AC11" s="4">
        <v>13947.599999999999</v>
      </c>
      <c r="AD11" s="4">
        <v>40</v>
      </c>
      <c r="AE11" s="4">
        <v>4031.9366666666665</v>
      </c>
      <c r="AF11" s="4">
        <v>40</v>
      </c>
      <c r="AG11" s="4">
        <v>3649.62</v>
      </c>
      <c r="AH11" s="4">
        <v>40</v>
      </c>
      <c r="AI11" s="4">
        <v>6910.2400000000007</v>
      </c>
      <c r="AJ11" s="4">
        <v>40</v>
      </c>
      <c r="AK11" s="4">
        <v>6581.3549999999996</v>
      </c>
      <c r="AL11" s="4">
        <v>40</v>
      </c>
      <c r="AM11" s="4">
        <v>4523.1500000000005</v>
      </c>
      <c r="AN11" s="4">
        <v>40</v>
      </c>
      <c r="AO11" s="4">
        <v>5276.4424999999992</v>
      </c>
      <c r="AP11" s="4">
        <v>40</v>
      </c>
      <c r="AQ11" s="4">
        <v>6546.0233333333335</v>
      </c>
      <c r="AR11" s="4">
        <v>40</v>
      </c>
      <c r="AS11" s="4">
        <v>7780.21</v>
      </c>
      <c r="AT11" s="4">
        <v>40</v>
      </c>
      <c r="AU11" s="4">
        <v>12966.565000000001</v>
      </c>
      <c r="AV11" s="4">
        <v>40</v>
      </c>
      <c r="AW11" s="4">
        <v>5538.3466666666673</v>
      </c>
      <c r="AX11" s="4">
        <v>40</v>
      </c>
      <c r="AY11" s="4">
        <v>3696.5766666666664</v>
      </c>
      <c r="AZ11" s="4">
        <v>40</v>
      </c>
      <c r="BA11" s="4">
        <v>5186.6866666666665</v>
      </c>
      <c r="BB11" s="4">
        <v>40</v>
      </c>
      <c r="BC11" s="4">
        <v>5622.8466666666673</v>
      </c>
      <c r="BD11" s="4">
        <v>40</v>
      </c>
      <c r="BE11" s="4">
        <v>6247.92</v>
      </c>
      <c r="BF11" s="4">
        <v>40</v>
      </c>
      <c r="BG11" s="4">
        <v>7985.7</v>
      </c>
      <c r="BH11" s="4">
        <v>40</v>
      </c>
      <c r="BI11" s="4">
        <v>3430.3333333333335</v>
      </c>
      <c r="BJ11" s="4">
        <v>40</v>
      </c>
      <c r="BK11" s="4">
        <v>6990.6725000000006</v>
      </c>
    </row>
    <row r="12" spans="6:63" x14ac:dyDescent="0.65">
      <c r="F12" s="4">
        <v>45</v>
      </c>
      <c r="G12" s="4">
        <v>19397.133333333335</v>
      </c>
      <c r="H12" s="4">
        <v>45</v>
      </c>
      <c r="I12" s="4">
        <v>10877.119999999999</v>
      </c>
      <c r="J12" s="4">
        <v>45</v>
      </c>
      <c r="K12" s="4">
        <v>13414.869999999999</v>
      </c>
      <c r="L12" s="4">
        <v>45</v>
      </c>
      <c r="M12" s="4">
        <v>11294.575000000001</v>
      </c>
      <c r="N12" s="4">
        <v>45</v>
      </c>
      <c r="O12" s="4">
        <v>10748.504999999999</v>
      </c>
      <c r="P12" s="4">
        <v>45</v>
      </c>
      <c r="Q12" s="4">
        <v>7944.875</v>
      </c>
      <c r="R12" s="4">
        <v>45</v>
      </c>
      <c r="S12" s="4">
        <v>10927.055</v>
      </c>
      <c r="T12" s="4">
        <v>45</v>
      </c>
      <c r="U12" s="4">
        <v>11532.099999999999</v>
      </c>
      <c r="V12" s="4">
        <v>45</v>
      </c>
      <c r="W12" s="4">
        <v>11780.61</v>
      </c>
      <c r="X12" s="4">
        <v>45</v>
      </c>
      <c r="Y12" s="4">
        <v>6218.7325000000001</v>
      </c>
      <c r="Z12" s="4">
        <v>45</v>
      </c>
      <c r="AA12" s="4">
        <v>9680.375</v>
      </c>
      <c r="AB12" s="4">
        <v>45</v>
      </c>
      <c r="AC12" s="4">
        <v>13823.105</v>
      </c>
      <c r="AD12" s="4">
        <v>45</v>
      </c>
      <c r="AE12" s="4">
        <v>3925.8566666666666</v>
      </c>
      <c r="AF12" s="4">
        <v>45</v>
      </c>
      <c r="AG12" s="4">
        <v>3491.7100000000005</v>
      </c>
      <c r="AH12" s="4">
        <v>45</v>
      </c>
      <c r="AI12" s="4">
        <v>7162.7466666666669</v>
      </c>
      <c r="AJ12" s="4">
        <v>45</v>
      </c>
      <c r="AK12" s="4">
        <v>6657.4866666666667</v>
      </c>
      <c r="AL12" s="4">
        <v>45</v>
      </c>
      <c r="AM12" s="4">
        <v>4601.53</v>
      </c>
      <c r="AN12" s="4">
        <v>45</v>
      </c>
      <c r="AO12" s="4">
        <v>4666.1000000000004</v>
      </c>
      <c r="AP12" s="4">
        <v>45</v>
      </c>
      <c r="AQ12" s="4">
        <v>5701.876666666667</v>
      </c>
      <c r="AR12" s="4">
        <v>45</v>
      </c>
      <c r="AS12" s="4">
        <v>8021.4750000000004</v>
      </c>
      <c r="AT12" s="4">
        <v>45</v>
      </c>
      <c r="AU12" s="4">
        <v>15274.327499999999</v>
      </c>
      <c r="AV12" s="4">
        <v>45</v>
      </c>
      <c r="AW12" s="4">
        <v>5042.333333333333</v>
      </c>
      <c r="AX12" s="4">
        <v>45</v>
      </c>
      <c r="AY12" s="4">
        <v>3971.35</v>
      </c>
      <c r="AZ12" s="4">
        <v>45</v>
      </c>
      <c r="BA12" s="4">
        <v>5005.1033333333326</v>
      </c>
      <c r="BB12" s="4">
        <v>45</v>
      </c>
      <c r="BC12" s="4">
        <v>5618.9549999999999</v>
      </c>
      <c r="BD12" s="4">
        <v>45</v>
      </c>
      <c r="BE12" s="4">
        <v>6317.2849999999999</v>
      </c>
      <c r="BF12" s="4">
        <v>45</v>
      </c>
      <c r="BG12" s="4">
        <v>7120.3233333333337</v>
      </c>
      <c r="BH12" s="4">
        <v>45</v>
      </c>
      <c r="BI12" s="4">
        <v>3168.5150000000003</v>
      </c>
      <c r="BJ12" s="4">
        <v>45</v>
      </c>
      <c r="BK12" s="4">
        <v>7387.915</v>
      </c>
    </row>
    <row r="13" spans="6:63" x14ac:dyDescent="0.65">
      <c r="F13" s="4">
        <v>50</v>
      </c>
      <c r="G13" s="4">
        <v>19085.974999999999</v>
      </c>
      <c r="H13" s="4">
        <v>50</v>
      </c>
      <c r="I13" s="4">
        <v>10047.49</v>
      </c>
      <c r="J13" s="4">
        <v>50</v>
      </c>
      <c r="K13" s="4">
        <v>12959.93</v>
      </c>
      <c r="L13" s="4">
        <v>50</v>
      </c>
      <c r="M13" s="4">
        <v>10971.013333333334</v>
      </c>
      <c r="N13" s="4">
        <v>50</v>
      </c>
      <c r="O13" s="4">
        <v>10308.459999999999</v>
      </c>
      <c r="P13" s="4">
        <v>50</v>
      </c>
      <c r="Q13" s="4">
        <v>8512.380000000001</v>
      </c>
      <c r="R13" s="4">
        <v>50</v>
      </c>
      <c r="S13" s="4">
        <v>10092.4</v>
      </c>
      <c r="T13" s="4">
        <v>50</v>
      </c>
      <c r="U13" s="4">
        <v>10888.655000000001</v>
      </c>
      <c r="V13" s="4">
        <v>50</v>
      </c>
      <c r="W13" s="4">
        <v>14102.376666666669</v>
      </c>
      <c r="X13" s="4">
        <v>50</v>
      </c>
      <c r="Y13" s="4">
        <v>5327.8649999999998</v>
      </c>
      <c r="Z13" s="4">
        <v>50</v>
      </c>
      <c r="AA13" s="4">
        <v>9490.0650000000005</v>
      </c>
      <c r="AB13" s="4">
        <v>50</v>
      </c>
      <c r="AC13" s="4">
        <v>11685.525000000001</v>
      </c>
      <c r="AD13" s="4">
        <v>50</v>
      </c>
      <c r="AE13" s="4">
        <v>3855.1633333333339</v>
      </c>
      <c r="AF13" s="4">
        <v>50</v>
      </c>
      <c r="AG13" s="4">
        <v>3355.665</v>
      </c>
      <c r="AH13" s="4">
        <v>50</v>
      </c>
      <c r="AI13" s="4">
        <v>7128.8850000000002</v>
      </c>
      <c r="AJ13" s="4">
        <v>50</v>
      </c>
      <c r="AK13" s="4">
        <v>7080.4350000000004</v>
      </c>
      <c r="AL13" s="4">
        <v>50</v>
      </c>
      <c r="AM13" s="4">
        <v>4865.8066666666664</v>
      </c>
      <c r="AN13" s="4">
        <v>50</v>
      </c>
      <c r="AO13" s="4">
        <v>4755.2233333333324</v>
      </c>
      <c r="AP13" s="4">
        <v>50</v>
      </c>
      <c r="AQ13" s="4">
        <v>5360.2</v>
      </c>
      <c r="AR13" s="4">
        <v>50</v>
      </c>
      <c r="AS13" s="4">
        <v>8195.2100000000009</v>
      </c>
      <c r="AT13" s="4">
        <v>50</v>
      </c>
      <c r="AU13" s="4">
        <v>16201.767500000002</v>
      </c>
      <c r="AV13" s="4">
        <v>50</v>
      </c>
      <c r="AW13" s="4">
        <v>4296.8050000000003</v>
      </c>
      <c r="AX13" s="4">
        <v>50</v>
      </c>
      <c r="AY13" s="4">
        <v>3966.0966666666668</v>
      </c>
      <c r="AZ13" s="4">
        <v>50</v>
      </c>
      <c r="BA13" s="4">
        <v>5205.2999999999993</v>
      </c>
      <c r="BB13" s="4">
        <v>50</v>
      </c>
      <c r="BC13" s="4">
        <v>5664.3233333333337</v>
      </c>
      <c r="BD13" s="4">
        <v>50</v>
      </c>
      <c r="BE13" s="4">
        <v>6465.3249999999998</v>
      </c>
      <c r="BF13" s="4">
        <v>50</v>
      </c>
      <c r="BG13" s="4">
        <v>7143.9666666666672</v>
      </c>
      <c r="BH13" s="4">
        <v>50</v>
      </c>
      <c r="BI13" s="4">
        <v>3089.02</v>
      </c>
      <c r="BJ13" s="4">
        <v>50</v>
      </c>
      <c r="BK13" s="4">
        <v>8537.1375000000007</v>
      </c>
    </row>
    <row r="14" spans="6:63" x14ac:dyDescent="0.65">
      <c r="F14" s="4">
        <v>55</v>
      </c>
      <c r="G14" s="4">
        <v>18368.614999999998</v>
      </c>
      <c r="H14" s="4">
        <v>55</v>
      </c>
      <c r="I14" s="4">
        <v>8052.9750000000004</v>
      </c>
      <c r="J14" s="4">
        <v>55</v>
      </c>
      <c r="K14" s="4">
        <v>14745.523333333333</v>
      </c>
      <c r="L14" s="4">
        <v>55</v>
      </c>
      <c r="M14" s="4">
        <v>11764.286666666667</v>
      </c>
      <c r="N14" s="4">
        <v>55</v>
      </c>
      <c r="O14" s="4">
        <v>9533.9399999999987</v>
      </c>
      <c r="P14" s="4">
        <v>55</v>
      </c>
      <c r="Q14" s="4">
        <v>8893.7900000000009</v>
      </c>
      <c r="R14" s="4">
        <v>55</v>
      </c>
      <c r="S14" s="4">
        <v>10028.494999999999</v>
      </c>
      <c r="T14" s="4">
        <v>55</v>
      </c>
      <c r="U14" s="4">
        <v>10604.045</v>
      </c>
      <c r="V14" s="4">
        <v>55</v>
      </c>
      <c r="W14" s="4">
        <v>14086.263333333334</v>
      </c>
      <c r="X14" s="4">
        <v>55</v>
      </c>
      <c r="Y14" s="4">
        <v>5112.05</v>
      </c>
      <c r="Z14" s="4">
        <v>55</v>
      </c>
      <c r="AA14" s="4">
        <v>8199</v>
      </c>
      <c r="AB14" s="4">
        <v>55</v>
      </c>
      <c r="AC14" s="4">
        <v>10559.95</v>
      </c>
      <c r="AD14" s="4">
        <v>55</v>
      </c>
      <c r="AE14" s="4">
        <v>3620.44</v>
      </c>
      <c r="AF14" s="4">
        <v>55</v>
      </c>
      <c r="AG14" s="4">
        <v>3547.74</v>
      </c>
      <c r="AH14" s="4">
        <v>55</v>
      </c>
      <c r="AI14" s="4">
        <v>8263.2175000000007</v>
      </c>
      <c r="AJ14" s="4">
        <v>55</v>
      </c>
      <c r="AK14" s="4">
        <v>7230.8250000000007</v>
      </c>
      <c r="AL14" s="4">
        <v>55</v>
      </c>
      <c r="AM14" s="4">
        <v>5266.6333333333323</v>
      </c>
      <c r="AN14" s="4">
        <v>55</v>
      </c>
      <c r="AO14" s="4">
        <v>4621.6100000000006</v>
      </c>
      <c r="AP14" s="4">
        <v>55</v>
      </c>
      <c r="AQ14" s="4">
        <v>5213.6333333333341</v>
      </c>
      <c r="AR14" s="4">
        <v>55</v>
      </c>
      <c r="AS14" s="4">
        <v>8296.91</v>
      </c>
      <c r="AT14" s="4">
        <v>55</v>
      </c>
      <c r="AU14" s="4">
        <v>15413.11</v>
      </c>
      <c r="AV14" s="4">
        <v>55</v>
      </c>
      <c r="AW14" s="4">
        <v>3985.1675000000005</v>
      </c>
      <c r="AX14" s="4">
        <v>55</v>
      </c>
      <c r="AY14" s="4">
        <v>4106.0033333333331</v>
      </c>
      <c r="AZ14" s="4">
        <v>55</v>
      </c>
      <c r="BA14" s="4">
        <v>5314.69</v>
      </c>
      <c r="BB14" s="4">
        <v>55</v>
      </c>
      <c r="BC14" s="4">
        <v>5822.7733333333335</v>
      </c>
      <c r="BD14" s="4">
        <v>55</v>
      </c>
      <c r="BE14" s="4">
        <v>6461.71</v>
      </c>
      <c r="BF14" s="4">
        <v>55</v>
      </c>
      <c r="BG14" s="4">
        <v>6705.0066666666671</v>
      </c>
      <c r="BH14" s="4">
        <v>55</v>
      </c>
      <c r="BI14" s="4">
        <v>3037.623333333333</v>
      </c>
      <c r="BJ14" s="4">
        <v>55</v>
      </c>
      <c r="BK14" s="4">
        <v>8987.0674999999992</v>
      </c>
    </row>
    <row r="15" spans="6:63" x14ac:dyDescent="0.65">
      <c r="F15" s="4">
        <v>60</v>
      </c>
      <c r="G15" s="4">
        <v>17987.22</v>
      </c>
      <c r="H15" s="4">
        <v>60</v>
      </c>
      <c r="I15" s="4">
        <v>7981.4949999999999</v>
      </c>
      <c r="J15" s="4">
        <v>60</v>
      </c>
      <c r="K15" s="4">
        <v>14902.82</v>
      </c>
      <c r="L15" s="4">
        <v>60</v>
      </c>
      <c r="M15" s="4">
        <v>12231.115000000002</v>
      </c>
      <c r="N15" s="4">
        <v>60</v>
      </c>
      <c r="O15" s="4">
        <v>9161.94</v>
      </c>
      <c r="P15" s="4">
        <v>60</v>
      </c>
      <c r="Q15" s="4">
        <v>8705.7099999999991</v>
      </c>
      <c r="R15" s="4">
        <v>60</v>
      </c>
      <c r="S15" s="4">
        <v>10527.61</v>
      </c>
      <c r="T15" s="4">
        <v>60</v>
      </c>
      <c r="U15" s="4">
        <v>10613.764999999999</v>
      </c>
      <c r="V15" s="4">
        <v>60</v>
      </c>
      <c r="W15" s="4">
        <v>12457.735000000001</v>
      </c>
      <c r="X15" s="4">
        <v>60</v>
      </c>
      <c r="Y15" s="4">
        <v>4904.5199999999995</v>
      </c>
      <c r="Z15" s="4">
        <v>60</v>
      </c>
      <c r="AA15" s="4">
        <v>7891.2950000000001</v>
      </c>
      <c r="AB15" s="4">
        <v>60</v>
      </c>
      <c r="AC15" s="4">
        <v>11185.119999999999</v>
      </c>
      <c r="AD15" s="4">
        <v>60</v>
      </c>
      <c r="AE15" s="4">
        <v>3678.76</v>
      </c>
      <c r="AF15" s="4">
        <v>60</v>
      </c>
      <c r="AG15" s="4">
        <v>3570.4133333333334</v>
      </c>
      <c r="AH15" s="4">
        <v>60</v>
      </c>
      <c r="AI15" s="4">
        <v>7678.3300000000008</v>
      </c>
      <c r="AJ15" s="4">
        <v>60</v>
      </c>
      <c r="AK15" s="4">
        <v>7345.12</v>
      </c>
      <c r="AL15" s="4">
        <v>60</v>
      </c>
      <c r="AM15" s="4">
        <v>4564.1133333333337</v>
      </c>
      <c r="AN15" s="4">
        <v>60</v>
      </c>
      <c r="AO15" s="4">
        <v>3975.3</v>
      </c>
      <c r="AP15" s="4">
        <v>60</v>
      </c>
      <c r="AQ15" s="4">
        <v>5006.9366666666674</v>
      </c>
      <c r="AR15" s="4">
        <v>60</v>
      </c>
      <c r="AS15" s="4">
        <v>8148.7649999999994</v>
      </c>
      <c r="AT15" s="4">
        <v>60</v>
      </c>
      <c r="AU15" s="4">
        <v>13977.772500000001</v>
      </c>
      <c r="AV15" s="4">
        <v>60</v>
      </c>
      <c r="AW15" s="4">
        <v>3599.6433333333334</v>
      </c>
      <c r="AX15" s="4">
        <v>60</v>
      </c>
      <c r="AY15" s="4">
        <v>3748.3766666666666</v>
      </c>
      <c r="AZ15" s="4">
        <v>60</v>
      </c>
      <c r="BA15" s="4">
        <v>4792.666666666667</v>
      </c>
      <c r="BB15" s="4">
        <v>60</v>
      </c>
      <c r="BC15" s="4">
        <v>5593.4750000000004</v>
      </c>
      <c r="BD15" s="4">
        <v>60</v>
      </c>
      <c r="BE15" s="4">
        <v>6126.27</v>
      </c>
      <c r="BF15" s="4">
        <v>60</v>
      </c>
      <c r="BG15" s="4">
        <v>7860.0533333333333</v>
      </c>
      <c r="BH15" s="4">
        <v>60</v>
      </c>
      <c r="BI15" s="4">
        <v>2868.87</v>
      </c>
      <c r="BJ15" s="4">
        <v>60</v>
      </c>
      <c r="BK15" s="4">
        <v>8213.0774999999994</v>
      </c>
    </row>
    <row r="16" spans="6:63" x14ac:dyDescent="0.65">
      <c r="F16" s="4">
        <v>65</v>
      </c>
      <c r="G16" s="4">
        <v>18937.423333333332</v>
      </c>
      <c r="H16" s="4">
        <v>65</v>
      </c>
      <c r="I16" s="4">
        <v>8771.8850000000002</v>
      </c>
      <c r="J16" s="4">
        <v>65</v>
      </c>
      <c r="K16" s="4">
        <v>13502.105</v>
      </c>
      <c r="L16" s="4">
        <v>65</v>
      </c>
      <c r="M16" s="4">
        <v>10948.090000000002</v>
      </c>
      <c r="N16" s="4">
        <v>65</v>
      </c>
      <c r="O16" s="4">
        <v>9154.2649999999994</v>
      </c>
      <c r="P16" s="4">
        <v>65</v>
      </c>
      <c r="Q16" s="4">
        <v>7442.4949999999999</v>
      </c>
      <c r="R16" s="4">
        <v>65</v>
      </c>
      <c r="S16" s="4">
        <v>10607.095000000001</v>
      </c>
      <c r="T16" s="4">
        <v>65</v>
      </c>
      <c r="U16" s="4">
        <v>9849.93</v>
      </c>
      <c r="V16" s="4">
        <v>65</v>
      </c>
      <c r="W16" s="4">
        <v>11477.025</v>
      </c>
      <c r="X16" s="4">
        <v>65</v>
      </c>
      <c r="Y16" s="4">
        <v>4761.68</v>
      </c>
      <c r="Z16" s="4">
        <v>65</v>
      </c>
      <c r="AA16" s="4">
        <v>7866.66</v>
      </c>
      <c r="AB16" s="4">
        <v>65</v>
      </c>
      <c r="AC16" s="4">
        <v>10708.08</v>
      </c>
      <c r="AD16" s="4">
        <v>65</v>
      </c>
      <c r="AE16" s="4">
        <v>3767.7333333333336</v>
      </c>
      <c r="AF16" s="4">
        <v>65</v>
      </c>
      <c r="AG16" s="4">
        <v>4051.7849999999999</v>
      </c>
      <c r="AH16" s="4">
        <v>65</v>
      </c>
      <c r="AI16" s="4">
        <v>6335.6333333333341</v>
      </c>
      <c r="AJ16" s="4">
        <v>65</v>
      </c>
      <c r="AK16" s="4">
        <v>6500.45</v>
      </c>
      <c r="AL16" s="4">
        <v>65</v>
      </c>
      <c r="AM16" s="4">
        <v>4446.1533333333327</v>
      </c>
      <c r="AN16" s="4">
        <v>65</v>
      </c>
      <c r="AO16" s="4">
        <v>3684.8574999999996</v>
      </c>
      <c r="AP16" s="4">
        <v>65</v>
      </c>
      <c r="AQ16" s="4">
        <v>5003.166666666667</v>
      </c>
      <c r="AR16" s="4">
        <v>65</v>
      </c>
      <c r="AS16" s="4">
        <v>8140.8349999999991</v>
      </c>
      <c r="AT16" s="4">
        <v>65</v>
      </c>
      <c r="AU16" s="4">
        <v>12113.150000000001</v>
      </c>
      <c r="AV16" s="4">
        <v>65</v>
      </c>
      <c r="AW16" s="4">
        <v>3611.11</v>
      </c>
      <c r="AX16" s="4">
        <v>65</v>
      </c>
      <c r="AY16" s="4">
        <v>3522.186666666667</v>
      </c>
      <c r="AZ16" s="4">
        <v>65</v>
      </c>
      <c r="BA16" s="4">
        <v>4837.79</v>
      </c>
      <c r="BB16" s="4">
        <v>65</v>
      </c>
      <c r="BC16" s="4">
        <v>5438.6933333333336</v>
      </c>
      <c r="BD16" s="4">
        <v>65</v>
      </c>
      <c r="BE16" s="4">
        <v>6457.2250000000004</v>
      </c>
      <c r="BF16" s="4">
        <v>65</v>
      </c>
      <c r="BG16" s="4">
        <v>8072</v>
      </c>
      <c r="BH16" s="4">
        <v>65</v>
      </c>
      <c r="BI16" s="4">
        <v>2727.43</v>
      </c>
      <c r="BJ16" s="4">
        <v>65</v>
      </c>
      <c r="BK16" s="4">
        <v>6371.6475000000009</v>
      </c>
    </row>
    <row r="17" spans="6:68" x14ac:dyDescent="0.65">
      <c r="F17" s="4">
        <v>70</v>
      </c>
      <c r="G17" s="4">
        <v>18112.79</v>
      </c>
      <c r="H17" s="4">
        <v>70</v>
      </c>
      <c r="I17" s="4">
        <v>8974.36</v>
      </c>
      <c r="J17" s="4">
        <v>70</v>
      </c>
      <c r="K17" s="4">
        <v>12917.766666666668</v>
      </c>
      <c r="L17" s="4">
        <v>70</v>
      </c>
      <c r="M17" s="4">
        <v>10726.52</v>
      </c>
      <c r="N17" s="4">
        <v>70</v>
      </c>
      <c r="O17" s="4">
        <v>9700.9249999999993</v>
      </c>
      <c r="P17" s="4">
        <v>70</v>
      </c>
      <c r="Q17" s="4">
        <v>6426.29</v>
      </c>
      <c r="R17" s="4">
        <v>70</v>
      </c>
      <c r="S17" s="4">
        <v>10389.64</v>
      </c>
      <c r="T17" s="4">
        <v>70</v>
      </c>
      <c r="U17" s="4">
        <v>9175.9133333333339</v>
      </c>
      <c r="V17" s="4">
        <v>70</v>
      </c>
      <c r="W17" s="4">
        <v>11360.8</v>
      </c>
      <c r="X17" s="4">
        <v>70</v>
      </c>
      <c r="Y17" s="4">
        <v>4404.57</v>
      </c>
      <c r="Z17" s="4">
        <v>70</v>
      </c>
      <c r="AA17" s="4">
        <v>8379.0600000000013</v>
      </c>
      <c r="AB17" s="4">
        <v>70</v>
      </c>
      <c r="AC17" s="4">
        <v>10593.119999999999</v>
      </c>
      <c r="AD17" s="4">
        <v>70</v>
      </c>
      <c r="AE17" s="4">
        <v>3701.75</v>
      </c>
      <c r="AF17" s="4">
        <v>70</v>
      </c>
      <c r="AG17" s="4">
        <v>3919.2749999999996</v>
      </c>
      <c r="AH17" s="4">
        <v>70</v>
      </c>
      <c r="AI17" s="4">
        <v>6041.3899999999994</v>
      </c>
      <c r="AJ17" s="4">
        <v>70</v>
      </c>
      <c r="AK17" s="4">
        <v>5861.71</v>
      </c>
      <c r="AL17" s="4">
        <v>70</v>
      </c>
      <c r="AM17" s="4">
        <v>4255.3166666666666</v>
      </c>
      <c r="AN17" s="4">
        <v>70</v>
      </c>
      <c r="AO17" s="4">
        <v>3876.2433333333333</v>
      </c>
      <c r="AP17" s="4">
        <v>70</v>
      </c>
      <c r="AQ17" s="4">
        <v>5460.5574999999999</v>
      </c>
      <c r="AR17" s="4">
        <v>70</v>
      </c>
      <c r="AS17" s="4">
        <v>7325.415</v>
      </c>
      <c r="AT17" s="4">
        <v>70</v>
      </c>
      <c r="AU17" s="4">
        <v>12212.23</v>
      </c>
      <c r="AV17" s="4">
        <v>70</v>
      </c>
      <c r="AW17" s="4">
        <v>3704.7166666666667</v>
      </c>
      <c r="AX17" s="4">
        <v>70</v>
      </c>
      <c r="AY17" s="4">
        <v>3428.2449999999999</v>
      </c>
      <c r="AZ17" s="4">
        <v>70</v>
      </c>
      <c r="BA17" s="4">
        <v>4347.8833333333332</v>
      </c>
      <c r="BB17" s="4">
        <v>70</v>
      </c>
      <c r="BC17" s="4">
        <v>5395.68</v>
      </c>
      <c r="BD17" s="4">
        <v>70</v>
      </c>
      <c r="BE17" s="4">
        <v>6044.06</v>
      </c>
      <c r="BF17" s="4">
        <v>70</v>
      </c>
      <c r="BG17" s="4">
        <v>6871.04</v>
      </c>
      <c r="BH17" s="4">
        <v>70</v>
      </c>
      <c r="BI17" s="4">
        <v>2959.835</v>
      </c>
      <c r="BJ17" s="4">
        <v>70</v>
      </c>
      <c r="BK17" s="4">
        <v>4736.13</v>
      </c>
    </row>
    <row r="18" spans="6:68" x14ac:dyDescent="0.65">
      <c r="F18" s="4">
        <v>75</v>
      </c>
      <c r="G18" s="4">
        <v>17608.739999999998</v>
      </c>
      <c r="H18" s="4">
        <v>75</v>
      </c>
      <c r="I18" s="4">
        <v>8181.6549999999997</v>
      </c>
      <c r="J18" s="4">
        <v>75</v>
      </c>
      <c r="K18" s="4">
        <v>12838.82</v>
      </c>
      <c r="L18" s="4">
        <v>75</v>
      </c>
      <c r="M18" s="4">
        <v>10544.823333333334</v>
      </c>
      <c r="N18" s="4">
        <v>75</v>
      </c>
      <c r="O18" s="4">
        <v>10975.49</v>
      </c>
      <c r="P18" s="4">
        <v>75</v>
      </c>
      <c r="Q18" s="4">
        <v>5960.8549999999996</v>
      </c>
      <c r="R18" s="4">
        <v>75</v>
      </c>
      <c r="S18" s="4">
        <v>9825.15</v>
      </c>
      <c r="T18" s="4">
        <v>75</v>
      </c>
      <c r="U18" s="4">
        <v>9451.0950000000012</v>
      </c>
      <c r="V18" s="4">
        <v>75</v>
      </c>
      <c r="W18" s="4">
        <v>12017.76</v>
      </c>
      <c r="X18" s="4">
        <v>75</v>
      </c>
      <c r="Y18" s="4">
        <v>4574.7349999999997</v>
      </c>
      <c r="Z18" s="4">
        <v>75</v>
      </c>
      <c r="AA18" s="4">
        <v>8248.5149999999994</v>
      </c>
      <c r="AB18" s="4">
        <v>75</v>
      </c>
      <c r="AC18" s="4">
        <v>9974.32</v>
      </c>
      <c r="AD18" s="4">
        <v>75</v>
      </c>
      <c r="AE18" s="4">
        <v>3836.1366666666668</v>
      </c>
      <c r="AF18" s="4">
        <v>75</v>
      </c>
      <c r="AG18" s="4">
        <v>3274.8533333333339</v>
      </c>
      <c r="AH18" s="4">
        <v>75</v>
      </c>
      <c r="AI18" s="4">
        <v>6260.12</v>
      </c>
      <c r="AJ18" s="4">
        <v>75</v>
      </c>
      <c r="AK18" s="4">
        <v>5861.2</v>
      </c>
      <c r="AL18" s="4">
        <v>75</v>
      </c>
      <c r="AM18" s="4">
        <v>4629.3066666666664</v>
      </c>
      <c r="AN18" s="4">
        <v>75</v>
      </c>
      <c r="AO18" s="4">
        <v>3822.7533333333336</v>
      </c>
      <c r="AP18" s="4">
        <v>75</v>
      </c>
      <c r="AQ18" s="4">
        <v>5093.1033333333335</v>
      </c>
      <c r="AR18" s="4">
        <v>75</v>
      </c>
      <c r="AS18" s="4">
        <v>7178.2999999999993</v>
      </c>
      <c r="AT18" s="4">
        <v>75</v>
      </c>
      <c r="AU18" s="4">
        <v>13508.2075</v>
      </c>
      <c r="AV18" s="4">
        <v>75</v>
      </c>
      <c r="AW18" s="4">
        <v>3699.5775000000003</v>
      </c>
      <c r="AX18" s="4">
        <v>75</v>
      </c>
      <c r="AY18" s="4">
        <v>3299.9500000000003</v>
      </c>
      <c r="AZ18" s="4">
        <v>75</v>
      </c>
      <c r="BA18" s="4">
        <v>4230.54</v>
      </c>
      <c r="BB18" s="4">
        <v>75</v>
      </c>
      <c r="BC18" s="4">
        <v>5819.7533333333331</v>
      </c>
      <c r="BD18" s="4">
        <v>75</v>
      </c>
      <c r="BE18" s="4">
        <v>6267.8249999999998</v>
      </c>
      <c r="BF18" s="4">
        <v>75</v>
      </c>
      <c r="BG18" s="4">
        <v>6463.5733333333337</v>
      </c>
      <c r="BH18" s="4">
        <v>75</v>
      </c>
      <c r="BI18" s="4">
        <v>3043.6666666666665</v>
      </c>
      <c r="BJ18" s="4">
        <v>75</v>
      </c>
      <c r="BK18" s="4">
        <v>4530.9324999999999</v>
      </c>
    </row>
    <row r="19" spans="6:68" x14ac:dyDescent="0.65">
      <c r="F19" s="4">
        <v>80</v>
      </c>
      <c r="G19" s="4">
        <v>18211.579999999998</v>
      </c>
      <c r="H19" s="4">
        <v>80</v>
      </c>
      <c r="I19" s="4">
        <v>9096.625</v>
      </c>
      <c r="J19" s="4">
        <v>80</v>
      </c>
      <c r="K19" s="4">
        <v>12551.630000000001</v>
      </c>
      <c r="L19" s="4">
        <v>80</v>
      </c>
      <c r="M19" s="4">
        <v>10437.109999999999</v>
      </c>
      <c r="N19" s="4">
        <v>80</v>
      </c>
      <c r="O19" s="4">
        <v>9457.2200000000012</v>
      </c>
      <c r="P19" s="4">
        <v>80</v>
      </c>
      <c r="Q19" s="4">
        <v>5994.79</v>
      </c>
      <c r="R19" s="4">
        <v>80</v>
      </c>
      <c r="S19" s="4">
        <v>8715.09</v>
      </c>
      <c r="T19" s="4">
        <v>80</v>
      </c>
      <c r="U19" s="4">
        <v>9557.8450000000012</v>
      </c>
      <c r="V19" s="4">
        <v>80</v>
      </c>
      <c r="W19" s="4">
        <v>12774.400000000001</v>
      </c>
      <c r="X19" s="4">
        <v>80</v>
      </c>
      <c r="Y19" s="4">
        <v>4577.7299999999996</v>
      </c>
      <c r="Z19" s="4">
        <v>80</v>
      </c>
      <c r="AA19" s="4">
        <v>7675.1849999999995</v>
      </c>
      <c r="AB19" s="4">
        <v>80</v>
      </c>
      <c r="AC19" s="4">
        <v>10653.68</v>
      </c>
      <c r="AD19" s="4">
        <v>80</v>
      </c>
      <c r="AE19" s="4">
        <v>3622.1866666666665</v>
      </c>
      <c r="AF19" s="4">
        <v>80</v>
      </c>
      <c r="AG19" s="4">
        <v>3461.8500000000004</v>
      </c>
      <c r="AH19" s="4">
        <v>80</v>
      </c>
      <c r="AI19" s="4">
        <v>5756.0033333333331</v>
      </c>
      <c r="AJ19" s="4">
        <v>80</v>
      </c>
      <c r="AK19" s="4">
        <v>6268.3899999999994</v>
      </c>
      <c r="AL19" s="4">
        <v>80</v>
      </c>
      <c r="AM19" s="4">
        <v>5232.293333333334</v>
      </c>
      <c r="AN19" s="4">
        <v>80</v>
      </c>
      <c r="AO19" s="4">
        <v>3637.9949999999999</v>
      </c>
      <c r="AP19" s="4">
        <v>80</v>
      </c>
      <c r="AQ19" s="4">
        <v>5070.2266666666665</v>
      </c>
      <c r="AR19" s="4">
        <v>80</v>
      </c>
      <c r="AS19" s="4">
        <v>7006.4650000000001</v>
      </c>
      <c r="AT19" s="4">
        <v>80</v>
      </c>
      <c r="AU19" s="4">
        <v>13065.535000000002</v>
      </c>
      <c r="AV19" s="4">
        <v>80</v>
      </c>
      <c r="AW19" s="4">
        <v>3913.2975000000001</v>
      </c>
      <c r="AX19" s="4">
        <v>80</v>
      </c>
      <c r="AY19" s="4">
        <v>3252.9633333333331</v>
      </c>
      <c r="AZ19" s="4">
        <v>80</v>
      </c>
      <c r="BA19" s="4">
        <v>4422.9266666666663</v>
      </c>
      <c r="BB19" s="4">
        <v>80</v>
      </c>
      <c r="BC19" s="4">
        <v>5200.71</v>
      </c>
      <c r="BD19" s="4">
        <v>80</v>
      </c>
      <c r="BE19" s="4">
        <v>6113.8250000000007</v>
      </c>
      <c r="BF19" s="4">
        <v>80</v>
      </c>
      <c r="BG19" s="4">
        <v>6253.8666666666677</v>
      </c>
      <c r="BH19" s="4">
        <v>80</v>
      </c>
      <c r="BI19" s="4">
        <v>3123.39</v>
      </c>
      <c r="BJ19" s="4">
        <v>80</v>
      </c>
      <c r="BK19" s="4">
        <v>5165.2924999999996</v>
      </c>
    </row>
    <row r="20" spans="6:68" x14ac:dyDescent="0.65">
      <c r="F20" s="4">
        <v>85</v>
      </c>
      <c r="G20" s="4">
        <v>16919.32333333333</v>
      </c>
      <c r="H20" s="4">
        <v>85</v>
      </c>
      <c r="I20" s="4">
        <v>8072.5550000000003</v>
      </c>
      <c r="J20" s="4">
        <v>85</v>
      </c>
      <c r="K20" s="4">
        <v>11858.776666666667</v>
      </c>
      <c r="L20" s="4">
        <v>85</v>
      </c>
      <c r="M20" s="4">
        <v>10483.049999999999</v>
      </c>
      <c r="N20" s="4">
        <v>85</v>
      </c>
      <c r="O20" s="4">
        <v>8192.25</v>
      </c>
      <c r="P20" s="4">
        <v>85</v>
      </c>
      <c r="Q20" s="4">
        <v>5926.18</v>
      </c>
      <c r="R20" s="4">
        <v>85</v>
      </c>
      <c r="S20" s="4">
        <v>8542.7049999999999</v>
      </c>
      <c r="T20" s="4">
        <v>85</v>
      </c>
      <c r="U20" s="4">
        <v>9877.8050000000003</v>
      </c>
      <c r="V20" s="4">
        <v>85</v>
      </c>
      <c r="W20" s="4">
        <v>11172.82</v>
      </c>
      <c r="X20" s="4">
        <v>85</v>
      </c>
      <c r="Y20" s="4">
        <v>4307.3450000000003</v>
      </c>
      <c r="Z20" s="4">
        <v>85</v>
      </c>
      <c r="AA20" s="4">
        <v>7426.0049999999992</v>
      </c>
      <c r="AB20" s="4">
        <v>85</v>
      </c>
      <c r="AC20" s="4">
        <v>11102.96</v>
      </c>
      <c r="AD20" s="4">
        <v>85</v>
      </c>
      <c r="AE20" s="4">
        <v>3532.8066666666668</v>
      </c>
      <c r="AF20" s="4">
        <v>85</v>
      </c>
      <c r="AG20" s="4">
        <v>3483.2</v>
      </c>
      <c r="AH20" s="4">
        <v>85</v>
      </c>
      <c r="AI20" s="4">
        <v>5540.246666666666</v>
      </c>
      <c r="AJ20" s="4">
        <v>85</v>
      </c>
      <c r="AK20" s="4">
        <v>6211.6900000000005</v>
      </c>
      <c r="AL20" s="4">
        <v>85</v>
      </c>
      <c r="AM20" s="4">
        <v>4837.833333333333</v>
      </c>
      <c r="AN20" s="4">
        <v>85</v>
      </c>
      <c r="AO20" s="4">
        <v>3446.8624999999997</v>
      </c>
      <c r="AP20" s="4">
        <v>85</v>
      </c>
      <c r="AQ20" s="4">
        <v>4893.2733333333335</v>
      </c>
      <c r="AR20" s="4">
        <v>85</v>
      </c>
      <c r="AS20" s="4">
        <v>7032.585</v>
      </c>
      <c r="AT20" s="4">
        <v>85</v>
      </c>
      <c r="AU20" s="4">
        <v>11127.355000000001</v>
      </c>
      <c r="AV20" s="4">
        <v>85</v>
      </c>
      <c r="AW20" s="4">
        <v>3949.3500000000004</v>
      </c>
      <c r="AX20" s="4">
        <v>85</v>
      </c>
      <c r="AY20" s="4">
        <v>3209.01</v>
      </c>
      <c r="AZ20" s="4">
        <v>85</v>
      </c>
      <c r="BA20" s="4">
        <v>4641.1133333333337</v>
      </c>
      <c r="BB20" s="4">
        <v>85</v>
      </c>
      <c r="BC20" s="4">
        <v>5127.2</v>
      </c>
      <c r="BD20" s="4">
        <v>85</v>
      </c>
      <c r="BE20" s="4">
        <v>5924.3050000000003</v>
      </c>
      <c r="BF20" s="4">
        <v>85</v>
      </c>
      <c r="BG20" s="4">
        <v>5754.88</v>
      </c>
      <c r="BH20" s="4">
        <v>85</v>
      </c>
      <c r="BI20" s="4">
        <v>3163.5749999999998</v>
      </c>
      <c r="BJ20" s="4">
        <v>85</v>
      </c>
      <c r="BK20" s="4">
        <v>4777.2199999999993</v>
      </c>
    </row>
    <row r="21" spans="6:68" x14ac:dyDescent="0.65">
      <c r="F21" s="4">
        <v>90</v>
      </c>
      <c r="G21" s="4">
        <v>17979.150000000001</v>
      </c>
      <c r="H21" s="4">
        <v>90</v>
      </c>
      <c r="I21" s="4">
        <v>7000.13</v>
      </c>
      <c r="J21" s="4">
        <v>90</v>
      </c>
      <c r="K21" s="4">
        <v>11881.98</v>
      </c>
      <c r="L21" s="4">
        <v>90</v>
      </c>
      <c r="M21" s="4">
        <v>10320.043333333333</v>
      </c>
      <c r="N21" s="4">
        <v>90</v>
      </c>
      <c r="O21" s="4">
        <v>8740.2649999999994</v>
      </c>
      <c r="P21" s="4">
        <v>90</v>
      </c>
      <c r="Q21" s="4">
        <v>7331.5450000000001</v>
      </c>
      <c r="R21" s="4">
        <v>90</v>
      </c>
      <c r="S21" s="4">
        <v>8361.744999999999</v>
      </c>
      <c r="T21" s="4">
        <v>90</v>
      </c>
      <c r="U21" s="4">
        <v>9833.6849999999995</v>
      </c>
      <c r="V21" s="4">
        <v>90</v>
      </c>
      <c r="W21" s="4">
        <v>9909.5499999999993</v>
      </c>
      <c r="X21" s="4">
        <v>90</v>
      </c>
      <c r="Y21" s="4">
        <v>4173.1925000000001</v>
      </c>
      <c r="Z21" s="4">
        <v>90</v>
      </c>
      <c r="AA21" s="4">
        <v>7582.23</v>
      </c>
      <c r="AB21" s="4">
        <v>90</v>
      </c>
      <c r="AC21" s="4">
        <v>10989.119999999999</v>
      </c>
      <c r="AD21" s="4">
        <v>90</v>
      </c>
      <c r="AE21" s="4">
        <v>3373.0033333333336</v>
      </c>
      <c r="AF21" s="4">
        <v>90</v>
      </c>
      <c r="AG21" s="4">
        <v>3245.31</v>
      </c>
      <c r="AH21" s="4">
        <v>90</v>
      </c>
      <c r="AI21" s="4">
        <v>5222.96</v>
      </c>
      <c r="AJ21" s="4">
        <v>90</v>
      </c>
      <c r="AK21" s="4">
        <v>4768.6966666666667</v>
      </c>
      <c r="AL21" s="4">
        <v>90</v>
      </c>
      <c r="AM21" s="4">
        <v>4207.1533333333327</v>
      </c>
      <c r="AN21" s="4">
        <v>90</v>
      </c>
      <c r="AO21" s="4">
        <v>3832.9066666666663</v>
      </c>
      <c r="AP21" s="4">
        <v>90</v>
      </c>
      <c r="AQ21" s="4">
        <v>4694.0633333333326</v>
      </c>
      <c r="AR21" s="4">
        <v>90</v>
      </c>
      <c r="AS21" s="4">
        <v>7185.0300000000007</v>
      </c>
      <c r="AT21" s="4">
        <v>90</v>
      </c>
      <c r="AU21" s="4">
        <v>8747.0774999999994</v>
      </c>
      <c r="AV21" s="4">
        <v>90</v>
      </c>
      <c r="AW21" s="4">
        <v>3854.64</v>
      </c>
      <c r="AX21" s="4">
        <v>90</v>
      </c>
      <c r="AY21" s="4">
        <v>3026.2000000000003</v>
      </c>
      <c r="AZ21" s="4">
        <v>90</v>
      </c>
      <c r="BA21" s="4">
        <v>3894.34</v>
      </c>
      <c r="BB21" s="4">
        <v>90</v>
      </c>
      <c r="BC21" s="4">
        <v>5367.9650000000001</v>
      </c>
      <c r="BD21" s="4">
        <v>90</v>
      </c>
      <c r="BE21" s="4">
        <v>5534.7749999999996</v>
      </c>
      <c r="BF21" s="4">
        <v>90</v>
      </c>
      <c r="BG21" s="4">
        <v>5487.68</v>
      </c>
      <c r="BH21" s="4">
        <v>90</v>
      </c>
      <c r="BI21" s="4">
        <v>3086.2966666666666</v>
      </c>
      <c r="BJ21" s="4">
        <v>90</v>
      </c>
      <c r="BK21" s="4">
        <v>5461.4849999999997</v>
      </c>
    </row>
    <row r="22" spans="6:68" x14ac:dyDescent="0.65">
      <c r="F22" s="4">
        <v>95</v>
      </c>
      <c r="G22" s="4">
        <v>17575.14</v>
      </c>
      <c r="H22" s="4">
        <v>95</v>
      </c>
      <c r="I22" s="4">
        <v>6993.7449999999999</v>
      </c>
      <c r="J22" s="4">
        <v>95</v>
      </c>
      <c r="K22" s="4">
        <v>11642.915000000001</v>
      </c>
      <c r="L22" s="4">
        <v>95</v>
      </c>
      <c r="M22" s="4">
        <v>10624.424999999999</v>
      </c>
      <c r="N22" s="4">
        <v>95</v>
      </c>
      <c r="O22" s="4">
        <v>7968.9849999999997</v>
      </c>
      <c r="P22" s="4">
        <v>95</v>
      </c>
      <c r="Q22" s="4">
        <v>9104.4</v>
      </c>
      <c r="R22" s="4">
        <v>95</v>
      </c>
      <c r="S22" s="4">
        <v>8453.9049999999988</v>
      </c>
      <c r="T22" s="4">
        <v>95</v>
      </c>
      <c r="U22" s="4">
        <v>10259.125</v>
      </c>
      <c r="V22" s="4">
        <v>95</v>
      </c>
      <c r="W22" s="4">
        <v>8933.7849999999999</v>
      </c>
      <c r="X22" s="4">
        <v>95</v>
      </c>
      <c r="Y22" s="4">
        <v>4280.7925000000005</v>
      </c>
      <c r="Z22" s="4">
        <v>95</v>
      </c>
      <c r="AA22" s="4">
        <v>7608.9250000000002</v>
      </c>
      <c r="AB22" s="4">
        <v>95</v>
      </c>
      <c r="AC22" s="4">
        <v>9965.2800000000007</v>
      </c>
      <c r="AD22" s="4">
        <v>95</v>
      </c>
      <c r="AE22" s="4">
        <v>3253.84</v>
      </c>
      <c r="AF22" s="4">
        <v>95</v>
      </c>
      <c r="AG22" s="4">
        <v>3204.58</v>
      </c>
      <c r="AH22" s="4">
        <v>95</v>
      </c>
      <c r="AI22" s="4">
        <v>5232.9766666666665</v>
      </c>
      <c r="AJ22" s="4">
        <v>95</v>
      </c>
      <c r="AK22" s="4">
        <v>4351.76</v>
      </c>
      <c r="AL22" s="4">
        <v>95</v>
      </c>
      <c r="AM22" s="4">
        <v>4304.3366666666661</v>
      </c>
      <c r="AN22" s="4">
        <v>95</v>
      </c>
      <c r="AO22" s="4">
        <v>3763.6033333333339</v>
      </c>
      <c r="AP22" s="4">
        <v>95</v>
      </c>
      <c r="AQ22" s="4">
        <v>4062.7766666666666</v>
      </c>
      <c r="AR22" s="4">
        <v>95</v>
      </c>
      <c r="AS22" s="4">
        <v>7040.6849999999995</v>
      </c>
      <c r="AT22" s="4">
        <v>95</v>
      </c>
      <c r="AU22" s="4">
        <v>7049.0075000000006</v>
      </c>
      <c r="AV22" s="4">
        <v>95</v>
      </c>
      <c r="AW22" s="4">
        <v>3650.1133333333332</v>
      </c>
      <c r="AX22" s="4">
        <v>95</v>
      </c>
      <c r="AY22" s="4">
        <v>2942.7766666666662</v>
      </c>
      <c r="AZ22" s="4">
        <v>95</v>
      </c>
      <c r="BA22" s="4">
        <v>4215.58</v>
      </c>
      <c r="BB22" s="4">
        <v>95</v>
      </c>
      <c r="BC22" s="4">
        <v>5805.8233333333337</v>
      </c>
      <c r="BD22" s="4">
        <v>95</v>
      </c>
      <c r="BE22" s="4">
        <v>5643.37</v>
      </c>
      <c r="BF22" s="4">
        <v>95</v>
      </c>
      <c r="BG22" s="4">
        <v>5307.6166666666668</v>
      </c>
      <c r="BH22" s="4">
        <v>95</v>
      </c>
      <c r="BI22" s="4">
        <v>3112.665</v>
      </c>
      <c r="BJ22" s="4">
        <v>95</v>
      </c>
      <c r="BK22" s="4">
        <v>4726.9874999999993</v>
      </c>
    </row>
    <row r="23" spans="6:68" x14ac:dyDescent="0.65">
      <c r="F23" s="4">
        <v>100</v>
      </c>
      <c r="G23" s="4">
        <v>15866.123333333331</v>
      </c>
      <c r="H23" s="4">
        <v>100</v>
      </c>
      <c r="I23" s="4">
        <v>6391.94</v>
      </c>
      <c r="J23" s="4">
        <v>100</v>
      </c>
      <c r="K23" s="4">
        <v>12403.12</v>
      </c>
      <c r="L23" s="4">
        <v>100</v>
      </c>
      <c r="M23" s="4">
        <v>11241.263333333334</v>
      </c>
      <c r="N23" s="4">
        <v>100</v>
      </c>
      <c r="O23" s="4">
        <v>6948.1366666666663</v>
      </c>
      <c r="P23" s="4">
        <v>100</v>
      </c>
      <c r="Q23" s="4">
        <v>8390.6749999999993</v>
      </c>
      <c r="R23" s="4">
        <v>100</v>
      </c>
      <c r="S23" s="4">
        <v>8848.83</v>
      </c>
      <c r="T23" s="4">
        <v>100</v>
      </c>
      <c r="U23" s="4">
        <v>11945.85</v>
      </c>
      <c r="V23" s="4">
        <v>100</v>
      </c>
      <c r="W23" s="4">
        <v>8493.9266666666663</v>
      </c>
      <c r="X23" s="4">
        <v>100</v>
      </c>
      <c r="Y23" s="4">
        <v>3953.0380000000005</v>
      </c>
      <c r="Z23" s="4">
        <v>100</v>
      </c>
      <c r="AA23" s="4">
        <v>7842.3866666666663</v>
      </c>
      <c r="AB23" s="4">
        <v>100</v>
      </c>
      <c r="AC23" s="4">
        <v>10374.32</v>
      </c>
      <c r="AD23" s="4">
        <v>100</v>
      </c>
      <c r="AE23" s="4">
        <v>3146.3966666666661</v>
      </c>
      <c r="AF23" s="4">
        <v>100</v>
      </c>
      <c r="AG23" s="4">
        <v>3190.3533333333339</v>
      </c>
      <c r="AH23" s="4">
        <v>100</v>
      </c>
      <c r="AI23" s="4">
        <v>5600.07</v>
      </c>
      <c r="AJ23" s="4">
        <v>100</v>
      </c>
      <c r="AK23" s="4">
        <v>4990.4233333333332</v>
      </c>
      <c r="AL23" s="4">
        <v>100</v>
      </c>
      <c r="AM23" s="4">
        <v>4383.0066666666662</v>
      </c>
      <c r="AN23" s="4">
        <v>100</v>
      </c>
      <c r="AO23" s="4">
        <v>3264.58</v>
      </c>
      <c r="AP23" s="4">
        <v>100</v>
      </c>
      <c r="AQ23" s="4">
        <v>3960.78</v>
      </c>
      <c r="AR23" s="4">
        <v>100</v>
      </c>
      <c r="AS23" s="4">
        <v>7293.67</v>
      </c>
      <c r="AT23" s="4">
        <v>100</v>
      </c>
      <c r="AU23" s="4">
        <v>6047.5424999999996</v>
      </c>
      <c r="AV23" s="4">
        <v>100</v>
      </c>
      <c r="AW23" s="4">
        <v>4004.48</v>
      </c>
      <c r="AX23" s="4">
        <v>100</v>
      </c>
      <c r="AY23" s="4">
        <v>2953.4133333333334</v>
      </c>
      <c r="AZ23" s="4">
        <v>100</v>
      </c>
      <c r="BA23" s="4">
        <v>4246.0633333333335</v>
      </c>
      <c r="BB23" s="4">
        <v>100</v>
      </c>
      <c r="BC23" s="4">
        <v>4683.0800000000008</v>
      </c>
      <c r="BD23" s="4">
        <v>100</v>
      </c>
      <c r="BE23" s="4">
        <v>5190.49</v>
      </c>
      <c r="BF23" s="4">
        <v>100</v>
      </c>
      <c r="BG23" s="4">
        <v>4892.5700000000006</v>
      </c>
      <c r="BH23" s="4">
        <v>100</v>
      </c>
      <c r="BI23" s="4">
        <v>3329.0666666666671</v>
      </c>
      <c r="BJ23" s="4">
        <v>100</v>
      </c>
      <c r="BK23" s="4">
        <v>5105.085</v>
      </c>
    </row>
    <row r="25" spans="6:68" x14ac:dyDescent="0.65">
      <c r="F25" s="4">
        <v>0</v>
      </c>
      <c r="G25" s="4"/>
      <c r="H25" s="4">
        <v>0</v>
      </c>
      <c r="I25" s="4"/>
      <c r="J25" s="4">
        <v>0</v>
      </c>
      <c r="K25" s="4"/>
      <c r="L25" s="4">
        <v>0</v>
      </c>
      <c r="M25" s="4"/>
      <c r="N25" s="4">
        <v>0</v>
      </c>
      <c r="O25" s="4"/>
      <c r="P25" s="4">
        <v>0</v>
      </c>
      <c r="Q25" s="4"/>
      <c r="R25" s="4">
        <v>0</v>
      </c>
      <c r="S25" s="4"/>
      <c r="T25" s="4">
        <v>0</v>
      </c>
      <c r="U25" s="4"/>
      <c r="V25" s="4">
        <v>0</v>
      </c>
      <c r="W25" s="4"/>
      <c r="X25" s="4">
        <v>0</v>
      </c>
      <c r="Y25" s="4"/>
      <c r="Z25" s="4">
        <v>0</v>
      </c>
      <c r="AA25" s="4"/>
      <c r="AB25" s="4">
        <v>0</v>
      </c>
      <c r="AC25" s="4"/>
      <c r="AD25" s="4">
        <v>0</v>
      </c>
      <c r="AE25" s="4"/>
      <c r="AF25" s="4">
        <v>0</v>
      </c>
      <c r="AG25" s="4"/>
      <c r="AH25" s="4">
        <v>0</v>
      </c>
      <c r="AI25" s="4"/>
      <c r="AJ25" s="4">
        <v>0</v>
      </c>
      <c r="AK25" s="4"/>
      <c r="AL25" s="4">
        <v>0</v>
      </c>
      <c r="AM25" s="4"/>
      <c r="AN25" s="4">
        <v>0</v>
      </c>
      <c r="AO25" s="4"/>
      <c r="AP25" s="4">
        <v>0</v>
      </c>
      <c r="AQ25" s="4"/>
      <c r="AR25" s="4">
        <v>0</v>
      </c>
      <c r="AS25" s="4"/>
      <c r="AT25" s="4">
        <v>0</v>
      </c>
      <c r="AU25" s="4"/>
      <c r="AV25" s="4">
        <v>0</v>
      </c>
      <c r="AW25" s="4"/>
      <c r="AX25" s="4">
        <v>0</v>
      </c>
      <c r="AY25" s="4"/>
      <c r="AZ25" s="4">
        <v>0</v>
      </c>
      <c r="BA25" s="4"/>
      <c r="BB25" s="4">
        <v>0</v>
      </c>
      <c r="BC25" s="4"/>
      <c r="BD25" s="4">
        <v>0</v>
      </c>
      <c r="BE25" s="4"/>
      <c r="BF25" s="4">
        <v>0</v>
      </c>
      <c r="BG25" s="4"/>
      <c r="BH25" s="4">
        <v>0</v>
      </c>
      <c r="BI25" s="4"/>
      <c r="BJ25" s="4">
        <v>0</v>
      </c>
      <c r="BK25" s="4"/>
      <c r="BM25" s="4"/>
      <c r="BN25" s="4" t="s">
        <v>68</v>
      </c>
      <c r="BO25" s="4" t="s">
        <v>69</v>
      </c>
      <c r="BP25" s="4" t="s">
        <v>70</v>
      </c>
    </row>
    <row r="26" spans="6:68" x14ac:dyDescent="0.65">
      <c r="F26" s="4">
        <v>5</v>
      </c>
      <c r="G26" s="4">
        <v>1</v>
      </c>
      <c r="H26" s="4">
        <v>5</v>
      </c>
      <c r="I26" s="4">
        <v>1</v>
      </c>
      <c r="J26" s="4">
        <v>5</v>
      </c>
      <c r="K26" s="4">
        <v>1</v>
      </c>
      <c r="L26" s="4">
        <v>5</v>
      </c>
      <c r="M26" s="4">
        <v>1</v>
      </c>
      <c r="N26" s="4">
        <v>5</v>
      </c>
      <c r="O26" s="4">
        <v>1</v>
      </c>
      <c r="P26" s="4">
        <v>5</v>
      </c>
      <c r="Q26" s="4">
        <v>1</v>
      </c>
      <c r="R26" s="4">
        <v>5</v>
      </c>
      <c r="S26" s="4">
        <v>1</v>
      </c>
      <c r="T26" s="4">
        <v>5</v>
      </c>
      <c r="U26" s="4">
        <v>1</v>
      </c>
      <c r="V26" s="4">
        <v>5</v>
      </c>
      <c r="W26" s="4">
        <v>1</v>
      </c>
      <c r="X26" s="4">
        <v>5</v>
      </c>
      <c r="Y26" s="4">
        <v>1</v>
      </c>
      <c r="Z26" s="4">
        <v>5</v>
      </c>
      <c r="AA26" s="4">
        <v>1</v>
      </c>
      <c r="AB26" s="4">
        <v>5</v>
      </c>
      <c r="AC26" s="4">
        <v>1</v>
      </c>
      <c r="AD26" s="4">
        <v>5</v>
      </c>
      <c r="AE26" s="4">
        <v>1</v>
      </c>
      <c r="AF26" s="4">
        <v>5</v>
      </c>
      <c r="AG26" s="4">
        <v>1</v>
      </c>
      <c r="AH26" s="4">
        <v>5</v>
      </c>
      <c r="AI26" s="4">
        <v>1</v>
      </c>
      <c r="AJ26" s="4">
        <v>5</v>
      </c>
      <c r="AK26" s="4">
        <v>1</v>
      </c>
      <c r="AL26" s="4">
        <v>5</v>
      </c>
      <c r="AM26" s="4">
        <v>1</v>
      </c>
      <c r="AN26" s="4">
        <v>5</v>
      </c>
      <c r="AO26" s="4">
        <v>1</v>
      </c>
      <c r="AP26" s="4">
        <v>5</v>
      </c>
      <c r="AQ26" s="4">
        <v>1</v>
      </c>
      <c r="AR26" s="4">
        <v>5</v>
      </c>
      <c r="AS26" s="4">
        <v>1</v>
      </c>
      <c r="AT26" s="4">
        <v>5</v>
      </c>
      <c r="AU26" s="4">
        <v>1</v>
      </c>
      <c r="AV26" s="4">
        <v>5</v>
      </c>
      <c r="AW26" s="4">
        <v>1</v>
      </c>
      <c r="AX26" s="4">
        <v>5</v>
      </c>
      <c r="AY26" s="4">
        <v>1</v>
      </c>
      <c r="AZ26" s="4">
        <v>5</v>
      </c>
      <c r="BA26" s="4">
        <v>1</v>
      </c>
      <c r="BB26" s="4">
        <v>5</v>
      </c>
      <c r="BC26" s="4">
        <v>1</v>
      </c>
      <c r="BD26" s="4">
        <v>5</v>
      </c>
      <c r="BE26" s="4">
        <v>1</v>
      </c>
      <c r="BF26" s="4">
        <v>5</v>
      </c>
      <c r="BG26" s="4">
        <v>1</v>
      </c>
      <c r="BH26" s="4">
        <v>5</v>
      </c>
      <c r="BI26" s="4">
        <v>1</v>
      </c>
      <c r="BJ26" s="4">
        <v>5</v>
      </c>
      <c r="BK26" s="4">
        <v>1</v>
      </c>
      <c r="BM26" s="6" t="s">
        <v>67</v>
      </c>
      <c r="BN26" s="6">
        <f>AVERAGE(G26,I26,K26,M26,O26,Q26,S26,U26,W26,Y26,AA26,AC26,AE26,AG26,AI26,AK26,AM26,AO26,AQ26,AS26,AU26,AW26,AY26,BA26,BC26,BE26,BG26,BI26,BK26)</f>
        <v>1</v>
      </c>
      <c r="BO26" s="6">
        <f>_xlfn.STDEV.P(G26,I26,K26,M26,O26,Q26,S26,U26,W26,Y26,AA26,AC26,AE26,AG26,AI26,AK26,AM26,AO26,AQ26,AS26,AU26,AW26,AY26,BA26,BC26,BE26,BG26,BI26,BK26)</f>
        <v>0</v>
      </c>
      <c r="BP26" s="6">
        <f>BO26/(SQRT(29))</f>
        <v>0</v>
      </c>
    </row>
    <row r="27" spans="6:68" x14ac:dyDescent="0.65">
      <c r="F27" s="4">
        <v>10</v>
      </c>
      <c r="G27" s="4">
        <f>G5/G$4</f>
        <v>1.0068493150684932</v>
      </c>
      <c r="H27" s="4">
        <v>10</v>
      </c>
      <c r="I27" s="4">
        <f>I5/I$4</f>
        <v>0.84922705147064026</v>
      </c>
      <c r="J27" s="4">
        <v>10</v>
      </c>
      <c r="K27" s="4">
        <f>K5/K$4</f>
        <v>0.8049158656908576</v>
      </c>
      <c r="L27" s="4">
        <v>10</v>
      </c>
      <c r="M27" s="4">
        <f>M5/M$4</f>
        <v>0.79585519730446441</v>
      </c>
      <c r="N27" s="4">
        <v>10</v>
      </c>
      <c r="O27" s="4">
        <f>O5/O$4</f>
        <v>0.77729770356206851</v>
      </c>
      <c r="P27" s="4">
        <v>10</v>
      </c>
      <c r="Q27" s="4">
        <f>Q5/Q$4</f>
        <v>0.89811753367694835</v>
      </c>
      <c r="R27" s="4">
        <v>10</v>
      </c>
      <c r="S27" s="4">
        <f>S5/S$4</f>
        <v>0.96698587228229693</v>
      </c>
      <c r="T27" s="4">
        <v>10</v>
      </c>
      <c r="U27" s="4">
        <f>U5/U$4</f>
        <v>0.7947377088888834</v>
      </c>
      <c r="V27" s="4">
        <v>10</v>
      </c>
      <c r="W27" s="4">
        <f>W5/W$4</f>
        <v>0.87817814537049532</v>
      </c>
      <c r="X27" s="4">
        <v>10</v>
      </c>
      <c r="Y27" s="4">
        <f>Y5/Y$4</f>
        <v>0.77015631102681903</v>
      </c>
      <c r="Z27" s="4">
        <v>10</v>
      </c>
      <c r="AA27" s="4">
        <f>AA5/AA$4</f>
        <v>0.92520533081576684</v>
      </c>
      <c r="AB27" s="4">
        <v>10</v>
      </c>
      <c r="AC27" s="4">
        <f>AC5/AC$4</f>
        <v>0.89662530130407225</v>
      </c>
      <c r="AD27" s="4">
        <v>10</v>
      </c>
      <c r="AE27" s="4">
        <f>AE5/AE$4</f>
        <v>0.84821233104160776</v>
      </c>
      <c r="AF27" s="4">
        <v>10</v>
      </c>
      <c r="AG27" s="4">
        <f>AG5/AG$4</f>
        <v>0.91752533920533663</v>
      </c>
      <c r="AH27" s="4">
        <v>10</v>
      </c>
      <c r="AI27" s="4">
        <f>AI5/AI$4</f>
        <v>0.8466576318124247</v>
      </c>
      <c r="AJ27" s="4">
        <v>10</v>
      </c>
      <c r="AK27" s="4">
        <f>AK5/AK$4</f>
        <v>0.91971521813150503</v>
      </c>
      <c r="AL27" s="4">
        <v>10</v>
      </c>
      <c r="AM27" s="4">
        <f>AM5/AM$4</f>
        <v>0.86803500790487553</v>
      </c>
      <c r="AN27" s="4">
        <v>10</v>
      </c>
      <c r="AO27" s="4">
        <f>AO5/AO$4</f>
        <v>0.86422418553285474</v>
      </c>
      <c r="AP27" s="4">
        <v>10</v>
      </c>
      <c r="AQ27" s="4">
        <f>AQ5/AQ$4</f>
        <v>0.89727880592722009</v>
      </c>
      <c r="AR27" s="4">
        <v>10</v>
      </c>
      <c r="AS27" s="4">
        <f>AS5/AS$4</f>
        <v>0.95559000308565734</v>
      </c>
      <c r="AT27" s="4">
        <v>10</v>
      </c>
      <c r="AU27" s="4">
        <f>AU5/AU$4</f>
        <v>0.82005804100953106</v>
      </c>
      <c r="AV27" s="4">
        <v>10</v>
      </c>
      <c r="AW27" s="4">
        <f>AW5/AW$4</f>
        <v>0.90958628822223642</v>
      </c>
      <c r="AX27" s="4">
        <v>10</v>
      </c>
      <c r="AY27" s="4">
        <f>AY5/AY$4</f>
        <v>0.86913664519937028</v>
      </c>
      <c r="AZ27" s="4">
        <v>10</v>
      </c>
      <c r="BA27" s="4">
        <f>BA5/BA$4</f>
        <v>0.93349359115298669</v>
      </c>
      <c r="BB27" s="4">
        <v>10</v>
      </c>
      <c r="BC27" s="4">
        <f>BC5/BC$4</f>
        <v>0.81992699860908247</v>
      </c>
      <c r="BD27" s="4">
        <v>10</v>
      </c>
      <c r="BE27" s="4">
        <f>BE5/BE$4</f>
        <v>0.96602291946938545</v>
      </c>
      <c r="BF27" s="4">
        <v>10</v>
      </c>
      <c r="BG27" s="4">
        <f>BG5/BG$4</f>
        <v>0.84071641850592482</v>
      </c>
      <c r="BH27" s="4">
        <v>10</v>
      </c>
      <c r="BI27" s="4">
        <f>BI5/BI$4</f>
        <v>0.78696902725249973</v>
      </c>
      <c r="BJ27" s="4">
        <v>10</v>
      </c>
      <c r="BK27" s="4">
        <f>BK5/BK$4</f>
        <v>1.0441131095426919</v>
      </c>
      <c r="BM27" s="6"/>
      <c r="BN27" s="6">
        <f t="shared" ref="BN27:BN45" si="0">AVERAGE(G27,I27,K27,M27,O27,Q27,S27,U27,W27,Y27,AA27,AC27,AE27,AG27,AI27,AK27,AM27,AO27,AQ27,AS27,AU27,AW27,AY27,BA27,BC27,BE27,BG27,BI27,BK27)</f>
        <v>0.87832458269196545</v>
      </c>
      <c r="BO27" s="6">
        <f t="shared" ref="BO27:BO45" si="1">_xlfn.STDEV.P(G27,I27,K27,M27,O27,Q27,S27,U27,W27,Y27,AA27,AC27,AE27,AG27,AI27,AK27,AM27,AO27,AQ27,AS27,AU27,AW27,AY27,BA27,BC27,BE27,BG27,BI27,BK27)</f>
        <v>6.8701048409998897E-2</v>
      </c>
      <c r="BP27" s="6">
        <f t="shared" ref="BP27:BP45" si="2">BO27/(SQRT(29))</f>
        <v>1.2757464417612756E-2</v>
      </c>
    </row>
    <row r="28" spans="6:68" x14ac:dyDescent="0.65">
      <c r="F28" s="4">
        <v>15</v>
      </c>
      <c r="G28" s="4">
        <f t="shared" ref="G28:I45" si="3">G6/G$4</f>
        <v>0.79718417047184176</v>
      </c>
      <c r="H28" s="4">
        <v>15</v>
      </c>
      <c r="I28" s="4">
        <f t="shared" si="3"/>
        <v>0.62334075977911363</v>
      </c>
      <c r="J28" s="4">
        <v>15</v>
      </c>
      <c r="K28" s="4">
        <f t="shared" ref="K28" si="4">K6/K$4</f>
        <v>0.72052301609545466</v>
      </c>
      <c r="L28" s="4">
        <v>15</v>
      </c>
      <c r="M28" s="4">
        <f t="shared" ref="M28" si="5">M6/M$4</f>
        <v>0.60846889439740615</v>
      </c>
      <c r="N28" s="4">
        <v>15</v>
      </c>
      <c r="O28" s="4">
        <f t="shared" ref="O28" si="6">O6/O$4</f>
        <v>0.65951488056991014</v>
      </c>
      <c r="P28" s="4">
        <v>15</v>
      </c>
      <c r="Q28" s="4">
        <f t="shared" ref="Q28" si="7">Q6/Q$4</f>
        <v>0.67171950192017305</v>
      </c>
      <c r="R28" s="4">
        <v>15</v>
      </c>
      <c r="S28" s="4">
        <f t="shared" ref="S28:S45" si="8">S6/S$4</f>
        <v>0.93919475928014995</v>
      </c>
      <c r="T28" s="4">
        <v>15</v>
      </c>
      <c r="U28" s="4">
        <f t="shared" ref="U28:U45" si="9">U6/U$4</f>
        <v>0.64473170145616321</v>
      </c>
      <c r="V28" s="4">
        <v>15</v>
      </c>
      <c r="W28" s="4">
        <f t="shared" ref="W28:W45" si="10">W6/W$4</f>
        <v>0.80636903652577752</v>
      </c>
      <c r="X28" s="4">
        <v>15</v>
      </c>
      <c r="Y28" s="4">
        <f t="shared" ref="Y28" si="11">Y6/Y$4</f>
        <v>0.58085279155761205</v>
      </c>
      <c r="Z28" s="4">
        <v>15</v>
      </c>
      <c r="AA28" s="4">
        <f t="shared" ref="AA28" si="12">AA6/AA$4</f>
        <v>0.741516407616294</v>
      </c>
      <c r="AB28" s="4">
        <v>15</v>
      </c>
      <c r="AC28" s="4">
        <f t="shared" ref="AC28:AC45" si="13">AC6/AC$4</f>
        <v>0.71523827165607745</v>
      </c>
      <c r="AD28" s="4">
        <v>15</v>
      </c>
      <c r="AE28" s="4">
        <f t="shared" ref="AE28:AE45" si="14">AE6/AE$4</f>
        <v>0.70204738419406276</v>
      </c>
      <c r="AF28" s="4">
        <v>15</v>
      </c>
      <c r="AG28" s="4">
        <f t="shared" ref="AG28:AG45" si="15">AG6/AG$4</f>
        <v>0.83221614153254986</v>
      </c>
      <c r="AH28" s="4">
        <v>15</v>
      </c>
      <c r="AI28" s="4">
        <f t="shared" ref="AI28" si="16">AI6/AI$4</f>
        <v>0.81123240802464958</v>
      </c>
      <c r="AJ28" s="4">
        <v>15</v>
      </c>
      <c r="AK28" s="4">
        <f t="shared" ref="AK28" si="17">AK6/AK$4</f>
        <v>0.75781447676865221</v>
      </c>
      <c r="AL28" s="4">
        <v>15</v>
      </c>
      <c r="AM28" s="4">
        <f t="shared" ref="AM28:AM45" si="18">AM6/AM$4</f>
        <v>0.80809494397493131</v>
      </c>
      <c r="AN28" s="4">
        <v>15</v>
      </c>
      <c r="AO28" s="4">
        <f t="shared" ref="AO28:AO45" si="19">AO6/AO$4</f>
        <v>0.60972910644103018</v>
      </c>
      <c r="AP28" s="4">
        <v>15</v>
      </c>
      <c r="AQ28" s="4">
        <f t="shared" ref="AQ28:AQ45" si="20">AQ6/AQ$4</f>
        <v>0.736156190659781</v>
      </c>
      <c r="AR28" s="4">
        <v>15</v>
      </c>
      <c r="AS28" s="4">
        <f t="shared" ref="AS28" si="21">AS6/AS$4</f>
        <v>0.79236257474639515</v>
      </c>
      <c r="AT28" s="4">
        <v>15</v>
      </c>
      <c r="AU28" s="4">
        <f t="shared" ref="AU28" si="22">AU6/AU$4</f>
        <v>0.82695852849579599</v>
      </c>
      <c r="AV28" s="4">
        <v>15</v>
      </c>
      <c r="AW28" s="4">
        <f t="shared" ref="AW28:AW45" si="23">AW6/AW$4</f>
        <v>0.62924710151301244</v>
      </c>
      <c r="AX28" s="4">
        <v>15</v>
      </c>
      <c r="AY28" s="4">
        <f t="shared" ref="AY28:AY45" si="24">AY6/AY$4</f>
        <v>0.70309296589212689</v>
      </c>
      <c r="AZ28" s="4">
        <v>15</v>
      </c>
      <c r="BA28" s="4">
        <f t="shared" ref="BA28:BA45" si="25">BA6/BA$4</f>
        <v>0.68240906590211958</v>
      </c>
      <c r="BB28" s="4">
        <v>15</v>
      </c>
      <c r="BC28" s="4">
        <f t="shared" ref="BC28" si="26">BC6/BC$4</f>
        <v>0.69757213751208702</v>
      </c>
      <c r="BD28" s="4">
        <v>15</v>
      </c>
      <c r="BE28" s="4">
        <f t="shared" ref="BE28" si="27">BE6/BE$4</f>
        <v>0.8398033107298305</v>
      </c>
      <c r="BF28" s="4">
        <v>15</v>
      </c>
      <c r="BG28" s="4">
        <f t="shared" ref="BG28:BG45" si="28">BG6/BG$4</f>
        <v>0.82542006586092043</v>
      </c>
      <c r="BH28" s="4">
        <v>15</v>
      </c>
      <c r="BI28" s="4">
        <f t="shared" ref="BI28:BI45" si="29">BI6/BI$4</f>
        <v>0.56928150686255985</v>
      </c>
      <c r="BJ28" s="4">
        <v>15</v>
      </c>
      <c r="BK28" s="4">
        <f t="shared" ref="BK28:BK45" si="30">BK6/BK$4</f>
        <v>0.71946364247970285</v>
      </c>
      <c r="BM28" s="4"/>
      <c r="BN28" s="6">
        <f t="shared" si="0"/>
        <v>0.72591571527297172</v>
      </c>
      <c r="BO28" s="6">
        <f t="shared" si="1"/>
        <v>8.9419549267684029E-2</v>
      </c>
      <c r="BP28" s="6">
        <f t="shared" si="2"/>
        <v>1.6604793440902137E-2</v>
      </c>
    </row>
    <row r="29" spans="6:68" x14ac:dyDescent="0.65">
      <c r="F29" s="4">
        <v>20</v>
      </c>
      <c r="G29" s="4">
        <f t="shared" si="3"/>
        <v>0.74796407280568233</v>
      </c>
      <c r="H29" s="4">
        <v>20</v>
      </c>
      <c r="I29" s="4">
        <f t="shared" si="3"/>
        <v>0.52412755222487351</v>
      </c>
      <c r="J29" s="4">
        <v>20</v>
      </c>
      <c r="K29" s="4">
        <f t="shared" ref="K29" si="31">K7/K$4</f>
        <v>0.65379743051590022</v>
      </c>
      <c r="L29" s="4">
        <v>20</v>
      </c>
      <c r="M29" s="4">
        <f t="shared" ref="M29" si="32">M7/M$4</f>
        <v>0.56997316588985514</v>
      </c>
      <c r="N29" s="4">
        <v>20</v>
      </c>
      <c r="O29" s="4">
        <f t="shared" ref="O29" si="33">O7/O$4</f>
        <v>0.65354889293025276</v>
      </c>
      <c r="P29" s="4">
        <v>20</v>
      </c>
      <c r="Q29" s="4">
        <f t="shared" ref="Q29" si="34">Q7/Q$4</f>
        <v>0.53385787030883791</v>
      </c>
      <c r="R29" s="4">
        <v>20</v>
      </c>
      <c r="S29" s="4">
        <f t="shared" si="8"/>
        <v>0.86609984576238463</v>
      </c>
      <c r="T29" s="4">
        <v>20</v>
      </c>
      <c r="U29" s="4">
        <f t="shared" si="9"/>
        <v>0.67232959992697594</v>
      </c>
      <c r="V29" s="4">
        <v>20</v>
      </c>
      <c r="W29" s="4">
        <f t="shared" si="10"/>
        <v>0.82343696334712158</v>
      </c>
      <c r="X29" s="4">
        <v>20</v>
      </c>
      <c r="Y29" s="4">
        <f t="shared" ref="Y29" si="35">Y7/Y$4</f>
        <v>0.4989674562528873</v>
      </c>
      <c r="Z29" s="4">
        <v>20</v>
      </c>
      <c r="AA29" s="4">
        <f t="shared" ref="AA29" si="36">AA7/AA$4</f>
        <v>0.6004972849291853</v>
      </c>
      <c r="AB29" s="4">
        <v>20</v>
      </c>
      <c r="AC29" s="4">
        <f t="shared" si="13"/>
        <v>0.57861435731649369</v>
      </c>
      <c r="AD29" s="4">
        <v>20</v>
      </c>
      <c r="AE29" s="4">
        <f t="shared" si="14"/>
        <v>0.64079189573673434</v>
      </c>
      <c r="AF29" s="4">
        <v>20</v>
      </c>
      <c r="AG29" s="4">
        <f t="shared" si="15"/>
        <v>0.76191509342314045</v>
      </c>
      <c r="AH29" s="4">
        <v>20</v>
      </c>
      <c r="AI29" s="4">
        <f t="shared" ref="AI29" si="37">AI7/AI$4</f>
        <v>0.75681945805034212</v>
      </c>
      <c r="AJ29" s="4">
        <v>20</v>
      </c>
      <c r="AK29" s="4">
        <f t="shared" ref="AK29" si="38">AK7/AK$4</f>
        <v>0.64044504083899456</v>
      </c>
      <c r="AL29" s="4">
        <v>20</v>
      </c>
      <c r="AM29" s="4">
        <f t="shared" si="18"/>
        <v>0.66322155078540546</v>
      </c>
      <c r="AN29" s="4">
        <v>20</v>
      </c>
      <c r="AO29" s="4">
        <f t="shared" si="19"/>
        <v>0.51869173677201419</v>
      </c>
      <c r="AP29" s="4">
        <v>20</v>
      </c>
      <c r="AQ29" s="4">
        <f t="shared" si="20"/>
        <v>0.65935313408151575</v>
      </c>
      <c r="AR29" s="4">
        <v>20</v>
      </c>
      <c r="AS29" s="4">
        <f t="shared" ref="AS29" si="39">AS7/AS$4</f>
        <v>0.65086132932582619</v>
      </c>
      <c r="AT29" s="4">
        <v>20</v>
      </c>
      <c r="AU29" s="4">
        <f t="shared" ref="AU29" si="40">AU7/AU$4</f>
        <v>0.77516451862081981</v>
      </c>
      <c r="AV29" s="4">
        <v>20</v>
      </c>
      <c r="AW29" s="4">
        <f t="shared" si="23"/>
        <v>0.48305124921546677</v>
      </c>
      <c r="AX29" s="4">
        <v>20</v>
      </c>
      <c r="AY29" s="4">
        <f t="shared" si="24"/>
        <v>0.6370033355591268</v>
      </c>
      <c r="AZ29" s="4">
        <v>20</v>
      </c>
      <c r="BA29" s="4">
        <f t="shared" si="25"/>
        <v>0.64205341080430878</v>
      </c>
      <c r="BB29" s="4">
        <v>20</v>
      </c>
      <c r="BC29" s="4">
        <f t="shared" ref="BC29" si="41">BC7/BC$4</f>
        <v>0.64993422905710907</v>
      </c>
      <c r="BD29" s="4">
        <v>20</v>
      </c>
      <c r="BE29" s="4">
        <f t="shared" ref="BE29" si="42">BE7/BE$4</f>
        <v>0.75036830742161731</v>
      </c>
      <c r="BF29" s="4">
        <v>20</v>
      </c>
      <c r="BG29" s="4">
        <f t="shared" si="28"/>
        <v>0.73528082035005804</v>
      </c>
      <c r="BH29" s="4">
        <v>20</v>
      </c>
      <c r="BI29" s="4">
        <f t="shared" si="29"/>
        <v>0.49291849201462901</v>
      </c>
      <c r="BJ29" s="4">
        <v>20</v>
      </c>
      <c r="BK29" s="4">
        <f t="shared" si="30"/>
        <v>0.54030987094000282</v>
      </c>
      <c r="BM29" s="4"/>
      <c r="BN29" s="6">
        <f t="shared" si="0"/>
        <v>0.64556544707612273</v>
      </c>
      <c r="BO29" s="6">
        <f t="shared" si="1"/>
        <v>0.10032118214301243</v>
      </c>
      <c r="BP29" s="6">
        <f t="shared" si="2"/>
        <v>1.8629175844368309E-2</v>
      </c>
    </row>
    <row r="30" spans="6:68" x14ac:dyDescent="0.65">
      <c r="F30" s="4">
        <v>25</v>
      </c>
      <c r="G30" s="4">
        <f t="shared" si="3"/>
        <v>0.77044805936073057</v>
      </c>
      <c r="H30" s="4">
        <v>25</v>
      </c>
      <c r="I30" s="4">
        <f t="shared" si="3"/>
        <v>0.53903276615605855</v>
      </c>
      <c r="J30" s="4">
        <v>25</v>
      </c>
      <c r="K30" s="4">
        <f t="shared" ref="K30" si="43">K8/K$4</f>
        <v>0.65648167160516402</v>
      </c>
      <c r="L30" s="4">
        <v>25</v>
      </c>
      <c r="M30" s="4">
        <f t="shared" ref="M30" si="44">M8/M$4</f>
        <v>0.60082748873420899</v>
      </c>
      <c r="N30" s="4">
        <v>25</v>
      </c>
      <c r="O30" s="4">
        <f t="shared" ref="O30" si="45">O8/O$4</f>
        <v>0.63764348680563931</v>
      </c>
      <c r="P30" s="4">
        <v>25</v>
      </c>
      <c r="Q30" s="4">
        <f t="shared" ref="Q30" si="46">Q8/Q$4</f>
        <v>0.50345976594908781</v>
      </c>
      <c r="R30" s="4">
        <v>25</v>
      </c>
      <c r="S30" s="4">
        <f t="shared" si="8"/>
        <v>0.86442345643417184</v>
      </c>
      <c r="T30" s="4">
        <v>25</v>
      </c>
      <c r="U30" s="4">
        <f t="shared" si="9"/>
        <v>0.70994300224818208</v>
      </c>
      <c r="V30" s="4">
        <v>25</v>
      </c>
      <c r="W30" s="4">
        <f t="shared" si="10"/>
        <v>0.83975406704782629</v>
      </c>
      <c r="X30" s="4">
        <v>25</v>
      </c>
      <c r="Y30" s="4">
        <f t="shared" ref="Y30" si="47">Y8/Y$4</f>
        <v>0.46655584453738541</v>
      </c>
      <c r="Z30" s="4">
        <v>25</v>
      </c>
      <c r="AA30" s="4">
        <f t="shared" ref="AA30" si="48">AA8/AA$4</f>
        <v>0.59242599321764977</v>
      </c>
      <c r="AB30" s="4">
        <v>25</v>
      </c>
      <c r="AC30" s="4">
        <f t="shared" si="13"/>
        <v>0.57307720412161167</v>
      </c>
      <c r="AD30" s="4">
        <v>25</v>
      </c>
      <c r="AE30" s="4">
        <f t="shared" si="14"/>
        <v>0.57859757872425899</v>
      </c>
      <c r="AF30" s="4">
        <v>25</v>
      </c>
      <c r="AG30" s="4">
        <f t="shared" si="15"/>
        <v>0.75531556620575757</v>
      </c>
      <c r="AH30" s="4">
        <v>25</v>
      </c>
      <c r="AI30" s="4">
        <f t="shared" ref="AI30" si="49">AI8/AI$4</f>
        <v>0.86478161897781425</v>
      </c>
      <c r="AJ30" s="4">
        <v>25</v>
      </c>
      <c r="AK30" s="4">
        <f t="shared" ref="AK30" si="50">AK8/AK$4</f>
        <v>0.63891572614780046</v>
      </c>
      <c r="AL30" s="4">
        <v>25</v>
      </c>
      <c r="AM30" s="4">
        <f t="shared" si="18"/>
        <v>0.63844355527491936</v>
      </c>
      <c r="AN30" s="4">
        <v>25</v>
      </c>
      <c r="AO30" s="4">
        <f t="shared" si="19"/>
        <v>0.49479950953324447</v>
      </c>
      <c r="AP30" s="4">
        <v>25</v>
      </c>
      <c r="AQ30" s="4">
        <f t="shared" si="20"/>
        <v>0.63275953644412175</v>
      </c>
      <c r="AR30" s="4">
        <v>25</v>
      </c>
      <c r="AS30" s="4">
        <f t="shared" ref="AS30" si="51">AS8/AS$4</f>
        <v>0.63745064679534091</v>
      </c>
      <c r="AT30" s="4">
        <v>25</v>
      </c>
      <c r="AU30" s="4">
        <f t="shared" ref="AU30" si="52">AU8/AU$4</f>
        <v>0.73804669654018595</v>
      </c>
      <c r="AV30" s="4">
        <v>25</v>
      </c>
      <c r="AW30" s="4">
        <f t="shared" si="23"/>
        <v>0.4606047279216316</v>
      </c>
      <c r="AX30" s="4">
        <v>25</v>
      </c>
      <c r="AY30" s="4">
        <f t="shared" si="24"/>
        <v>0.58359890208099952</v>
      </c>
      <c r="AZ30" s="4">
        <v>25</v>
      </c>
      <c r="BA30" s="4">
        <f t="shared" si="25"/>
        <v>0.59162691979584714</v>
      </c>
      <c r="BB30" s="4">
        <v>25</v>
      </c>
      <c r="BC30" s="4">
        <f t="shared" ref="BC30" si="53">BC8/BC$4</f>
        <v>0.67981427331093536</v>
      </c>
      <c r="BD30" s="4">
        <v>25</v>
      </c>
      <c r="BE30" s="4">
        <f t="shared" ref="BE30" si="54">BE8/BE$4</f>
        <v>0.8725441365982759</v>
      </c>
      <c r="BF30" s="4">
        <v>25</v>
      </c>
      <c r="BG30" s="4">
        <f t="shared" si="28"/>
        <v>0.71252270643704596</v>
      </c>
      <c r="BH30" s="4">
        <v>25</v>
      </c>
      <c r="BI30" s="4">
        <f t="shared" si="29"/>
        <v>0.45330924695338698</v>
      </c>
      <c r="BJ30" s="4">
        <v>25</v>
      </c>
      <c r="BK30" s="4">
        <f t="shared" si="30"/>
        <v>0.54550410826340134</v>
      </c>
      <c r="BM30" s="4"/>
      <c r="BN30" s="6">
        <f t="shared" si="0"/>
        <v>0.64250718145595453</v>
      </c>
      <c r="BO30" s="6">
        <f t="shared" si="1"/>
        <v>0.12037725271092264</v>
      </c>
      <c r="BP30" s="6">
        <f t="shared" si="2"/>
        <v>2.2353494650979217E-2</v>
      </c>
    </row>
    <row r="31" spans="6:68" x14ac:dyDescent="0.65">
      <c r="F31" s="4">
        <v>30</v>
      </c>
      <c r="G31" s="4">
        <f t="shared" si="3"/>
        <v>0.8029050133181127</v>
      </c>
      <c r="H31" s="4">
        <v>30</v>
      </c>
      <c r="I31" s="4">
        <f t="shared" si="3"/>
        <v>0.52372951360596764</v>
      </c>
      <c r="J31" s="4">
        <v>30</v>
      </c>
      <c r="K31" s="4">
        <f t="shared" ref="K31" si="55">K9/K$4</f>
        <v>0.67774094096734605</v>
      </c>
      <c r="L31" s="4">
        <v>30</v>
      </c>
      <c r="M31" s="4">
        <f t="shared" ref="M31" si="56">M9/M$4</f>
        <v>0.59182407113214641</v>
      </c>
      <c r="N31" s="4">
        <v>30</v>
      </c>
      <c r="O31" s="4">
        <f t="shared" ref="O31" si="57">O9/O$4</f>
        <v>0.66761783669342012</v>
      </c>
      <c r="P31" s="4">
        <v>30</v>
      </c>
      <c r="Q31" s="4">
        <f t="shared" ref="Q31" si="58">Q9/Q$4</f>
        <v>0.56047183736465256</v>
      </c>
      <c r="R31" s="4">
        <v>30</v>
      </c>
      <c r="S31" s="4">
        <f t="shared" si="8"/>
        <v>0.83733704977872081</v>
      </c>
      <c r="T31" s="4">
        <v>30</v>
      </c>
      <c r="U31" s="4">
        <f t="shared" si="9"/>
        <v>0.68770065443899786</v>
      </c>
      <c r="V31" s="4">
        <v>30</v>
      </c>
      <c r="W31" s="4">
        <f t="shared" si="10"/>
        <v>0.79854448136080702</v>
      </c>
      <c r="X31" s="4">
        <v>30</v>
      </c>
      <c r="Y31" s="4">
        <f t="shared" ref="Y31" si="59">Y9/Y$4</f>
        <v>0.41092890154643036</v>
      </c>
      <c r="Z31" s="4">
        <v>30</v>
      </c>
      <c r="AA31" s="4">
        <f t="shared" ref="AA31" si="60">AA9/AA$4</f>
        <v>0.5960656468555825</v>
      </c>
      <c r="AB31" s="4">
        <v>30</v>
      </c>
      <c r="AC31" s="4">
        <f t="shared" si="13"/>
        <v>0.56712465971664039</v>
      </c>
      <c r="AD31" s="4">
        <v>30</v>
      </c>
      <c r="AE31" s="4">
        <f t="shared" si="14"/>
        <v>0.53054144579597495</v>
      </c>
      <c r="AF31" s="4">
        <v>30</v>
      </c>
      <c r="AG31" s="4">
        <f t="shared" si="15"/>
        <v>0.76634536158515298</v>
      </c>
      <c r="AH31" s="4">
        <v>30</v>
      </c>
      <c r="AI31" s="4">
        <f t="shared" ref="AI31" si="61">AI9/AI$4</f>
        <v>0.90012859203459716</v>
      </c>
      <c r="AJ31" s="4">
        <v>30</v>
      </c>
      <c r="AK31" s="4">
        <f t="shared" ref="AK31" si="62">AK9/AK$4</f>
        <v>0.64444318501464992</v>
      </c>
      <c r="AL31" s="4">
        <v>30</v>
      </c>
      <c r="AM31" s="4">
        <f t="shared" si="18"/>
        <v>0.76498266958139616</v>
      </c>
      <c r="AN31" s="4">
        <v>30</v>
      </c>
      <c r="AO31" s="4">
        <f t="shared" si="19"/>
        <v>0.55576282197031213</v>
      </c>
      <c r="AP31" s="4">
        <v>30</v>
      </c>
      <c r="AQ31" s="4">
        <f t="shared" si="20"/>
        <v>0.57440528781512235</v>
      </c>
      <c r="AR31" s="4">
        <v>30</v>
      </c>
      <c r="AS31" s="4">
        <f t="shared" ref="AS31" si="63">AS9/AS$4</f>
        <v>0.63631141593199558</v>
      </c>
      <c r="AT31" s="4">
        <v>30</v>
      </c>
      <c r="AU31" s="4">
        <f t="shared" ref="AU31" si="64">AU9/AU$4</f>
        <v>0.73502033232507813</v>
      </c>
      <c r="AV31" s="4">
        <v>30</v>
      </c>
      <c r="AW31" s="4">
        <f t="shared" si="23"/>
        <v>0.43914750119636659</v>
      </c>
      <c r="AX31" s="4">
        <v>30</v>
      </c>
      <c r="AY31" s="4">
        <f t="shared" si="24"/>
        <v>0.58476946597393076</v>
      </c>
      <c r="AZ31" s="4">
        <v>30</v>
      </c>
      <c r="BA31" s="4">
        <f t="shared" si="25"/>
        <v>0.57225604899980564</v>
      </c>
      <c r="BB31" s="4">
        <v>30</v>
      </c>
      <c r="BC31" s="4">
        <f t="shared" ref="BC31" si="65">BC9/BC$4</f>
        <v>0.71308594941009418</v>
      </c>
      <c r="BD31" s="4">
        <v>30</v>
      </c>
      <c r="BE31" s="4">
        <f t="shared" ref="BE31" si="66">BE9/BE$4</f>
        <v>0.75624392489359715</v>
      </c>
      <c r="BF31" s="4">
        <v>30</v>
      </c>
      <c r="BG31" s="4">
        <f t="shared" si="28"/>
        <v>0.72042849323153435</v>
      </c>
      <c r="BH31" s="4">
        <v>30</v>
      </c>
      <c r="BI31" s="4">
        <f t="shared" si="29"/>
        <v>0.43951239219712745</v>
      </c>
      <c r="BJ31" s="4">
        <v>30</v>
      </c>
      <c r="BK31" s="4">
        <f t="shared" si="30"/>
        <v>0.6164918924106253</v>
      </c>
      <c r="BM31" s="4"/>
      <c r="BN31" s="6">
        <f t="shared" si="0"/>
        <v>0.64385749610848908</v>
      </c>
      <c r="BO31" s="6">
        <f t="shared" si="1"/>
        <v>0.1206692886398166</v>
      </c>
      <c r="BP31" s="6">
        <f t="shared" si="2"/>
        <v>2.2407724361555029E-2</v>
      </c>
    </row>
    <row r="32" spans="6:68" x14ac:dyDescent="0.65">
      <c r="F32" s="4">
        <v>35</v>
      </c>
      <c r="G32" s="4">
        <f t="shared" si="3"/>
        <v>0.91434574771689503</v>
      </c>
      <c r="H32" s="4">
        <v>35</v>
      </c>
      <c r="I32" s="4">
        <f t="shared" si="3"/>
        <v>0.50235499243546189</v>
      </c>
      <c r="J32" s="4">
        <v>35</v>
      </c>
      <c r="K32" s="4">
        <f t="shared" ref="K32" si="67">K10/K$4</f>
        <v>0.69336769215217731</v>
      </c>
      <c r="L32" s="4">
        <v>35</v>
      </c>
      <c r="M32" s="4">
        <f t="shared" ref="M32" si="68">M10/M$4</f>
        <v>0.50790835131456347</v>
      </c>
      <c r="N32" s="4">
        <v>35</v>
      </c>
      <c r="O32" s="4">
        <f t="shared" ref="O32" si="69">O10/O$4</f>
        <v>0.661343554435743</v>
      </c>
      <c r="P32" s="4">
        <v>35</v>
      </c>
      <c r="Q32" s="4">
        <f t="shared" ref="Q32" si="70">Q10/Q$4</f>
        <v>0.61423463290706415</v>
      </c>
      <c r="R32" s="4">
        <v>35</v>
      </c>
      <c r="S32" s="4">
        <f t="shared" si="8"/>
        <v>0.81834216957180161</v>
      </c>
      <c r="T32" s="4">
        <v>35</v>
      </c>
      <c r="U32" s="4">
        <f t="shared" si="9"/>
        <v>0.6204643310171496</v>
      </c>
      <c r="V32" s="4">
        <v>35</v>
      </c>
      <c r="W32" s="4">
        <f t="shared" si="10"/>
        <v>0.8072201836107058</v>
      </c>
      <c r="X32" s="4">
        <v>35</v>
      </c>
      <c r="Y32" s="4">
        <f t="shared" ref="Y32" si="71">Y10/Y$4</f>
        <v>0.40160168694001191</v>
      </c>
      <c r="Z32" s="4">
        <v>35</v>
      </c>
      <c r="AA32" s="4">
        <f t="shared" ref="AA32" si="72">AA10/AA$4</f>
        <v>0.59073942040244998</v>
      </c>
      <c r="AB32" s="4">
        <v>35</v>
      </c>
      <c r="AC32" s="4">
        <f t="shared" si="13"/>
        <v>0.60266632287323185</v>
      </c>
      <c r="AD32" s="4">
        <v>35</v>
      </c>
      <c r="AE32" s="4">
        <f t="shared" si="14"/>
        <v>0.50801243025405773</v>
      </c>
      <c r="AF32" s="4">
        <v>35</v>
      </c>
      <c r="AG32" s="4">
        <f t="shared" si="15"/>
        <v>0.77196010491888223</v>
      </c>
      <c r="AH32" s="4">
        <v>35</v>
      </c>
      <c r="AI32" s="4">
        <f t="shared" ref="AI32" si="73">AI10/AI$4</f>
        <v>0.73934346146207375</v>
      </c>
      <c r="AJ32" s="4">
        <v>35</v>
      </c>
      <c r="AK32" s="4">
        <f t="shared" ref="AK32" si="74">AK10/AK$4</f>
        <v>0.61623349471389055</v>
      </c>
      <c r="AL32" s="4">
        <v>35</v>
      </c>
      <c r="AM32" s="4">
        <f t="shared" si="18"/>
        <v>0.59518071182420407</v>
      </c>
      <c r="AN32" s="4">
        <v>35</v>
      </c>
      <c r="AO32" s="4">
        <f t="shared" si="19"/>
        <v>0.5975424692240231</v>
      </c>
      <c r="AP32" s="4">
        <v>35</v>
      </c>
      <c r="AQ32" s="4">
        <f t="shared" si="20"/>
        <v>0.50602616776961229</v>
      </c>
      <c r="AR32" s="4">
        <v>35</v>
      </c>
      <c r="AS32" s="4">
        <f t="shared" ref="AS32" si="75">AS10/AS$4</f>
        <v>0.62365521895470855</v>
      </c>
      <c r="AT32" s="4">
        <v>35</v>
      </c>
      <c r="AU32" s="4">
        <f t="shared" ref="AU32" si="76">AU10/AU$4</f>
        <v>0.7607638607888999</v>
      </c>
      <c r="AV32" s="4">
        <v>35</v>
      </c>
      <c r="AW32" s="4">
        <f t="shared" si="23"/>
        <v>0.46651172290210963</v>
      </c>
      <c r="AX32" s="4">
        <v>35</v>
      </c>
      <c r="AY32" s="4">
        <f t="shared" si="24"/>
        <v>0.60984056481403914</v>
      </c>
      <c r="AZ32" s="4">
        <v>35</v>
      </c>
      <c r="BA32" s="4">
        <f t="shared" si="25"/>
        <v>0.62211655629397944</v>
      </c>
      <c r="BB32" s="4">
        <v>35</v>
      </c>
      <c r="BC32" s="4">
        <f t="shared" ref="BC32" si="77">BC10/BC$4</f>
        <v>0.64816117220371872</v>
      </c>
      <c r="BD32" s="4">
        <v>35</v>
      </c>
      <c r="BE32" s="4">
        <f t="shared" ref="BE32" si="78">BE10/BE$4</f>
        <v>0.64493486856798921</v>
      </c>
      <c r="BF32" s="4">
        <v>35</v>
      </c>
      <c r="BG32" s="4">
        <f t="shared" si="28"/>
        <v>0.75337133517719168</v>
      </c>
      <c r="BH32" s="4">
        <v>35</v>
      </c>
      <c r="BI32" s="4">
        <f t="shared" si="29"/>
        <v>0.43093245105322814</v>
      </c>
      <c r="BJ32" s="4">
        <v>35</v>
      </c>
      <c r="BK32" s="4">
        <f t="shared" si="30"/>
        <v>0.45208339997617225</v>
      </c>
      <c r="BM32" s="4"/>
      <c r="BN32" s="6">
        <f t="shared" si="0"/>
        <v>0.62349169228538048</v>
      </c>
      <c r="BO32" s="6">
        <f t="shared" si="1"/>
        <v>0.12229158081847255</v>
      </c>
      <c r="BP32" s="6">
        <f t="shared" si="2"/>
        <v>2.270897645629253E-2</v>
      </c>
    </row>
    <row r="33" spans="6:68" x14ac:dyDescent="0.65">
      <c r="F33" s="4">
        <v>40</v>
      </c>
      <c r="G33" s="4">
        <f t="shared" si="3"/>
        <v>0.95355324074074055</v>
      </c>
      <c r="H33" s="4">
        <v>40</v>
      </c>
      <c r="I33" s="4">
        <f t="shared" si="3"/>
        <v>0.47212043416187266</v>
      </c>
      <c r="J33" s="4">
        <v>40</v>
      </c>
      <c r="K33" s="4">
        <f t="shared" ref="K33" si="79">K11/K$4</f>
        <v>0.70415203477581423</v>
      </c>
      <c r="L33" s="4">
        <v>40</v>
      </c>
      <c r="M33" s="4">
        <f t="shared" ref="M33" si="80">M11/M$4</f>
        <v>0.49377158627985579</v>
      </c>
      <c r="N33" s="4">
        <v>40</v>
      </c>
      <c r="O33" s="4">
        <f t="shared" ref="O33" si="81">O11/O$4</f>
        <v>0.67976886341185438</v>
      </c>
      <c r="P33" s="4">
        <v>40</v>
      </c>
      <c r="Q33" s="4">
        <f t="shared" ref="Q33" si="82">Q11/Q$4</f>
        <v>0.55628926196148643</v>
      </c>
      <c r="R33" s="4">
        <v>40</v>
      </c>
      <c r="S33" s="4">
        <f t="shared" si="8"/>
        <v>0.7818937356014567</v>
      </c>
      <c r="T33" s="4">
        <v>40</v>
      </c>
      <c r="U33" s="4">
        <f t="shared" si="9"/>
        <v>0.64808239173355264</v>
      </c>
      <c r="V33" s="4">
        <v>40</v>
      </c>
      <c r="W33" s="4">
        <f t="shared" si="10"/>
        <v>0.7887448650910448</v>
      </c>
      <c r="X33" s="4">
        <v>40</v>
      </c>
      <c r="Y33" s="4">
        <f t="shared" ref="Y33" si="83">Y11/Y$4</f>
        <v>0.41108986648490331</v>
      </c>
      <c r="Z33" s="4">
        <v>40</v>
      </c>
      <c r="AA33" s="4">
        <f t="shared" ref="AA33" si="84">AA11/AA$4</f>
        <v>0.58674606179511002</v>
      </c>
      <c r="AB33" s="4">
        <v>40</v>
      </c>
      <c r="AC33" s="4">
        <f t="shared" si="13"/>
        <v>0.64915523157885424</v>
      </c>
      <c r="AD33" s="4">
        <v>40</v>
      </c>
      <c r="AE33" s="4">
        <f t="shared" si="14"/>
        <v>0.49589047273502485</v>
      </c>
      <c r="AF33" s="4">
        <v>40</v>
      </c>
      <c r="AG33" s="4">
        <f t="shared" si="15"/>
        <v>0.7878889932320845</v>
      </c>
      <c r="AH33" s="4">
        <v>40</v>
      </c>
      <c r="AI33" s="4">
        <f t="shared" ref="AI33" si="85">AI11/AI$4</f>
        <v>0.7724733304740764</v>
      </c>
      <c r="AJ33" s="4">
        <v>40</v>
      </c>
      <c r="AK33" s="4">
        <f t="shared" ref="AK33" si="86">AK11/AK$4</f>
        <v>0.58739205657794968</v>
      </c>
      <c r="AL33" s="4">
        <v>40</v>
      </c>
      <c r="AM33" s="4">
        <f t="shared" si="18"/>
        <v>0.54194676205635806</v>
      </c>
      <c r="AN33" s="4">
        <v>40</v>
      </c>
      <c r="AO33" s="4">
        <f t="shared" si="19"/>
        <v>0.51415621853379667</v>
      </c>
      <c r="AP33" s="4">
        <v>40</v>
      </c>
      <c r="AQ33" s="4">
        <f t="shared" si="20"/>
        <v>0.50074494405716197</v>
      </c>
      <c r="AR33" s="4">
        <v>40</v>
      </c>
      <c r="AS33" s="4">
        <f t="shared" ref="AS33" si="87">AS11/AS$4</f>
        <v>0.59867986189182343</v>
      </c>
      <c r="AT33" s="4">
        <v>40</v>
      </c>
      <c r="AU33" s="4">
        <f t="shared" ref="AU33" si="88">AU11/AU$4</f>
        <v>0.85778563438155264</v>
      </c>
      <c r="AV33" s="4">
        <v>40</v>
      </c>
      <c r="AW33" s="4">
        <f t="shared" si="23"/>
        <v>0.49539387669000762</v>
      </c>
      <c r="AX33" s="4">
        <v>40</v>
      </c>
      <c r="AY33" s="4">
        <f t="shared" si="24"/>
        <v>0.57874442801410408</v>
      </c>
      <c r="AZ33" s="4">
        <v>40</v>
      </c>
      <c r="BA33" s="4">
        <f t="shared" si="25"/>
        <v>0.60820031445711198</v>
      </c>
      <c r="BB33" s="4">
        <v>40</v>
      </c>
      <c r="BC33" s="4">
        <f t="shared" ref="BC33" si="89">BC11/BC$4</f>
        <v>0.65310362383860332</v>
      </c>
      <c r="BD33" s="4">
        <v>40</v>
      </c>
      <c r="BE33" s="4">
        <f t="shared" ref="BE33" si="90">BE11/BE$4</f>
        <v>0.65513318310934299</v>
      </c>
      <c r="BF33" s="4">
        <v>40</v>
      </c>
      <c r="BG33" s="4">
        <f t="shared" si="28"/>
        <v>0.82397861661112914</v>
      </c>
      <c r="BH33" s="4">
        <v>40</v>
      </c>
      <c r="BI33" s="4">
        <f t="shared" si="29"/>
        <v>0.42795741717655816</v>
      </c>
      <c r="BJ33" s="4">
        <v>40</v>
      </c>
      <c r="BK33" s="4">
        <f t="shared" si="30"/>
        <v>0.52823991875408827</v>
      </c>
      <c r="BM33" s="4"/>
      <c r="BN33" s="6">
        <f t="shared" si="0"/>
        <v>0.62596818021404554</v>
      </c>
      <c r="BO33" s="6">
        <f t="shared" si="1"/>
        <v>0.13478367723715812</v>
      </c>
      <c r="BP33" s="6">
        <f t="shared" si="2"/>
        <v>2.5028700525300686E-2</v>
      </c>
    </row>
    <row r="34" spans="6:68" x14ac:dyDescent="0.65">
      <c r="F34" s="4">
        <v>45</v>
      </c>
      <c r="G34" s="4">
        <f t="shared" si="3"/>
        <v>0.92261859462201934</v>
      </c>
      <c r="H34" s="4">
        <v>45</v>
      </c>
      <c r="I34" s="4">
        <f t="shared" si="3"/>
        <v>0.45287801490313206</v>
      </c>
      <c r="J34" s="4">
        <v>45</v>
      </c>
      <c r="K34" s="4">
        <f t="shared" ref="K34" si="91">K12/K$4</f>
        <v>0.67020030265469832</v>
      </c>
      <c r="L34" s="4">
        <v>45</v>
      </c>
      <c r="M34" s="4">
        <f t="shared" ref="M34" si="92">M12/M$4</f>
        <v>0.4460664796368618</v>
      </c>
      <c r="N34" s="4">
        <v>45</v>
      </c>
      <c r="O34" s="4">
        <f t="shared" ref="O34" si="93">O12/O$4</f>
        <v>0.69762236700170177</v>
      </c>
      <c r="P34" s="4">
        <v>45</v>
      </c>
      <c r="Q34" s="4">
        <f t="shared" ref="Q34" si="94">Q12/Q$4</f>
        <v>0.4651786765063215</v>
      </c>
      <c r="R34" s="4">
        <v>45</v>
      </c>
      <c r="S34" s="4">
        <f t="shared" si="8"/>
        <v>0.76468371491514142</v>
      </c>
      <c r="T34" s="4">
        <v>45</v>
      </c>
      <c r="U34" s="4">
        <f t="shared" si="9"/>
        <v>0.6341264519222547</v>
      </c>
      <c r="V34" s="4">
        <v>45</v>
      </c>
      <c r="W34" s="4">
        <f t="shared" si="10"/>
        <v>0.84119394800148239</v>
      </c>
      <c r="X34" s="4">
        <v>45</v>
      </c>
      <c r="Y34" s="4">
        <f t="shared" ref="Y34" si="95">Y12/Y$4</f>
        <v>0.42686477366407682</v>
      </c>
      <c r="Z34" s="4">
        <v>45</v>
      </c>
      <c r="AA34" s="4">
        <f t="shared" ref="AA34" si="96">AA12/AA$4</f>
        <v>0.6346611201531519</v>
      </c>
      <c r="AB34" s="4">
        <v>45</v>
      </c>
      <c r="AC34" s="4">
        <f t="shared" si="13"/>
        <v>0.64336093144439321</v>
      </c>
      <c r="AD34" s="4">
        <v>45</v>
      </c>
      <c r="AE34" s="4">
        <f t="shared" si="14"/>
        <v>0.48284362560009181</v>
      </c>
      <c r="AF34" s="4">
        <v>45</v>
      </c>
      <c r="AG34" s="4">
        <f t="shared" si="15"/>
        <v>0.75379899182884857</v>
      </c>
      <c r="AH34" s="4">
        <v>45</v>
      </c>
      <c r="AI34" s="4">
        <f t="shared" ref="AI34" si="97">AI12/AI$4</f>
        <v>0.80070023225562192</v>
      </c>
      <c r="AJ34" s="4">
        <v>45</v>
      </c>
      <c r="AK34" s="4">
        <f t="shared" ref="AK34" si="98">AK12/AK$4</f>
        <v>0.59418687865547637</v>
      </c>
      <c r="AL34" s="4">
        <v>45</v>
      </c>
      <c r="AM34" s="4">
        <f t="shared" si="18"/>
        <v>0.55133795784026463</v>
      </c>
      <c r="AN34" s="4">
        <v>45</v>
      </c>
      <c r="AO34" s="4">
        <f t="shared" si="19"/>
        <v>0.45468217104622083</v>
      </c>
      <c r="AP34" s="4">
        <v>45</v>
      </c>
      <c r="AQ34" s="4">
        <f t="shared" si="20"/>
        <v>0.43617105639263487</v>
      </c>
      <c r="AR34" s="4">
        <v>45</v>
      </c>
      <c r="AS34" s="4">
        <f t="shared" ref="AS34" si="99">AS12/AS$4</f>
        <v>0.61724497734234873</v>
      </c>
      <c r="AT34" s="4">
        <v>45</v>
      </c>
      <c r="AU34" s="4">
        <f t="shared" ref="AU34" si="100">AU12/AU$4</f>
        <v>1.0104525527261148</v>
      </c>
      <c r="AV34" s="4">
        <v>45</v>
      </c>
      <c r="AW34" s="4">
        <f t="shared" si="23"/>
        <v>0.4510264900168609</v>
      </c>
      <c r="AX34" s="4">
        <v>45</v>
      </c>
      <c r="AY34" s="4">
        <f t="shared" si="24"/>
        <v>0.62176356435922575</v>
      </c>
      <c r="AZ34" s="4">
        <v>45</v>
      </c>
      <c r="BA34" s="4">
        <f t="shared" si="25"/>
        <v>0.58690752244342359</v>
      </c>
      <c r="BB34" s="4">
        <v>45</v>
      </c>
      <c r="BC34" s="4">
        <f t="shared" ref="BC34" si="101">BC12/BC$4</f>
        <v>0.65265159984551824</v>
      </c>
      <c r="BD34" s="4">
        <v>45</v>
      </c>
      <c r="BE34" s="4">
        <f t="shared" ref="BE34" si="102">BE12/BE$4</f>
        <v>0.66240653379987346</v>
      </c>
      <c r="BF34" s="4">
        <v>45</v>
      </c>
      <c r="BG34" s="4">
        <f t="shared" si="28"/>
        <v>0.73468752520429581</v>
      </c>
      <c r="BH34" s="4">
        <v>45</v>
      </c>
      <c r="BI34" s="4">
        <f t="shared" si="29"/>
        <v>0.39529379915028151</v>
      </c>
      <c r="BJ34" s="4">
        <v>45</v>
      </c>
      <c r="BK34" s="4">
        <f t="shared" si="30"/>
        <v>0.5582569658873463</v>
      </c>
      <c r="BM34" s="4"/>
      <c r="BN34" s="6">
        <f t="shared" si="0"/>
        <v>0.61944371792481656</v>
      </c>
      <c r="BO34" s="6">
        <f t="shared" si="1"/>
        <v>0.15298100883767807</v>
      </c>
      <c r="BP34" s="6">
        <f t="shared" si="2"/>
        <v>2.8407860170779189E-2</v>
      </c>
    </row>
    <row r="35" spans="6:68" x14ac:dyDescent="0.65">
      <c r="F35" s="4">
        <v>50</v>
      </c>
      <c r="G35" s="4">
        <f t="shared" si="3"/>
        <v>0.90781844558599689</v>
      </c>
      <c r="H35" s="4">
        <v>50</v>
      </c>
      <c r="I35" s="4">
        <f t="shared" si="3"/>
        <v>0.41833567396140442</v>
      </c>
      <c r="J35" s="4">
        <v>50</v>
      </c>
      <c r="K35" s="4">
        <f t="shared" ref="K35" si="103">K13/K$4</f>
        <v>0.64747172416756227</v>
      </c>
      <c r="L35" s="4">
        <v>50</v>
      </c>
      <c r="M35" s="4">
        <f t="shared" ref="M35" si="104">M13/M$4</f>
        <v>0.43328777715399408</v>
      </c>
      <c r="N35" s="4">
        <v>50</v>
      </c>
      <c r="O35" s="4">
        <f t="shared" ref="O35" si="105">O13/O$4</f>
        <v>0.66906162906770406</v>
      </c>
      <c r="P35" s="4">
        <v>50</v>
      </c>
      <c r="Q35" s="4">
        <f t="shared" ref="Q35" si="106">Q13/Q$4</f>
        <v>0.49840654035700765</v>
      </c>
      <c r="R35" s="4">
        <v>50</v>
      </c>
      <c r="S35" s="4">
        <f t="shared" si="8"/>
        <v>0.70627391592790301</v>
      </c>
      <c r="T35" s="4">
        <v>50</v>
      </c>
      <c r="U35" s="4">
        <f t="shared" si="9"/>
        <v>0.59874473524817851</v>
      </c>
      <c r="V35" s="4">
        <v>50</v>
      </c>
      <c r="W35" s="4">
        <f t="shared" si="10"/>
        <v>1.0069795965096306</v>
      </c>
      <c r="X35" s="4">
        <v>50</v>
      </c>
      <c r="Y35" s="4">
        <f t="shared" ref="Y35" si="107">Y13/Y$4</f>
        <v>0.3657140562546719</v>
      </c>
      <c r="Z35" s="4">
        <v>50</v>
      </c>
      <c r="AA35" s="4">
        <f t="shared" ref="AA35" si="108">AA13/AA$4</f>
        <v>0.62218408721007423</v>
      </c>
      <c r="AB35" s="4">
        <v>50</v>
      </c>
      <c r="AC35" s="4">
        <f t="shared" si="13"/>
        <v>0.5438727585746288</v>
      </c>
      <c r="AD35" s="4">
        <v>50</v>
      </c>
      <c r="AE35" s="4">
        <f t="shared" si="14"/>
        <v>0.47414900726054754</v>
      </c>
      <c r="AF35" s="4">
        <v>50</v>
      </c>
      <c r="AG35" s="4">
        <f t="shared" si="15"/>
        <v>0.72442926071046931</v>
      </c>
      <c r="AH35" s="4">
        <v>50</v>
      </c>
      <c r="AI35" s="4">
        <f t="shared" ref="AI35" si="109">AI13/AI$4</f>
        <v>0.79691494629950421</v>
      </c>
      <c r="AJ35" s="4">
        <v>50</v>
      </c>
      <c r="AK35" s="4">
        <f t="shared" ref="AK35" si="110">AK13/AK$4</f>
        <v>0.63193541088673932</v>
      </c>
      <c r="AL35" s="4">
        <v>50</v>
      </c>
      <c r="AM35" s="4">
        <f t="shared" si="18"/>
        <v>0.58300259062649706</v>
      </c>
      <c r="AN35" s="4">
        <v>50</v>
      </c>
      <c r="AO35" s="4">
        <f t="shared" si="19"/>
        <v>0.46336668074187143</v>
      </c>
      <c r="AP35" s="4">
        <v>50</v>
      </c>
      <c r="AQ35" s="4">
        <f t="shared" si="20"/>
        <v>0.41003414018819556</v>
      </c>
      <c r="AR35" s="4">
        <v>50</v>
      </c>
      <c r="AS35" s="4">
        <f t="shared" ref="AS35" si="111">AS13/AS$4</f>
        <v>0.63061372263402804</v>
      </c>
      <c r="AT35" s="4">
        <v>50</v>
      </c>
      <c r="AU35" s="4">
        <f t="shared" ref="AU35" si="112">AU13/AU$4</f>
        <v>1.0718060961472775</v>
      </c>
      <c r="AV35" s="4">
        <v>50</v>
      </c>
      <c r="AW35" s="4">
        <f t="shared" si="23"/>
        <v>0.3843404926496129</v>
      </c>
      <c r="AX35" s="4">
        <v>50</v>
      </c>
      <c r="AY35" s="4">
        <f t="shared" si="24"/>
        <v>0.62094109057623004</v>
      </c>
      <c r="AZ35" s="4">
        <v>50</v>
      </c>
      <c r="BA35" s="4">
        <f t="shared" si="25"/>
        <v>0.61038294778624336</v>
      </c>
      <c r="BB35" s="4">
        <v>50</v>
      </c>
      <c r="BC35" s="4">
        <f t="shared" ref="BC35" si="113">BC13/BC$4</f>
        <v>0.6579212123147985</v>
      </c>
      <c r="BD35" s="4">
        <v>50</v>
      </c>
      <c r="BE35" s="4">
        <f t="shared" ref="BE35" si="114">BE13/BE$4</f>
        <v>0.67792944645360576</v>
      </c>
      <c r="BF35" s="4">
        <v>50</v>
      </c>
      <c r="BG35" s="4">
        <f t="shared" si="28"/>
        <v>0.73712708605582733</v>
      </c>
      <c r="BH35" s="4">
        <v>50</v>
      </c>
      <c r="BI35" s="4">
        <f t="shared" si="29"/>
        <v>0.38537625715870127</v>
      </c>
      <c r="BJ35" s="4">
        <v>50</v>
      </c>
      <c r="BK35" s="4">
        <f t="shared" si="30"/>
        <v>0.64509627927677637</v>
      </c>
      <c r="BM35" s="4"/>
      <c r="BN35" s="6">
        <f t="shared" si="0"/>
        <v>0.61805233130295445</v>
      </c>
      <c r="BO35" s="6">
        <f t="shared" si="1"/>
        <v>0.17340250751854863</v>
      </c>
      <c r="BP35" s="6">
        <f t="shared" si="2"/>
        <v>3.2200037274405666E-2</v>
      </c>
    </row>
    <row r="36" spans="6:68" x14ac:dyDescent="0.65">
      <c r="F36" s="4">
        <v>55</v>
      </c>
      <c r="G36" s="4">
        <f t="shared" si="3"/>
        <v>0.87369744101978686</v>
      </c>
      <c r="H36" s="4">
        <v>55</v>
      </c>
      <c r="I36" s="4">
        <f t="shared" si="3"/>
        <v>0.33529236894182934</v>
      </c>
      <c r="J36" s="4">
        <v>55</v>
      </c>
      <c r="K36" s="4">
        <f t="shared" ref="K36" si="115">K14/K$4</f>
        <v>0.73667908826562734</v>
      </c>
      <c r="L36" s="4">
        <v>55</v>
      </c>
      <c r="M36" s="4">
        <f t="shared" ref="M36" si="116">M14/M$4</f>
        <v>0.46461721125751709</v>
      </c>
      <c r="N36" s="4">
        <v>55</v>
      </c>
      <c r="O36" s="4">
        <f t="shared" ref="O36" si="117">O14/O$4</f>
        <v>0.61879208221535964</v>
      </c>
      <c r="P36" s="4">
        <v>55</v>
      </c>
      <c r="Q36" s="4">
        <f t="shared" ref="Q36" si="118">Q14/Q$4</f>
        <v>0.52073839567333124</v>
      </c>
      <c r="R36" s="4">
        <v>55</v>
      </c>
      <c r="S36" s="4">
        <f t="shared" si="8"/>
        <v>0.70180179486677052</v>
      </c>
      <c r="T36" s="4">
        <v>55</v>
      </c>
      <c r="U36" s="4">
        <f t="shared" si="9"/>
        <v>0.58309461692787312</v>
      </c>
      <c r="V36" s="4">
        <v>55</v>
      </c>
      <c r="W36" s="4">
        <f t="shared" si="10"/>
        <v>1.0058290246392323</v>
      </c>
      <c r="X36" s="4">
        <v>55</v>
      </c>
      <c r="Y36" s="4">
        <f t="shared" ref="Y36" si="119">Y14/Y$4</f>
        <v>0.35090013378279966</v>
      </c>
      <c r="Z36" s="4">
        <v>55</v>
      </c>
      <c r="AA36" s="4">
        <f t="shared" ref="AA36" si="120">AA14/AA$4</f>
        <v>0.53753976722344876</v>
      </c>
      <c r="AB36" s="4">
        <v>55</v>
      </c>
      <c r="AC36" s="4">
        <f t="shared" si="13"/>
        <v>0.49148576011006356</v>
      </c>
      <c r="AD36" s="4">
        <v>55</v>
      </c>
      <c r="AE36" s="4">
        <f t="shared" si="14"/>
        <v>0.44528023417417933</v>
      </c>
      <c r="AF36" s="4">
        <v>55</v>
      </c>
      <c r="AG36" s="4">
        <f t="shared" si="15"/>
        <v>0.76589488682361329</v>
      </c>
      <c r="AH36" s="4">
        <v>55</v>
      </c>
      <c r="AI36" s="4">
        <f t="shared" ref="AI36" si="121">AI14/AI$4</f>
        <v>0.92371829960416307</v>
      </c>
      <c r="AJ36" s="4">
        <v>55</v>
      </c>
      <c r="AK36" s="4">
        <f t="shared" ref="AK36" si="122">AK14/AK$4</f>
        <v>0.64535785829897552</v>
      </c>
      <c r="AL36" s="4">
        <v>55</v>
      </c>
      <c r="AM36" s="4">
        <f t="shared" si="18"/>
        <v>0.63102812905565431</v>
      </c>
      <c r="AN36" s="4">
        <v>55</v>
      </c>
      <c r="AO36" s="4">
        <f t="shared" si="19"/>
        <v>0.45034689966544322</v>
      </c>
      <c r="AP36" s="4">
        <v>55</v>
      </c>
      <c r="AQ36" s="4">
        <f t="shared" si="20"/>
        <v>0.39882236877165961</v>
      </c>
      <c r="AR36" s="4">
        <v>55</v>
      </c>
      <c r="AS36" s="4">
        <f t="shared" ref="AS36" si="123">AS14/AS$4</f>
        <v>0.63843944224241878</v>
      </c>
      <c r="AT36" s="4">
        <v>55</v>
      </c>
      <c r="AU36" s="4">
        <f t="shared" ref="AU36" si="124">AU14/AU$4</f>
        <v>1.0196335219961996</v>
      </c>
      <c r="AV36" s="4">
        <v>55</v>
      </c>
      <c r="AW36" s="4">
        <f t="shared" si="23"/>
        <v>0.35646515032477066</v>
      </c>
      <c r="AX36" s="4">
        <v>55</v>
      </c>
      <c r="AY36" s="4">
        <f t="shared" si="24"/>
        <v>0.64284519566499942</v>
      </c>
      <c r="AZ36" s="4">
        <v>55</v>
      </c>
      <c r="BA36" s="4">
        <f t="shared" si="25"/>
        <v>0.62321021819493017</v>
      </c>
      <c r="BB36" s="4">
        <v>55</v>
      </c>
      <c r="BC36" s="4">
        <f t="shared" ref="BC36" si="125">BC14/BC$4</f>
        <v>0.67632546114674719</v>
      </c>
      <c r="BD36" s="4">
        <v>55</v>
      </c>
      <c r="BE36" s="4">
        <f t="shared" ref="BE36" si="126">BE14/BE$4</f>
        <v>0.67755039127093053</v>
      </c>
      <c r="BF36" s="4">
        <v>55</v>
      </c>
      <c r="BG36" s="4">
        <f t="shared" si="28"/>
        <v>0.69183441871951101</v>
      </c>
      <c r="BH36" s="4">
        <v>55</v>
      </c>
      <c r="BI36" s="4">
        <f t="shared" si="29"/>
        <v>0.37896417338118171</v>
      </c>
      <c r="BJ36" s="4">
        <v>55</v>
      </c>
      <c r="BK36" s="4">
        <f t="shared" si="30"/>
        <v>0.6790945801047763</v>
      </c>
      <c r="BM36" s="4"/>
      <c r="BN36" s="6">
        <f t="shared" si="0"/>
        <v>0.61604410049530345</v>
      </c>
      <c r="BO36" s="6">
        <f t="shared" si="1"/>
        <v>0.18298441243012056</v>
      </c>
      <c r="BP36" s="6">
        <f t="shared" si="2"/>
        <v>3.3979352347340369E-2</v>
      </c>
    </row>
    <row r="37" spans="6:68" x14ac:dyDescent="0.65">
      <c r="F37" s="4">
        <v>60</v>
      </c>
      <c r="G37" s="4">
        <f t="shared" si="3"/>
        <v>0.85555650684931517</v>
      </c>
      <c r="H37" s="4">
        <v>60</v>
      </c>
      <c r="I37" s="4">
        <f t="shared" si="3"/>
        <v>0.33231623918457043</v>
      </c>
      <c r="J37" s="4">
        <v>60</v>
      </c>
      <c r="K37" s="4">
        <f t="shared" ref="K37" si="127">K15/K$4</f>
        <v>0.74453755231384966</v>
      </c>
      <c r="L37" s="4">
        <v>60</v>
      </c>
      <c r="M37" s="4">
        <f t="shared" ref="M37" si="128">M15/M$4</f>
        <v>0.48305406888560354</v>
      </c>
      <c r="N37" s="4">
        <v>60</v>
      </c>
      <c r="O37" s="4">
        <f t="shared" ref="O37" si="129">O15/O$4</f>
        <v>0.59464774581465718</v>
      </c>
      <c r="P37" s="4">
        <v>60</v>
      </c>
      <c r="Q37" s="4">
        <f t="shared" ref="Q37" si="130">Q15/Q$4</f>
        <v>0.50972616382861247</v>
      </c>
      <c r="R37" s="4">
        <v>60</v>
      </c>
      <c r="S37" s="4">
        <f t="shared" si="8"/>
        <v>0.73673024652825414</v>
      </c>
      <c r="T37" s="4">
        <v>60</v>
      </c>
      <c r="U37" s="4">
        <f t="shared" si="9"/>
        <v>0.58362909972915689</v>
      </c>
      <c r="V37" s="4">
        <v>60</v>
      </c>
      <c r="W37" s="4">
        <f t="shared" si="10"/>
        <v>0.8895440293674306</v>
      </c>
      <c r="X37" s="4">
        <v>60</v>
      </c>
      <c r="Y37" s="4">
        <f t="shared" ref="Y37" si="131">Y15/Y$4</f>
        <v>0.33665490833235517</v>
      </c>
      <c r="Z37" s="4">
        <v>60</v>
      </c>
      <c r="AA37" s="4">
        <f t="shared" ref="AA37" si="132">AA15/AA$4</f>
        <v>0.51736612725839315</v>
      </c>
      <c r="AB37" s="4">
        <v>60</v>
      </c>
      <c r="AC37" s="4">
        <f t="shared" si="13"/>
        <v>0.52058269263796453</v>
      </c>
      <c r="AD37" s="4">
        <v>60</v>
      </c>
      <c r="AE37" s="4">
        <f t="shared" si="14"/>
        <v>0.45245304832302263</v>
      </c>
      <c r="AF37" s="4">
        <v>60</v>
      </c>
      <c r="AG37" s="4">
        <f t="shared" si="15"/>
        <v>0.77078966210794853</v>
      </c>
      <c r="AH37" s="4">
        <v>60</v>
      </c>
      <c r="AI37" s="4">
        <f t="shared" ref="AI37" si="133">AI15/AI$4</f>
        <v>0.8583356218566961</v>
      </c>
      <c r="AJ37" s="4">
        <v>60</v>
      </c>
      <c r="AK37" s="4">
        <f t="shared" ref="AK37" si="134">AK15/AK$4</f>
        <v>0.65555879338097256</v>
      </c>
      <c r="AL37" s="4">
        <v>60</v>
      </c>
      <c r="AM37" s="4">
        <f t="shared" si="18"/>
        <v>0.54685483405552571</v>
      </c>
      <c r="AN37" s="4">
        <v>60</v>
      </c>
      <c r="AO37" s="4">
        <f t="shared" si="19"/>
        <v>0.38736804495403904</v>
      </c>
      <c r="AP37" s="4">
        <v>60</v>
      </c>
      <c r="AQ37" s="4">
        <f t="shared" si="20"/>
        <v>0.38301088972303593</v>
      </c>
      <c r="AR37" s="4">
        <v>60</v>
      </c>
      <c r="AS37" s="4">
        <f t="shared" ref="AS37" si="135">AS15/AS$4</f>
        <v>0.62703982344807196</v>
      </c>
      <c r="AT37" s="4">
        <v>60</v>
      </c>
      <c r="AU37" s="4">
        <f t="shared" ref="AU37" si="136">AU15/AU$4</f>
        <v>0.92468070388368251</v>
      </c>
      <c r="AV37" s="4">
        <v>60</v>
      </c>
      <c r="AW37" s="4">
        <f t="shared" si="23"/>
        <v>0.32198079552044556</v>
      </c>
      <c r="AX37" s="4">
        <v>60</v>
      </c>
      <c r="AY37" s="4">
        <f t="shared" si="24"/>
        <v>0.58685435351394877</v>
      </c>
      <c r="AZ37" s="4">
        <v>60</v>
      </c>
      <c r="BA37" s="4">
        <f t="shared" si="25"/>
        <v>0.56199681243287991</v>
      </c>
      <c r="BB37" s="4">
        <v>60</v>
      </c>
      <c r="BC37" s="4">
        <f t="shared" ref="BC37" si="137">BC15/BC$4</f>
        <v>0.64969205260513918</v>
      </c>
      <c r="BD37" s="4">
        <v>60</v>
      </c>
      <c r="BE37" s="4">
        <f t="shared" ref="BE37" si="138">BE15/BE$4</f>
        <v>0.64237742571724266</v>
      </c>
      <c r="BF37" s="4">
        <v>60</v>
      </c>
      <c r="BG37" s="4">
        <f t="shared" si="28"/>
        <v>0.81101417184338187</v>
      </c>
      <c r="BH37" s="4">
        <v>60</v>
      </c>
      <c r="BI37" s="4">
        <f t="shared" si="29"/>
        <v>0.3579110471524572</v>
      </c>
      <c r="BJ37" s="4">
        <v>60</v>
      </c>
      <c r="BK37" s="4">
        <f t="shared" si="30"/>
        <v>0.62060916046646875</v>
      </c>
      <c r="BM37" s="4"/>
      <c r="BN37" s="6">
        <f t="shared" si="0"/>
        <v>0.59527146971431455</v>
      </c>
      <c r="BO37" s="6">
        <f t="shared" si="1"/>
        <v>0.17351482850933014</v>
      </c>
      <c r="BP37" s="6">
        <f t="shared" si="2"/>
        <v>3.2220894758773225E-2</v>
      </c>
    </row>
    <row r="38" spans="6:68" x14ac:dyDescent="0.65">
      <c r="F38" s="4">
        <v>65</v>
      </c>
      <c r="G38" s="4">
        <f t="shared" si="3"/>
        <v>0.90075263191273458</v>
      </c>
      <c r="H38" s="4">
        <v>65</v>
      </c>
      <c r="I38" s="4">
        <f t="shared" si="3"/>
        <v>0.36522478981187678</v>
      </c>
      <c r="J38" s="4">
        <v>65</v>
      </c>
      <c r="K38" s="4">
        <f t="shared" ref="K38" si="139">K16/K$4</f>
        <v>0.67455852031928121</v>
      </c>
      <c r="L38" s="4">
        <v>65</v>
      </c>
      <c r="M38" s="4">
        <f t="shared" ref="M38" si="140">M16/M$4</f>
        <v>0.43238244600151232</v>
      </c>
      <c r="N38" s="4">
        <v>65</v>
      </c>
      <c r="O38" s="4">
        <f t="shared" ref="O38" si="141">O16/O$4</f>
        <v>0.59414960661606742</v>
      </c>
      <c r="P38" s="4">
        <v>65</v>
      </c>
      <c r="Q38" s="4">
        <f t="shared" ref="Q38" si="142">Q16/Q$4</f>
        <v>0.43576393259867713</v>
      </c>
      <c r="R38" s="4">
        <v>65</v>
      </c>
      <c r="S38" s="4">
        <f t="shared" si="8"/>
        <v>0.74229266797484061</v>
      </c>
      <c r="T38" s="4">
        <v>65</v>
      </c>
      <c r="U38" s="4">
        <f t="shared" si="9"/>
        <v>0.54162738465522975</v>
      </c>
      <c r="V38" s="4">
        <v>65</v>
      </c>
      <c r="W38" s="4">
        <f t="shared" si="10"/>
        <v>0.8195164741946056</v>
      </c>
      <c r="X38" s="4">
        <v>65</v>
      </c>
      <c r="Y38" s="4">
        <f t="shared" ref="Y38" si="143">Y16/Y$4</f>
        <v>0.32685011864729052</v>
      </c>
      <c r="Z38" s="4">
        <v>65</v>
      </c>
      <c r="AA38" s="4">
        <f t="shared" ref="AA38" si="144">AA16/AA$4</f>
        <v>0.51575101661495493</v>
      </c>
      <c r="AB38" s="4">
        <v>65</v>
      </c>
      <c r="AC38" s="4">
        <f t="shared" si="13"/>
        <v>0.49838009063673305</v>
      </c>
      <c r="AD38" s="4">
        <v>65</v>
      </c>
      <c r="AE38" s="4">
        <f t="shared" si="14"/>
        <v>0.4633959355693032</v>
      </c>
      <c r="AF38" s="4">
        <v>65</v>
      </c>
      <c r="AG38" s="4">
        <f t="shared" si="15"/>
        <v>0.87470936821994105</v>
      </c>
      <c r="AH38" s="4">
        <v>65</v>
      </c>
      <c r="AI38" s="4">
        <f t="shared" ref="AI38" si="145">AI16/AI$4</f>
        <v>0.70823991376024198</v>
      </c>
      <c r="AJ38" s="4">
        <v>65</v>
      </c>
      <c r="AK38" s="4">
        <f t="shared" ref="AK38" si="146">AK16/AK$4</f>
        <v>0.58017121005965089</v>
      </c>
      <c r="AL38" s="4">
        <v>65</v>
      </c>
      <c r="AM38" s="4">
        <f t="shared" si="18"/>
        <v>0.53272131205157525</v>
      </c>
      <c r="AN38" s="4">
        <v>65</v>
      </c>
      <c r="AO38" s="4">
        <f t="shared" si="19"/>
        <v>0.35906624549322758</v>
      </c>
      <c r="AP38" s="4">
        <v>65</v>
      </c>
      <c r="AQ38" s="4">
        <f t="shared" si="20"/>
        <v>0.38272249960540788</v>
      </c>
      <c r="AR38" s="4">
        <v>65</v>
      </c>
      <c r="AS38" s="4">
        <f t="shared" ref="AS38" si="147">AS16/AS$4</f>
        <v>0.62642961738617875</v>
      </c>
      <c r="AT38" s="4">
        <v>65</v>
      </c>
      <c r="AU38" s="4">
        <f t="shared" ref="AU38" si="148">AU16/AU$4</f>
        <v>0.80132911508243743</v>
      </c>
      <c r="AV38" s="4">
        <v>65</v>
      </c>
      <c r="AW38" s="4">
        <f t="shared" si="23"/>
        <v>0.32300646559756463</v>
      </c>
      <c r="AX38" s="4">
        <v>65</v>
      </c>
      <c r="AY38" s="4">
        <f t="shared" si="24"/>
        <v>0.5514415340388551</v>
      </c>
      <c r="AZ38" s="4">
        <v>65</v>
      </c>
      <c r="BA38" s="4">
        <f t="shared" si="25"/>
        <v>0.56728805659055404</v>
      </c>
      <c r="BB38" s="4">
        <v>65</v>
      </c>
      <c r="BC38" s="4">
        <f t="shared" ref="BC38" si="149">BC16/BC$4</f>
        <v>0.63171388720307498</v>
      </c>
      <c r="BD38" s="4">
        <v>65</v>
      </c>
      <c r="BE38" s="4">
        <f t="shared" ref="BE38" si="150">BE16/BE$4</f>
        <v>0.67708011118952027</v>
      </c>
      <c r="BF38" s="4">
        <v>65</v>
      </c>
      <c r="BG38" s="4">
        <f t="shared" si="28"/>
        <v>0.83288320288578777</v>
      </c>
      <c r="BH38" s="4">
        <v>65</v>
      </c>
      <c r="BI38" s="4">
        <f t="shared" si="29"/>
        <v>0.34026544504805945</v>
      </c>
      <c r="BJ38" s="4">
        <v>65</v>
      </c>
      <c r="BK38" s="4">
        <f t="shared" si="30"/>
        <v>0.48146420215361113</v>
      </c>
      <c r="BM38" s="4"/>
      <c r="BN38" s="6">
        <f t="shared" si="0"/>
        <v>0.57176475179030317</v>
      </c>
      <c r="BO38" s="6">
        <f t="shared" si="1"/>
        <v>0.1688798217294884</v>
      </c>
      <c r="BP38" s="6">
        <f t="shared" si="2"/>
        <v>3.1360195607337583E-2</v>
      </c>
    </row>
    <row r="39" spans="6:68" x14ac:dyDescent="0.65">
      <c r="F39" s="4">
        <v>70</v>
      </c>
      <c r="G39" s="4">
        <f t="shared" si="3"/>
        <v>0.8615292047184171</v>
      </c>
      <c r="H39" s="4">
        <v>70</v>
      </c>
      <c r="I39" s="4">
        <f t="shared" si="3"/>
        <v>0.37365500627243914</v>
      </c>
      <c r="J39" s="4">
        <v>70</v>
      </c>
      <c r="K39" s="4">
        <f t="shared" ref="K39" si="151">K17/K$4</f>
        <v>0.64536526478622425</v>
      </c>
      <c r="L39" s="4">
        <v>70</v>
      </c>
      <c r="M39" s="4">
        <f t="shared" ref="M39" si="152">M17/M$4</f>
        <v>0.42363178916908256</v>
      </c>
      <c r="N39" s="4">
        <v>70</v>
      </c>
      <c r="O39" s="4">
        <f t="shared" ref="O39" si="153">O17/O$4</f>
        <v>0.62963009838168038</v>
      </c>
      <c r="P39" s="4">
        <v>70</v>
      </c>
      <c r="Q39" s="4">
        <f t="shared" ref="Q39" si="154">Q17/Q$4</f>
        <v>0.37626433103677637</v>
      </c>
      <c r="R39" s="4">
        <v>70</v>
      </c>
      <c r="S39" s="4">
        <f t="shared" si="8"/>
        <v>0.72707499979005763</v>
      </c>
      <c r="T39" s="4">
        <v>70</v>
      </c>
      <c r="U39" s="4">
        <f t="shared" si="9"/>
        <v>0.50456459493177974</v>
      </c>
      <c r="V39" s="4">
        <v>70</v>
      </c>
      <c r="W39" s="4">
        <f t="shared" si="10"/>
        <v>0.8112174330917703</v>
      </c>
      <c r="X39" s="4">
        <v>70</v>
      </c>
      <c r="Y39" s="4">
        <f t="shared" ref="Y39" si="155">Y17/Y$4</f>
        <v>0.30233745801698059</v>
      </c>
      <c r="Z39" s="4">
        <v>70</v>
      </c>
      <c r="AA39" s="4">
        <f t="shared" ref="AA39" si="156">AA17/AA$4</f>
        <v>0.54934479350546539</v>
      </c>
      <c r="AB39" s="4">
        <v>70</v>
      </c>
      <c r="AC39" s="4">
        <f t="shared" si="13"/>
        <v>0.49302957259618801</v>
      </c>
      <c r="AD39" s="4">
        <v>70</v>
      </c>
      <c r="AE39" s="4">
        <f t="shared" si="14"/>
        <v>0.45528060314610058</v>
      </c>
      <c r="AF39" s="4">
        <v>70</v>
      </c>
      <c r="AG39" s="4">
        <f t="shared" si="15"/>
        <v>0.8461027816456721</v>
      </c>
      <c r="AH39" s="4">
        <v>70</v>
      </c>
      <c r="AI39" s="4">
        <f t="shared" ref="AI39" si="157">AI17/AI$4</f>
        <v>0.67534740529891579</v>
      </c>
      <c r="AJ39" s="4">
        <v>70</v>
      </c>
      <c r="AK39" s="4">
        <f t="shared" ref="AK39" si="158">AK17/AK$4</f>
        <v>0.52316307082105951</v>
      </c>
      <c r="AL39" s="4">
        <v>70</v>
      </c>
      <c r="AM39" s="4">
        <f t="shared" si="18"/>
        <v>0.50985598289343803</v>
      </c>
      <c r="AN39" s="4">
        <v>70</v>
      </c>
      <c r="AO39" s="4">
        <f t="shared" si="19"/>
        <v>0.37771559424432388</v>
      </c>
      <c r="AP39" s="4">
        <v>70</v>
      </c>
      <c r="AQ39" s="4">
        <f t="shared" si="20"/>
        <v>0.41771109276905766</v>
      </c>
      <c r="AR39" s="4">
        <v>70</v>
      </c>
      <c r="AS39" s="4">
        <f t="shared" ref="AS39" si="159">AS17/AS$4</f>
        <v>0.56368381322615868</v>
      </c>
      <c r="AT39" s="4">
        <v>70</v>
      </c>
      <c r="AU39" s="4">
        <f t="shared" ref="AU39" si="160">AU17/AU$4</f>
        <v>0.80788361896642846</v>
      </c>
      <c r="AV39" s="4">
        <v>70</v>
      </c>
      <c r="AW39" s="4">
        <f t="shared" si="23"/>
        <v>0.33137939208176737</v>
      </c>
      <c r="AX39" s="4">
        <v>70</v>
      </c>
      <c r="AY39" s="4">
        <f t="shared" si="24"/>
        <v>0.53673381361418515</v>
      </c>
      <c r="AZ39" s="4">
        <v>70</v>
      </c>
      <c r="BA39" s="4">
        <f t="shared" si="25"/>
        <v>0.50984070959035566</v>
      </c>
      <c r="BB39" s="4">
        <v>70</v>
      </c>
      <c r="BC39" s="4">
        <f t="shared" ref="BC39" si="161">BC17/BC$4</f>
        <v>0.62671781216515632</v>
      </c>
      <c r="BD39" s="4">
        <v>70</v>
      </c>
      <c r="BE39" s="4">
        <f t="shared" ref="BE39" si="162">BE17/BE$4</f>
        <v>0.63375719706780109</v>
      </c>
      <c r="BF39" s="4">
        <v>70</v>
      </c>
      <c r="BG39" s="4">
        <f t="shared" si="28"/>
        <v>0.70896603101540667</v>
      </c>
      <c r="BH39" s="4">
        <v>70</v>
      </c>
      <c r="BI39" s="4">
        <f t="shared" si="29"/>
        <v>0.36925954966537111</v>
      </c>
      <c r="BJ39" s="4">
        <v>70</v>
      </c>
      <c r="BK39" s="4">
        <f t="shared" si="30"/>
        <v>0.35787872002426091</v>
      </c>
      <c r="BM39" s="4"/>
      <c r="BN39" s="6">
        <f t="shared" si="0"/>
        <v>0.549962818432149</v>
      </c>
      <c r="BO39" s="6">
        <f t="shared" si="1"/>
        <v>0.159943102024411</v>
      </c>
      <c r="BP39" s="6">
        <f t="shared" si="2"/>
        <v>2.9700688419509711E-2</v>
      </c>
    </row>
    <row r="40" spans="6:68" x14ac:dyDescent="0.65">
      <c r="F40" s="4">
        <v>75</v>
      </c>
      <c r="G40" s="4">
        <f t="shared" si="3"/>
        <v>0.83755422374429211</v>
      </c>
      <c r="H40" s="4">
        <v>75</v>
      </c>
      <c r="I40" s="4">
        <f t="shared" si="3"/>
        <v>0.3406500686783161</v>
      </c>
      <c r="J40" s="4">
        <v>75</v>
      </c>
      <c r="K40" s="4">
        <f t="shared" ref="K40" si="163">K18/K$4</f>
        <v>0.6414211281756137</v>
      </c>
      <c r="L40" s="4">
        <v>75</v>
      </c>
      <c r="M40" s="4">
        <f t="shared" ref="M40" si="164">M18/M$4</f>
        <v>0.41645588458995919</v>
      </c>
      <c r="N40" s="4">
        <v>75</v>
      </c>
      <c r="O40" s="4">
        <f t="shared" ref="O40" si="165">O18/O$4</f>
        <v>0.7123546309745874</v>
      </c>
      <c r="P40" s="4">
        <v>75</v>
      </c>
      <c r="Q40" s="4">
        <f t="shared" ref="Q40" si="166">Q18/Q$4</f>
        <v>0.34901274592062037</v>
      </c>
      <c r="R40" s="4">
        <v>75</v>
      </c>
      <c r="S40" s="4">
        <f t="shared" si="8"/>
        <v>0.68757155533659353</v>
      </c>
      <c r="T40" s="4">
        <v>75</v>
      </c>
      <c r="U40" s="4">
        <f t="shared" si="9"/>
        <v>0.51969626860070262</v>
      </c>
      <c r="V40" s="4">
        <v>75</v>
      </c>
      <c r="W40" s="4">
        <f t="shared" si="10"/>
        <v>0.85812763350406251</v>
      </c>
      <c r="X40" s="4">
        <v>75</v>
      </c>
      <c r="Y40" s="4">
        <f t="shared" ref="Y40" si="167">Y18/Y$4</f>
        <v>0.31401788392540286</v>
      </c>
      <c r="Z40" s="4">
        <v>75</v>
      </c>
      <c r="AA40" s="4">
        <f t="shared" ref="AA40" si="168">AA18/AA$4</f>
        <v>0.54078605110856504</v>
      </c>
      <c r="AB40" s="4">
        <v>75</v>
      </c>
      <c r="AC40" s="4">
        <f t="shared" si="13"/>
        <v>0.46422911536333117</v>
      </c>
      <c r="AD40" s="4">
        <v>75</v>
      </c>
      <c r="AE40" s="4">
        <f t="shared" si="14"/>
        <v>0.47180890534230346</v>
      </c>
      <c r="AF40" s="4">
        <v>75</v>
      </c>
      <c r="AG40" s="4">
        <f t="shared" si="15"/>
        <v>0.70698343821623522</v>
      </c>
      <c r="AH40" s="4">
        <v>75</v>
      </c>
      <c r="AI40" s="4">
        <f t="shared" ref="AI40" si="169">AI18/AI$4</f>
        <v>0.69979852299882128</v>
      </c>
      <c r="AJ40" s="4">
        <v>75</v>
      </c>
      <c r="AK40" s="4">
        <f t="shared" ref="AK40" si="170">AK18/AK$4</f>
        <v>0.52311755284659145</v>
      </c>
      <c r="AL40" s="4">
        <v>75</v>
      </c>
      <c r="AM40" s="4">
        <f t="shared" si="18"/>
        <v>0.55466605320759022</v>
      </c>
      <c r="AN40" s="4">
        <v>75</v>
      </c>
      <c r="AO40" s="4">
        <f t="shared" si="19"/>
        <v>0.3725033293273135</v>
      </c>
      <c r="AP40" s="4">
        <v>75</v>
      </c>
      <c r="AQ40" s="4">
        <f t="shared" si="20"/>
        <v>0.38960229957333053</v>
      </c>
      <c r="AR40" s="4">
        <v>75</v>
      </c>
      <c r="AS40" s="4">
        <f t="shared" ref="AS40" si="171">AS18/AS$4</f>
        <v>0.55236345196570213</v>
      </c>
      <c r="AT40" s="4">
        <v>75</v>
      </c>
      <c r="AU40" s="4">
        <f t="shared" ref="AU40" si="172">AU18/AU$4</f>
        <v>0.89361726407457542</v>
      </c>
      <c r="AV40" s="4">
        <v>75</v>
      </c>
      <c r="AW40" s="4">
        <f t="shared" si="23"/>
        <v>0.33091970404647719</v>
      </c>
      <c r="AX40" s="4">
        <v>75</v>
      </c>
      <c r="AY40" s="4">
        <f t="shared" si="24"/>
        <v>0.5166476573979194</v>
      </c>
      <c r="AZ40" s="4">
        <v>75</v>
      </c>
      <c r="BA40" s="4">
        <f t="shared" si="25"/>
        <v>0.49608081684583299</v>
      </c>
      <c r="BB40" s="4">
        <v>75</v>
      </c>
      <c r="BC40" s="4">
        <f t="shared" ref="BC40" si="173">BC18/BC$4</f>
        <v>0.67597468278466144</v>
      </c>
      <c r="BD40" s="4">
        <v>75</v>
      </c>
      <c r="BE40" s="4">
        <f t="shared" ref="BE40" si="174">BE18/BE$4</f>
        <v>0.65722034587867917</v>
      </c>
      <c r="BF40" s="4">
        <v>75</v>
      </c>
      <c r="BG40" s="4">
        <f t="shared" si="28"/>
        <v>0.66692290138179311</v>
      </c>
      <c r="BH40" s="4">
        <v>75</v>
      </c>
      <c r="BI40" s="4">
        <f t="shared" si="29"/>
        <v>0.37971812032252961</v>
      </c>
      <c r="BJ40" s="4">
        <v>75</v>
      </c>
      <c r="BK40" s="4">
        <f t="shared" si="30"/>
        <v>0.34237327176752425</v>
      </c>
      <c r="BM40" s="4"/>
      <c r="BN40" s="6">
        <f t="shared" si="0"/>
        <v>0.5486963968241354</v>
      </c>
      <c r="BO40" s="6">
        <f t="shared" si="1"/>
        <v>0.16523110968135488</v>
      </c>
      <c r="BP40" s="6">
        <f t="shared" si="2"/>
        <v>3.0682646789648743E-2</v>
      </c>
    </row>
    <row r="41" spans="6:68" x14ac:dyDescent="0.65">
      <c r="F41" s="4">
        <v>80</v>
      </c>
      <c r="G41" s="4">
        <f t="shared" si="3"/>
        <v>0.86622812024353113</v>
      </c>
      <c r="H41" s="4">
        <v>80</v>
      </c>
      <c r="I41" s="4">
        <f t="shared" si="3"/>
        <v>0.3787456121030387</v>
      </c>
      <c r="J41" s="4">
        <v>80</v>
      </c>
      <c r="K41" s="4">
        <f t="shared" ref="K41" si="175">K19/K$4</f>
        <v>0.6270732571251002</v>
      </c>
      <c r="L41" s="4">
        <v>80</v>
      </c>
      <c r="M41" s="4">
        <f t="shared" ref="M41" si="176">M19/M$4</f>
        <v>0.41220186817854465</v>
      </c>
      <c r="N41" s="4">
        <v>80</v>
      </c>
      <c r="O41" s="4">
        <f t="shared" ref="O41" si="177">O19/O$4</f>
        <v>0.61381263735336544</v>
      </c>
      <c r="P41" s="4">
        <v>80</v>
      </c>
      <c r="Q41" s="4">
        <f t="shared" ref="Q41" si="178">Q19/Q$4</f>
        <v>0.35099966684602729</v>
      </c>
      <c r="R41" s="4">
        <v>80</v>
      </c>
      <c r="S41" s="4">
        <f t="shared" si="8"/>
        <v>0.60988870258452976</v>
      </c>
      <c r="T41" s="4">
        <v>80</v>
      </c>
      <c r="U41" s="4">
        <f t="shared" si="9"/>
        <v>0.52556623146459569</v>
      </c>
      <c r="V41" s="4">
        <v>80</v>
      </c>
      <c r="W41" s="4">
        <f t="shared" si="10"/>
        <v>0.91215548000911129</v>
      </c>
      <c r="X41" s="4">
        <v>80</v>
      </c>
      <c r="Y41" s="4">
        <f t="shared" ref="Y41" si="179">Y19/Y$4</f>
        <v>0.31422346601100049</v>
      </c>
      <c r="Z41" s="4">
        <v>80</v>
      </c>
      <c r="AA41" s="4">
        <f t="shared" ref="AA41" si="180">AA19/AA$4</f>
        <v>0.50319760437820527</v>
      </c>
      <c r="AB41" s="4">
        <v>80</v>
      </c>
      <c r="AC41" s="4">
        <f t="shared" si="13"/>
        <v>0.49584818230856981</v>
      </c>
      <c r="AD41" s="4">
        <v>80</v>
      </c>
      <c r="AE41" s="4">
        <f t="shared" si="14"/>
        <v>0.44549505782609944</v>
      </c>
      <c r="AF41" s="4">
        <v>80</v>
      </c>
      <c r="AG41" s="4">
        <f t="shared" si="15"/>
        <v>0.74735274116770845</v>
      </c>
      <c r="AH41" s="4">
        <v>80</v>
      </c>
      <c r="AI41" s="4">
        <f t="shared" ref="AI41" si="181">AI19/AI$4</f>
        <v>0.64344495489590592</v>
      </c>
      <c r="AJ41" s="4">
        <v>80</v>
      </c>
      <c r="AK41" s="4">
        <f t="shared" ref="AK41" si="182">AK19/AK$4</f>
        <v>0.5594596391674137</v>
      </c>
      <c r="AL41" s="4">
        <v>80</v>
      </c>
      <c r="AM41" s="4">
        <f t="shared" si="18"/>
        <v>0.62691363985918402</v>
      </c>
      <c r="AN41" s="4">
        <v>80</v>
      </c>
      <c r="AO41" s="4">
        <f t="shared" si="19"/>
        <v>0.35449978887192646</v>
      </c>
      <c r="AP41" s="4">
        <v>80</v>
      </c>
      <c r="AQ41" s="4">
        <f t="shared" si="20"/>
        <v>0.38785232488077453</v>
      </c>
      <c r="AR41" s="4">
        <v>80</v>
      </c>
      <c r="AS41" s="4">
        <f t="shared" ref="AS41" si="183">AS19/AS$4</f>
        <v>0.53914090989187891</v>
      </c>
      <c r="AT41" s="4">
        <v>80</v>
      </c>
      <c r="AU41" s="4">
        <f t="shared" ref="AU41" si="184">AU19/AU$4</f>
        <v>0.8643328613637753</v>
      </c>
      <c r="AV41" s="4">
        <v>80</v>
      </c>
      <c r="AW41" s="4">
        <f t="shared" si="23"/>
        <v>0.35003652458850204</v>
      </c>
      <c r="AX41" s="4">
        <v>80</v>
      </c>
      <c r="AY41" s="4">
        <f t="shared" si="24"/>
        <v>0.50929131828300245</v>
      </c>
      <c r="AZ41" s="4">
        <v>80</v>
      </c>
      <c r="BA41" s="4">
        <f t="shared" si="25"/>
        <v>0.51864042738024396</v>
      </c>
      <c r="BB41" s="4">
        <v>80</v>
      </c>
      <c r="BC41" s="4">
        <f t="shared" ref="BC41" si="185">BC19/BC$4</f>
        <v>0.60407170049103165</v>
      </c>
      <c r="BD41" s="4">
        <v>80</v>
      </c>
      <c r="BE41" s="4">
        <f t="shared" ref="BE41" si="186">BE19/BE$4</f>
        <v>0.64107249024050872</v>
      </c>
      <c r="BF41" s="4">
        <v>80</v>
      </c>
      <c r="BG41" s="4">
        <f t="shared" si="28"/>
        <v>0.64528499749182344</v>
      </c>
      <c r="BH41" s="4">
        <v>80</v>
      </c>
      <c r="BI41" s="4">
        <f t="shared" si="29"/>
        <v>0.38966414845061409</v>
      </c>
      <c r="BJ41" s="4">
        <v>80</v>
      </c>
      <c r="BK41" s="4">
        <f t="shared" si="30"/>
        <v>0.39030775516105226</v>
      </c>
      <c r="BM41" s="4"/>
      <c r="BN41" s="6">
        <f t="shared" si="0"/>
        <v>0.54575179684886432</v>
      </c>
      <c r="BO41" s="6">
        <f t="shared" si="1"/>
        <v>0.15926930435542835</v>
      </c>
      <c r="BP41" s="6">
        <f t="shared" si="2"/>
        <v>2.9575567333505068E-2</v>
      </c>
    </row>
    <row r="42" spans="6:68" x14ac:dyDescent="0.65">
      <c r="F42" s="4">
        <v>85</v>
      </c>
      <c r="G42" s="4">
        <f t="shared" si="3"/>
        <v>0.80476233510908157</v>
      </c>
      <c r="H42" s="4">
        <v>85</v>
      </c>
      <c r="I42" s="4">
        <f t="shared" si="3"/>
        <v>0.33610759866548812</v>
      </c>
      <c r="J42" s="4">
        <v>85</v>
      </c>
      <c r="K42" s="4">
        <f t="shared" ref="K42" si="187">K20/K$4</f>
        <v>0.59245864560107364</v>
      </c>
      <c r="L42" s="4">
        <v>85</v>
      </c>
      <c r="M42" s="4">
        <f t="shared" ref="M42" si="188">M20/M$4</f>
        <v>0.41401621657806548</v>
      </c>
      <c r="N42" s="4">
        <v>85</v>
      </c>
      <c r="O42" s="4">
        <f t="shared" ref="O42" si="189">O20/O$4</f>
        <v>0.53171085988885813</v>
      </c>
      <c r="P42" s="4">
        <v>85</v>
      </c>
      <c r="Q42" s="4">
        <f t="shared" ref="Q42" si="190">Q20/Q$4</f>
        <v>0.34698249741351905</v>
      </c>
      <c r="R42" s="4">
        <v>85</v>
      </c>
      <c r="S42" s="4">
        <f t="shared" si="8"/>
        <v>0.59782506767140386</v>
      </c>
      <c r="T42" s="4">
        <v>85</v>
      </c>
      <c r="U42" s="4">
        <f t="shared" si="9"/>
        <v>0.54316017355294421</v>
      </c>
      <c r="V42" s="4">
        <v>85</v>
      </c>
      <c r="W42" s="4">
        <f t="shared" si="10"/>
        <v>0.79779472931451945</v>
      </c>
      <c r="X42" s="4">
        <v>85</v>
      </c>
      <c r="Y42" s="4">
        <f t="shared" ref="Y42" si="191">Y20/Y$4</f>
        <v>0.29566376243359771</v>
      </c>
      <c r="Z42" s="4">
        <v>85</v>
      </c>
      <c r="AA42" s="4">
        <f t="shared" ref="AA42" si="192">AA20/AA$4</f>
        <v>0.48686095854374511</v>
      </c>
      <c r="AB42" s="4">
        <v>85</v>
      </c>
      <c r="AC42" s="4">
        <f t="shared" si="13"/>
        <v>0.51675876638351792</v>
      </c>
      <c r="AD42" s="4">
        <v>85</v>
      </c>
      <c r="AE42" s="4">
        <f t="shared" si="14"/>
        <v>0.43450215438605128</v>
      </c>
      <c r="AF42" s="4">
        <v>85</v>
      </c>
      <c r="AG42" s="4">
        <f t="shared" si="15"/>
        <v>0.75196183197867084</v>
      </c>
      <c r="AH42" s="4">
        <v>85</v>
      </c>
      <c r="AI42" s="4">
        <f t="shared" ref="AI42" si="193">AI20/AI$4</f>
        <v>0.61932621649145314</v>
      </c>
      <c r="AJ42" s="4">
        <v>85</v>
      </c>
      <c r="AK42" s="4">
        <f t="shared" ref="AK42" si="194">AK20/AK$4</f>
        <v>0.55439911141773768</v>
      </c>
      <c r="AL42" s="4">
        <v>85</v>
      </c>
      <c r="AM42" s="4">
        <f t="shared" si="18"/>
        <v>0.57965093140141644</v>
      </c>
      <c r="AN42" s="4">
        <v>85</v>
      </c>
      <c r="AO42" s="4">
        <f t="shared" si="19"/>
        <v>0.33587512586481305</v>
      </c>
      <c r="AP42" s="4">
        <v>85</v>
      </c>
      <c r="AQ42" s="4">
        <f t="shared" si="20"/>
        <v>0.37431609341799921</v>
      </c>
      <c r="AR42" s="4">
        <v>85</v>
      </c>
      <c r="AS42" s="4">
        <f t="shared" ref="AS42" si="195">AS20/AS$4</f>
        <v>0.54115081939208698</v>
      </c>
      <c r="AT42" s="4">
        <v>85</v>
      </c>
      <c r="AU42" s="4">
        <f t="shared" ref="AU42" si="196">AU20/AU$4</f>
        <v>0.73611517527299963</v>
      </c>
      <c r="AV42" s="4">
        <v>85</v>
      </c>
      <c r="AW42" s="4">
        <f t="shared" si="23"/>
        <v>0.35326134759332778</v>
      </c>
      <c r="AX42" s="4">
        <v>85</v>
      </c>
      <c r="AY42" s="4">
        <f t="shared" si="24"/>
        <v>0.50240988471537373</v>
      </c>
      <c r="AZ42" s="4">
        <v>85</v>
      </c>
      <c r="BA42" s="4">
        <f t="shared" si="25"/>
        <v>0.54422539285152416</v>
      </c>
      <c r="BB42" s="4">
        <v>85</v>
      </c>
      <c r="BC42" s="4">
        <f t="shared" ref="BC42" si="197">BC20/BC$4</f>
        <v>0.5955333834721831</v>
      </c>
      <c r="BD42" s="4">
        <v>85</v>
      </c>
      <c r="BE42" s="4">
        <f t="shared" ref="BE42" si="198">BE20/BE$4</f>
        <v>0.62120014218501451</v>
      </c>
      <c r="BF42" s="4">
        <v>85</v>
      </c>
      <c r="BG42" s="4">
        <f t="shared" si="28"/>
        <v>0.59379867277296361</v>
      </c>
      <c r="BH42" s="4">
        <v>85</v>
      </c>
      <c r="BI42" s="4">
        <f t="shared" si="29"/>
        <v>0.3946775005473705</v>
      </c>
      <c r="BJ42" s="4">
        <v>85</v>
      </c>
      <c r="BK42" s="4">
        <f t="shared" si="30"/>
        <v>0.36098362563407244</v>
      </c>
      <c r="BM42" s="4"/>
      <c r="BN42" s="6">
        <f t="shared" si="0"/>
        <v>0.52267203519140937</v>
      </c>
      <c r="BO42" s="6">
        <f t="shared" si="1"/>
        <v>0.13964706289697312</v>
      </c>
      <c r="BP42" s="6">
        <f t="shared" si="2"/>
        <v>2.5931808570085459E-2</v>
      </c>
    </row>
    <row r="43" spans="6:68" x14ac:dyDescent="0.65">
      <c r="F43" s="4">
        <v>90</v>
      </c>
      <c r="G43" s="4">
        <f t="shared" si="3"/>
        <v>0.85517265981735169</v>
      </c>
      <c r="H43" s="4">
        <v>90</v>
      </c>
      <c r="I43" s="4">
        <f t="shared" si="3"/>
        <v>0.29145628424287517</v>
      </c>
      <c r="J43" s="4">
        <v>90</v>
      </c>
      <c r="K43" s="4">
        <f t="shared" ref="K43" si="199">K21/K$4</f>
        <v>0.59361787271416522</v>
      </c>
      <c r="L43" s="4">
        <v>90</v>
      </c>
      <c r="M43" s="4">
        <f t="shared" ref="M43" si="200">M21/M$4</f>
        <v>0.40757845243401053</v>
      </c>
      <c r="N43" s="4">
        <v>90</v>
      </c>
      <c r="O43" s="4">
        <f t="shared" ref="O43" si="201">O21/O$4</f>
        <v>0.56727929675076938</v>
      </c>
      <c r="P43" s="4">
        <v>90</v>
      </c>
      <c r="Q43" s="4">
        <f t="shared" ref="Q43" si="202">Q21/Q$4</f>
        <v>0.4292677228838136</v>
      </c>
      <c r="R43" s="4">
        <v>90</v>
      </c>
      <c r="S43" s="4">
        <f t="shared" si="8"/>
        <v>0.5851613476616625</v>
      </c>
      <c r="T43" s="4">
        <v>90</v>
      </c>
      <c r="U43" s="4">
        <f t="shared" si="9"/>
        <v>0.54073410552901013</v>
      </c>
      <c r="V43" s="4">
        <v>90</v>
      </c>
      <c r="W43" s="4">
        <f t="shared" si="10"/>
        <v>0.70759098955131261</v>
      </c>
      <c r="X43" s="4">
        <v>90</v>
      </c>
      <c r="Y43" s="4">
        <f t="shared" ref="Y43" si="203">Y21/Y$4</f>
        <v>0.28645529808029579</v>
      </c>
      <c r="Z43" s="4">
        <v>90</v>
      </c>
      <c r="AA43" s="4">
        <f t="shared" ref="AA43" si="204">AA21/AA$4</f>
        <v>0.49710332348269903</v>
      </c>
      <c r="AB43" s="4">
        <v>90</v>
      </c>
      <c r="AC43" s="4">
        <f t="shared" si="13"/>
        <v>0.51146037586737636</v>
      </c>
      <c r="AD43" s="4">
        <v>90</v>
      </c>
      <c r="AE43" s="4">
        <f t="shared" si="14"/>
        <v>0.41484784007936998</v>
      </c>
      <c r="AF43" s="4">
        <v>90</v>
      </c>
      <c r="AG43" s="4">
        <f t="shared" si="15"/>
        <v>0.70060555033839578</v>
      </c>
      <c r="AH43" s="4">
        <v>90</v>
      </c>
      <c r="AI43" s="4">
        <f t="shared" ref="AI43" si="205">AI21/AI$4</f>
        <v>0.58385776849036819</v>
      </c>
      <c r="AJ43" s="4">
        <v>90</v>
      </c>
      <c r="AK43" s="4">
        <f t="shared" ref="AK43" si="206">AK21/AK$4</f>
        <v>0.42561061395863725</v>
      </c>
      <c r="AL43" s="4">
        <v>90</v>
      </c>
      <c r="AM43" s="4">
        <f t="shared" si="18"/>
        <v>0.50408523406798644</v>
      </c>
      <c r="AN43" s="4">
        <v>90</v>
      </c>
      <c r="AO43" s="4">
        <f t="shared" si="19"/>
        <v>0.37349270796115236</v>
      </c>
      <c r="AP43" s="4">
        <v>90</v>
      </c>
      <c r="AQ43" s="4">
        <f t="shared" si="20"/>
        <v>0.35907731481516891</v>
      </c>
      <c r="AR43" s="4">
        <v>90</v>
      </c>
      <c r="AS43" s="4">
        <f t="shared" ref="AS43" si="207">AS21/AS$4</f>
        <v>0.55288131915316019</v>
      </c>
      <c r="AT43" s="4">
        <v>90</v>
      </c>
      <c r="AU43" s="4">
        <f t="shared" ref="AU43" si="208">AU21/AU$4</f>
        <v>0.57865112482157799</v>
      </c>
      <c r="AV43" s="4">
        <v>90</v>
      </c>
      <c r="AW43" s="4">
        <f t="shared" si="23"/>
        <v>0.34478973018019288</v>
      </c>
      <c r="AX43" s="4">
        <v>90</v>
      </c>
      <c r="AY43" s="4">
        <f t="shared" si="24"/>
        <v>0.47378873644072905</v>
      </c>
      <c r="AZ43" s="4">
        <v>90</v>
      </c>
      <c r="BA43" s="4">
        <f t="shared" si="25"/>
        <v>0.45665739321112703</v>
      </c>
      <c r="BB43" s="4">
        <v>90</v>
      </c>
      <c r="BC43" s="4">
        <f t="shared" ref="BC43" si="209">BC21/BC$4</f>
        <v>0.62349866570647872</v>
      </c>
      <c r="BD43" s="4">
        <v>90</v>
      </c>
      <c r="BE43" s="4">
        <f t="shared" ref="BE43" si="210">BE21/BE$4</f>
        <v>0.58035550447893269</v>
      </c>
      <c r="BF43" s="4">
        <v>90</v>
      </c>
      <c r="BG43" s="4">
        <f t="shared" si="28"/>
        <v>0.56622850530380076</v>
      </c>
      <c r="BH43" s="4">
        <v>90</v>
      </c>
      <c r="BI43" s="4">
        <f t="shared" si="29"/>
        <v>0.3850365028006863</v>
      </c>
      <c r="BJ43" s="4">
        <v>90</v>
      </c>
      <c r="BK43" s="4">
        <f t="shared" si="30"/>
        <v>0.41268910718913976</v>
      </c>
      <c r="BM43" s="4"/>
      <c r="BN43" s="6">
        <f t="shared" si="0"/>
        <v>0.50375970165559458</v>
      </c>
      <c r="BO43" s="6">
        <f t="shared" si="1"/>
        <v>0.12762055525003105</v>
      </c>
      <c r="BP43" s="6">
        <f t="shared" si="2"/>
        <v>2.369854216549765E-2</v>
      </c>
    </row>
    <row r="44" spans="6:68" x14ac:dyDescent="0.65">
      <c r="F44" s="4">
        <v>95</v>
      </c>
      <c r="G44" s="4">
        <f t="shared" si="3"/>
        <v>0.83595605022831043</v>
      </c>
      <c r="H44" s="4">
        <v>95</v>
      </c>
      <c r="I44" s="4">
        <f t="shared" si="3"/>
        <v>0.29119043941215189</v>
      </c>
      <c r="J44" s="4">
        <v>95</v>
      </c>
      <c r="K44" s="4">
        <f t="shared" ref="K44" si="211">K22/K$4</f>
        <v>0.58167430297743683</v>
      </c>
      <c r="L44" s="4">
        <v>95</v>
      </c>
      <c r="M44" s="4">
        <f t="shared" ref="M44" si="212">M22/M$4</f>
        <v>0.41959966248538477</v>
      </c>
      <c r="N44" s="4">
        <v>95</v>
      </c>
      <c r="O44" s="4">
        <f t="shared" ref="O44" si="213">O22/O$4</f>
        <v>0.5172200392799795</v>
      </c>
      <c r="P44" s="4">
        <v>95</v>
      </c>
      <c r="Q44" s="4">
        <f t="shared" ref="Q44" si="214">Q22/Q$4</f>
        <v>0.53306977672828748</v>
      </c>
      <c r="R44" s="4">
        <v>95</v>
      </c>
      <c r="S44" s="4">
        <f t="shared" si="8"/>
        <v>0.59161077535893136</v>
      </c>
      <c r="T44" s="4">
        <v>95</v>
      </c>
      <c r="U44" s="4">
        <f t="shared" si="9"/>
        <v>0.56412817579425267</v>
      </c>
      <c r="V44" s="4">
        <v>95</v>
      </c>
      <c r="W44" s="4">
        <f t="shared" si="10"/>
        <v>0.63791653188981068</v>
      </c>
      <c r="X44" s="4">
        <v>95</v>
      </c>
      <c r="Y44" s="4">
        <f t="shared" ref="Y44" si="215">Y22/Y$4</f>
        <v>0.29384115197355376</v>
      </c>
      <c r="Z44" s="4">
        <v>95</v>
      </c>
      <c r="AA44" s="4">
        <f t="shared" ref="AA44" si="216">AA22/AA$4</f>
        <v>0.49885349107460419</v>
      </c>
      <c r="AB44" s="4">
        <v>95</v>
      </c>
      <c r="AC44" s="4">
        <f t="shared" si="13"/>
        <v>0.46380837177350409</v>
      </c>
      <c r="AD44" s="4">
        <v>95</v>
      </c>
      <c r="AE44" s="4">
        <f t="shared" si="14"/>
        <v>0.40019186539904317</v>
      </c>
      <c r="AF44" s="4">
        <v>95</v>
      </c>
      <c r="AG44" s="4">
        <f t="shared" si="15"/>
        <v>0.69181265718942608</v>
      </c>
      <c r="AH44" s="4">
        <v>95</v>
      </c>
      <c r="AI44" s="4">
        <f t="shared" ref="AI44" si="217">AI22/AI$4</f>
        <v>0.5849774991886143</v>
      </c>
      <c r="AJ44" s="4">
        <v>95</v>
      </c>
      <c r="AK44" s="4">
        <f t="shared" ref="AK44" si="218">AK22/AK$4</f>
        <v>0.38839862857020457</v>
      </c>
      <c r="AL44" s="4">
        <v>95</v>
      </c>
      <c r="AM44" s="4">
        <f t="shared" si="18"/>
        <v>0.51572937428572052</v>
      </c>
      <c r="AN44" s="4">
        <v>95</v>
      </c>
      <c r="AO44" s="4">
        <f t="shared" si="19"/>
        <v>0.36673953291973888</v>
      </c>
      <c r="AP44" s="4">
        <v>95</v>
      </c>
      <c r="AQ44" s="4">
        <f t="shared" si="20"/>
        <v>0.31078637686902166</v>
      </c>
      <c r="AR44" s="4">
        <v>95</v>
      </c>
      <c r="AS44" s="4">
        <f t="shared" ref="AS44" si="219">AS22/AS$4</f>
        <v>0.5417741067945252</v>
      </c>
      <c r="AT44" s="4">
        <v>95</v>
      </c>
      <c r="AU44" s="4">
        <f t="shared" ref="AU44" si="220">AU22/AU$4</f>
        <v>0.4663175922187428</v>
      </c>
      <c r="AV44" s="4">
        <v>95</v>
      </c>
      <c r="AW44" s="4">
        <f t="shared" si="23"/>
        <v>0.32649523465930008</v>
      </c>
      <c r="AX44" s="4">
        <v>95</v>
      </c>
      <c r="AY44" s="4">
        <f t="shared" si="24"/>
        <v>0.46072779014184789</v>
      </c>
      <c r="AZ44" s="4">
        <v>95</v>
      </c>
      <c r="BA44" s="4">
        <f t="shared" si="25"/>
        <v>0.4943265800297259</v>
      </c>
      <c r="BB44" s="4">
        <v>95</v>
      </c>
      <c r="BC44" s="4">
        <f t="shared" ref="BC44" si="221">BC22/BC$4</f>
        <v>0.67435668855159714</v>
      </c>
      <c r="BD44" s="4">
        <v>95</v>
      </c>
      <c r="BE44" s="4">
        <f t="shared" ref="BE44" si="222">BE22/BE$4</f>
        <v>0.59174236410897907</v>
      </c>
      <c r="BF44" s="4">
        <v>95</v>
      </c>
      <c r="BG44" s="4">
        <f t="shared" si="28"/>
        <v>0.54764925285224497</v>
      </c>
      <c r="BH44" s="4">
        <v>95</v>
      </c>
      <c r="BI44" s="4">
        <f t="shared" si="29"/>
        <v>0.38832613174692587</v>
      </c>
      <c r="BJ44" s="4">
        <v>95</v>
      </c>
      <c r="BK44" s="4">
        <f t="shared" si="30"/>
        <v>0.35718788041516614</v>
      </c>
      <c r="BM44" s="4"/>
      <c r="BN44" s="6">
        <f t="shared" si="0"/>
        <v>0.4943589077557598</v>
      </c>
      <c r="BO44" s="6">
        <f t="shared" si="1"/>
        <v>0.12786815916882791</v>
      </c>
      <c r="BP44" s="6">
        <f t="shared" si="2"/>
        <v>2.3744521058932593E-2</v>
      </c>
    </row>
    <row r="45" spans="6:68" x14ac:dyDescent="0.65">
      <c r="F45" s="4">
        <v>100</v>
      </c>
      <c r="G45" s="4">
        <f t="shared" si="3"/>
        <v>0.75466720573313029</v>
      </c>
      <c r="H45" s="4">
        <v>100</v>
      </c>
      <c r="I45" s="4">
        <f t="shared" si="3"/>
        <v>0.26613378344450794</v>
      </c>
      <c r="J45" s="4">
        <v>100</v>
      </c>
      <c r="K45" s="4">
        <f t="shared" ref="K45" si="223">K23/K$4</f>
        <v>0.61965377061891347</v>
      </c>
      <c r="L45" s="4">
        <v>100</v>
      </c>
      <c r="M45" s="4">
        <f t="shared" ref="M45" si="224">M23/M$4</f>
        <v>0.44396099559044361</v>
      </c>
      <c r="N45" s="4">
        <v>100</v>
      </c>
      <c r="O45" s="4">
        <f t="shared" ref="O45" si="225">O23/O$4</f>
        <v>0.45096276623133302</v>
      </c>
      <c r="P45" s="4">
        <v>100</v>
      </c>
      <c r="Q45" s="4">
        <f t="shared" ref="Q45" si="226">Q23/Q$4</f>
        <v>0.49128061693792269</v>
      </c>
      <c r="R45" s="4">
        <v>100</v>
      </c>
      <c r="S45" s="4">
        <f t="shared" si="8"/>
        <v>0.61924793066865225</v>
      </c>
      <c r="T45" s="4">
        <v>100</v>
      </c>
      <c r="U45" s="4">
        <f t="shared" si="9"/>
        <v>0.65687771313945131</v>
      </c>
      <c r="V45" s="4">
        <v>100</v>
      </c>
      <c r="W45" s="4">
        <f t="shared" si="10"/>
        <v>0.60650846660473468</v>
      </c>
      <c r="X45" s="4">
        <v>100</v>
      </c>
      <c r="Y45" s="4">
        <f t="shared" ref="Y45" si="227">Y23/Y$4</f>
        <v>0.27134350467004253</v>
      </c>
      <c r="Z45" s="4">
        <v>100</v>
      </c>
      <c r="AA45" s="4">
        <f t="shared" ref="AA45" si="228">AA23/AA$4</f>
        <v>0.51415961742606142</v>
      </c>
      <c r="AB45" s="4">
        <v>100</v>
      </c>
      <c r="AC45" s="4">
        <f t="shared" si="13"/>
        <v>0.48284608836453147</v>
      </c>
      <c r="AD45" s="4">
        <v>100</v>
      </c>
      <c r="AE45" s="4">
        <f t="shared" si="14"/>
        <v>0.386977341024348</v>
      </c>
      <c r="AF45" s="4">
        <v>100</v>
      </c>
      <c r="AG45" s="4">
        <f t="shared" si="15"/>
        <v>0.68874136919860851</v>
      </c>
      <c r="AH45" s="4">
        <v>100</v>
      </c>
      <c r="AI45" s="4">
        <f t="shared" ref="AI45" si="229">AI23/AI$4</f>
        <v>0.62601367301106192</v>
      </c>
      <c r="AJ45" s="4">
        <v>100</v>
      </c>
      <c r="AK45" s="4">
        <f t="shared" ref="AK45" si="230">AK23/AK$4</f>
        <v>0.44539992523747068</v>
      </c>
      <c r="AL45" s="4">
        <v>100</v>
      </c>
      <c r="AM45" s="4">
        <f t="shared" si="18"/>
        <v>0.52515531677513028</v>
      </c>
      <c r="AN45" s="4">
        <v>100</v>
      </c>
      <c r="AO45" s="4">
        <f t="shared" si="19"/>
        <v>0.31811283983499528</v>
      </c>
      <c r="AP45" s="4">
        <v>100</v>
      </c>
      <c r="AQ45" s="4">
        <f t="shared" si="20"/>
        <v>0.30298403450889921</v>
      </c>
      <c r="AR45" s="4">
        <v>100</v>
      </c>
      <c r="AS45" s="4">
        <f t="shared" ref="AS45" si="231">AS23/AS$4</f>
        <v>0.5612410652520351</v>
      </c>
      <c r="AT45" s="4">
        <v>100</v>
      </c>
      <c r="AU45" s="4">
        <f t="shared" ref="AU45" si="232">AU23/AU$4</f>
        <v>0.40006702467553285</v>
      </c>
      <c r="AV45" s="4">
        <v>100</v>
      </c>
      <c r="AW45" s="4">
        <f t="shared" si="23"/>
        <v>0.35819261428096499</v>
      </c>
      <c r="AX45" s="4">
        <v>100</v>
      </c>
      <c r="AY45" s="4">
        <f t="shared" si="24"/>
        <v>0.46239309080272345</v>
      </c>
      <c r="AZ45" s="4">
        <v>100</v>
      </c>
      <c r="BA45" s="4">
        <f t="shared" si="25"/>
        <v>0.4979011111534557</v>
      </c>
      <c r="BB45" s="4">
        <v>100</v>
      </c>
      <c r="BC45" s="4">
        <f t="shared" ref="BC45" si="233">BC23/BC$4</f>
        <v>0.54394805692598536</v>
      </c>
      <c r="BD45" s="4">
        <v>100</v>
      </c>
      <c r="BE45" s="4">
        <f t="shared" ref="BE45" si="234">BE23/BE$4</f>
        <v>0.54425508578810444</v>
      </c>
      <c r="BF45" s="4">
        <v>100</v>
      </c>
      <c r="BG45" s="4">
        <f t="shared" si="28"/>
        <v>0.50482400544387007</v>
      </c>
      <c r="BH45" s="4">
        <v>100</v>
      </c>
      <c r="BI45" s="4">
        <f t="shared" si="29"/>
        <v>0.41532371167289106</v>
      </c>
      <c r="BJ45" s="4">
        <v>100</v>
      </c>
      <c r="BK45" s="4">
        <f t="shared" si="30"/>
        <v>0.38575826369104183</v>
      </c>
      <c r="BM45" s="4"/>
      <c r="BN45" s="6">
        <f t="shared" si="0"/>
        <v>0.48775624098989118</v>
      </c>
      <c r="BO45" s="6">
        <f t="shared" si="1"/>
        <v>0.12279522905750011</v>
      </c>
      <c r="BP45" s="6">
        <f t="shared" si="2"/>
        <v>2.2802501586361029E-2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1" sqref="A11"/>
    </sheetView>
  </sheetViews>
  <sheetFormatPr defaultColWidth="8.81640625" defaultRowHeight="14.25" x14ac:dyDescent="0.65"/>
  <cols>
    <col min="1" max="1" width="20.58984375" style="4" customWidth="1"/>
    <col min="2" max="16384" width="8.81640625" style="4"/>
  </cols>
  <sheetData>
    <row r="1" spans="1:9" x14ac:dyDescent="0.65">
      <c r="A1" s="4" t="s">
        <v>71</v>
      </c>
      <c r="C1" s="4" t="s">
        <v>68</v>
      </c>
      <c r="D1" s="4" t="s">
        <v>69</v>
      </c>
      <c r="E1" s="4" t="s">
        <v>70</v>
      </c>
      <c r="G1" s="4" t="s">
        <v>68</v>
      </c>
      <c r="H1" s="4" t="s">
        <v>69</v>
      </c>
      <c r="I1" s="4" t="s">
        <v>70</v>
      </c>
    </row>
    <row r="2" spans="1:9" x14ac:dyDescent="0.65">
      <c r="A2" s="4" t="s">
        <v>72</v>
      </c>
      <c r="B2" s="6" t="s">
        <v>67</v>
      </c>
      <c r="C2" s="6">
        <v>1</v>
      </c>
      <c r="D2" s="6">
        <v>0</v>
      </c>
      <c r="E2" s="6">
        <v>0</v>
      </c>
      <c r="F2" s="6" t="s">
        <v>66</v>
      </c>
      <c r="G2" s="6">
        <v>1174.1123247126432</v>
      </c>
      <c r="H2" s="6">
        <v>586.61507633666258</v>
      </c>
      <c r="I2" s="6">
        <v>108.93168498009366</v>
      </c>
    </row>
    <row r="3" spans="1:9" x14ac:dyDescent="0.65">
      <c r="A3" s="7" t="s">
        <v>73</v>
      </c>
      <c r="B3" s="6"/>
      <c r="C3" s="6">
        <v>0.87832458269196545</v>
      </c>
      <c r="D3" s="6">
        <v>6.8701048409998897E-2</v>
      </c>
      <c r="E3" s="6">
        <v>1.2757464417612756E-2</v>
      </c>
      <c r="F3" s="6"/>
      <c r="G3" s="6">
        <v>1896.9824252873564</v>
      </c>
      <c r="H3" s="6">
        <v>1026.4067720977644</v>
      </c>
      <c r="I3" s="6">
        <v>190.59895265191057</v>
      </c>
    </row>
    <row r="4" spans="1:9" x14ac:dyDescent="0.65">
      <c r="A4" s="7" t="s">
        <v>74</v>
      </c>
      <c r="C4" s="6">
        <v>0.72591571527297172</v>
      </c>
      <c r="D4" s="6">
        <v>8.9419549267684029E-2</v>
      </c>
      <c r="E4" s="6">
        <v>1.6604793440902137E-2</v>
      </c>
      <c r="G4" s="6">
        <v>3048.579295977011</v>
      </c>
      <c r="H4" s="6">
        <v>1523.934208454388</v>
      </c>
      <c r="I4" s="6">
        <v>282.98747819851542</v>
      </c>
    </row>
    <row r="5" spans="1:9" x14ac:dyDescent="0.65">
      <c r="A5" s="4" t="s">
        <v>75</v>
      </c>
      <c r="C5" s="6">
        <v>0.64556544707612273</v>
      </c>
      <c r="D5" s="6">
        <v>0.10032118214301243</v>
      </c>
      <c r="E5" s="6">
        <v>1.8629175844368309E-2</v>
      </c>
      <c r="G5" s="6">
        <v>3929.2750689655163</v>
      </c>
      <c r="H5" s="6">
        <v>1833.4338741686013</v>
      </c>
      <c r="I5" s="6">
        <v>340.46012328900076</v>
      </c>
    </row>
    <row r="6" spans="1:9" x14ac:dyDescent="0.65">
      <c r="A6" s="4" t="s">
        <v>76</v>
      </c>
      <c r="C6" s="6">
        <v>0.64250718145595453</v>
      </c>
      <c r="D6" s="6">
        <v>0.12037725271092264</v>
      </c>
      <c r="E6" s="6">
        <v>2.2353494650979217E-2</v>
      </c>
      <c r="G6" s="6">
        <v>4170.3934425287352</v>
      </c>
      <c r="H6" s="6">
        <v>2180.3706713170436</v>
      </c>
      <c r="I6" s="6">
        <v>404.88466916154402</v>
      </c>
    </row>
    <row r="7" spans="1:9" x14ac:dyDescent="0.65">
      <c r="A7" s="4" t="s">
        <v>77</v>
      </c>
      <c r="C7" s="6">
        <v>0.64385749610848908</v>
      </c>
      <c r="D7" s="6">
        <v>0.1206692886398166</v>
      </c>
      <c r="E7" s="6">
        <v>2.2407724361555029E-2</v>
      </c>
      <c r="G7" s="6">
        <v>3830.7592787356321</v>
      </c>
      <c r="H7" s="6">
        <v>2231.8552260608349</v>
      </c>
      <c r="I7" s="6">
        <v>414.44511096558728</v>
      </c>
    </row>
    <row r="8" spans="1:9" x14ac:dyDescent="0.65">
      <c r="A8" s="4" t="s">
        <v>78</v>
      </c>
      <c r="C8" s="6">
        <v>0.62349169228538048</v>
      </c>
      <c r="D8" s="6">
        <v>0.12229158081847255</v>
      </c>
      <c r="E8" s="6">
        <v>2.270897645629253E-2</v>
      </c>
      <c r="G8" s="6">
        <v>3099.6033735632186</v>
      </c>
      <c r="H8" s="6">
        <v>2086.7620778541655</v>
      </c>
      <c r="I8" s="6">
        <v>387.5019897421767</v>
      </c>
    </row>
    <row r="9" spans="1:9" x14ac:dyDescent="0.65">
      <c r="A9" s="4" t="s">
        <v>79</v>
      </c>
      <c r="C9" s="6">
        <v>0.62596818021404554</v>
      </c>
      <c r="D9" s="6">
        <v>0.13478367723715812</v>
      </c>
      <c r="E9" s="6">
        <v>2.5028700525300686E-2</v>
      </c>
      <c r="G9" s="6">
        <v>2330.8240517241375</v>
      </c>
      <c r="H9" s="6">
        <v>1857.9607109572548</v>
      </c>
      <c r="I9" s="6">
        <v>345.01464254088319</v>
      </c>
    </row>
    <row r="10" spans="1:9" x14ac:dyDescent="0.65">
      <c r="A10" s="4" t="s">
        <v>80</v>
      </c>
      <c r="C10" s="6">
        <v>0.61944371792481656</v>
      </c>
      <c r="D10" s="6">
        <v>0.15298100883767807</v>
      </c>
      <c r="E10" s="6">
        <v>2.8407860170779189E-2</v>
      </c>
      <c r="G10" s="6">
        <v>1683.5724310344831</v>
      </c>
      <c r="H10" s="6">
        <v>1504.9024021138555</v>
      </c>
      <c r="I10" s="6">
        <v>279.45336048399008</v>
      </c>
    </row>
    <row r="11" spans="1:9" x14ac:dyDescent="0.65">
      <c r="A11" s="4" t="s">
        <v>81</v>
      </c>
      <c r="C11" s="6">
        <v>0.61805233130295445</v>
      </c>
      <c r="D11" s="6">
        <v>0.17340250751854863</v>
      </c>
      <c r="E11" s="6">
        <v>3.2200037274405666E-2</v>
      </c>
      <c r="G11" s="6">
        <v>1162.3162091954023</v>
      </c>
      <c r="H11" s="6">
        <v>1050.3020725203473</v>
      </c>
      <c r="I11" s="6">
        <v>195.03619854472436</v>
      </c>
    </row>
    <row r="12" spans="1:9" x14ac:dyDescent="0.65">
      <c r="A12" s="4" t="s">
        <v>82</v>
      </c>
      <c r="C12" s="6">
        <v>0.61604410049530345</v>
      </c>
      <c r="D12" s="6">
        <v>0.18298441243012056</v>
      </c>
      <c r="E12" s="6">
        <v>3.3979352347340369E-2</v>
      </c>
      <c r="G12" s="6">
        <v>810.09835747126431</v>
      </c>
      <c r="H12" s="6">
        <v>700.76480751030408</v>
      </c>
      <c r="I12" s="6">
        <v>130.12875791320258</v>
      </c>
    </row>
    <row r="13" spans="1:9" x14ac:dyDescent="0.65">
      <c r="A13" s="4" t="s">
        <v>83</v>
      </c>
      <c r="C13" s="6">
        <v>0.59527146971431455</v>
      </c>
      <c r="D13" s="6">
        <v>0.17351482850933014</v>
      </c>
      <c r="E13" s="6">
        <v>3.2220894758773225E-2</v>
      </c>
      <c r="G13" s="6">
        <v>605.16327873563228</v>
      </c>
      <c r="H13" s="6">
        <v>504.46171028611377</v>
      </c>
      <c r="I13" s="6">
        <v>93.676187888953862</v>
      </c>
    </row>
    <row r="14" spans="1:9" x14ac:dyDescent="0.65">
      <c r="A14" s="4" t="s">
        <v>84</v>
      </c>
      <c r="C14" s="6">
        <v>0.57176475179030317</v>
      </c>
      <c r="D14" s="6">
        <v>0.1688798217294884</v>
      </c>
      <c r="E14" s="6">
        <v>3.1360195607337583E-2</v>
      </c>
      <c r="G14" s="6">
        <v>502.19847126436781</v>
      </c>
      <c r="H14" s="6">
        <v>397.06689862407427</v>
      </c>
      <c r="I14" s="6">
        <v>73.733472018910646</v>
      </c>
    </row>
    <row r="15" spans="1:9" x14ac:dyDescent="0.65">
      <c r="A15" s="4" t="s">
        <v>85</v>
      </c>
      <c r="C15" s="6">
        <v>0.549962818432149</v>
      </c>
      <c r="D15" s="6">
        <v>0.159943102024411</v>
      </c>
      <c r="E15" s="6">
        <v>2.9700688419509711E-2</v>
      </c>
      <c r="G15" s="6">
        <v>411.6421068965517</v>
      </c>
      <c r="H15" s="6">
        <v>259.61798146511944</v>
      </c>
      <c r="I15" s="6">
        <v>48.209848865008937</v>
      </c>
    </row>
    <row r="16" spans="1:9" x14ac:dyDescent="0.65">
      <c r="A16" s="4" t="s">
        <v>86</v>
      </c>
      <c r="C16" s="6">
        <v>0.5486963968241354</v>
      </c>
      <c r="D16" s="6">
        <v>0.16523110968135488</v>
      </c>
      <c r="E16" s="6">
        <v>3.0682646789648743E-2</v>
      </c>
      <c r="G16" s="6">
        <v>355.82543390804597</v>
      </c>
      <c r="H16" s="6">
        <v>186.72333133600179</v>
      </c>
      <c r="I16" s="6">
        <v>34.673652157984563</v>
      </c>
    </row>
    <row r="17" spans="1:9" x14ac:dyDescent="0.65">
      <c r="A17" s="4" t="s">
        <v>87</v>
      </c>
      <c r="C17" s="6">
        <v>0.54575179684886432</v>
      </c>
      <c r="D17" s="6">
        <v>0.15926930435542835</v>
      </c>
      <c r="E17" s="6">
        <v>2.9575567333505068E-2</v>
      </c>
      <c r="G17" s="6">
        <v>319.4933620689655</v>
      </c>
      <c r="H17" s="6">
        <v>140.63606655646782</v>
      </c>
      <c r="I17" s="6">
        <v>26.115461939093667</v>
      </c>
    </row>
    <row r="18" spans="1:9" x14ac:dyDescent="0.65">
      <c r="A18" s="4" t="s">
        <v>88</v>
      </c>
      <c r="C18" s="6">
        <v>0.52267203519140937</v>
      </c>
      <c r="D18" s="6">
        <v>0.13964706289697312</v>
      </c>
      <c r="E18" s="6">
        <v>2.5931808570085459E-2</v>
      </c>
      <c r="G18" s="6">
        <v>294.43341609195397</v>
      </c>
      <c r="H18" s="6">
        <v>115.40184019552228</v>
      </c>
      <c r="I18" s="6">
        <v>21.429583741361608</v>
      </c>
    </row>
    <row r="19" spans="1:9" x14ac:dyDescent="0.65">
      <c r="A19" s="4" t="s">
        <v>89</v>
      </c>
      <c r="C19" s="6">
        <v>0.50375970165559458</v>
      </c>
      <c r="D19" s="6">
        <v>0.12762055525003105</v>
      </c>
      <c r="E19" s="6">
        <v>2.369854216549765E-2</v>
      </c>
      <c r="G19" s="6">
        <v>277.72269540229888</v>
      </c>
      <c r="H19" s="6">
        <v>103.48183740842384</v>
      </c>
      <c r="I19" s="6">
        <v>19.216094792739963</v>
      </c>
    </row>
    <row r="20" spans="1:9" x14ac:dyDescent="0.65">
      <c r="A20" s="4" t="s">
        <v>90</v>
      </c>
      <c r="C20" s="6">
        <v>0.4943589077557598</v>
      </c>
      <c r="D20" s="6">
        <v>0.12786815916882791</v>
      </c>
      <c r="E20" s="6">
        <v>2.3744521058932593E-2</v>
      </c>
      <c r="G20" s="6">
        <v>264.14914942528736</v>
      </c>
      <c r="H20" s="6">
        <v>90.833890541772305</v>
      </c>
      <c r="I20" s="6">
        <v>16.867430022091721</v>
      </c>
    </row>
    <row r="21" spans="1:9" x14ac:dyDescent="0.65">
      <c r="A21" s="4" t="s">
        <v>91</v>
      </c>
      <c r="C21" s="6">
        <v>0.48775624098989118</v>
      </c>
      <c r="D21" s="6">
        <v>0.12279522905750011</v>
      </c>
      <c r="E21" s="6">
        <v>2.2802501586361029E-2</v>
      </c>
      <c r="G21" s="6">
        <v>245.42490459770113</v>
      </c>
      <c r="H21" s="6">
        <v>76.970290342548182</v>
      </c>
      <c r="I21" s="6">
        <v>14.293024094745354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FISH_Binned</vt:lpstr>
      <vt:lpstr>IF_Binned</vt:lpstr>
      <vt:lpstr>IF Normalised</vt:lpstr>
      <vt:lpstr>Summary (N)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2018-11-20T08:38:37Z</dcterms:created>
  <dcterms:modified xsi:type="dcterms:W3CDTF">2020-04-27T11:40:00Z</dcterms:modified>
</cp:coreProperties>
</file>