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1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\5 Johns Hopkins\Publications\160926 JHDL drug screening\eLife submission\Source data files\Figure 1\"/>
    </mc:Choice>
  </mc:AlternateContent>
  <xr:revisionPtr revIDLastSave="0" documentId="11_0D6BB58144D47D5AF93CA9186DA41D625006EE02" xr6:coauthVersionLast="47" xr6:coauthVersionMax="47" xr10:uidLastSave="{00000000-0000-0000-0000-000000000000}"/>
  <bookViews>
    <workbookView xWindow="360" yWindow="60" windowWidth="25875" windowHeight="12075" firstSheet="1" activeTab="1" xr2:uid="{00000000-000D-0000-FFFF-FFFF00000000}"/>
  </bookViews>
  <sheets>
    <sheet name="Exp1" sheetId="2" r:id="rId1"/>
    <sheet name="Exp2" sheetId="3" r:id="rId2"/>
    <sheet name="Combined" sheetId="1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6" i="1" l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T84" i="1"/>
  <c r="S84" i="1"/>
  <c r="S87" i="1" s="1"/>
  <c r="R84" i="1"/>
  <c r="Q84" i="1"/>
  <c r="P84" i="1"/>
  <c r="O84" i="1"/>
  <c r="O87" i="1" s="1"/>
  <c r="N84" i="1"/>
  <c r="M84" i="1"/>
  <c r="L84" i="1"/>
  <c r="K84" i="1"/>
  <c r="K87" i="1" s="1"/>
  <c r="J84" i="1"/>
  <c r="I84" i="1"/>
  <c r="H84" i="1"/>
  <c r="G84" i="1"/>
  <c r="G87" i="1" s="1"/>
  <c r="F84" i="1"/>
  <c r="E84" i="1"/>
  <c r="D84" i="1"/>
  <c r="C84" i="1"/>
  <c r="C87" i="1" s="1"/>
  <c r="B84" i="1"/>
  <c r="B87" i="1" l="1"/>
  <c r="D87" i="1"/>
  <c r="E87" i="1"/>
  <c r="F87" i="1"/>
  <c r="H87" i="1"/>
  <c r="I87" i="1"/>
  <c r="J87" i="1"/>
  <c r="L87" i="1"/>
  <c r="M87" i="1"/>
  <c r="N87" i="1"/>
  <c r="P87" i="1"/>
  <c r="Q87" i="1"/>
  <c r="R87" i="1"/>
  <c r="T87" i="1"/>
  <c r="T53" i="3"/>
  <c r="S53" i="3"/>
  <c r="R53" i="3"/>
  <c r="Q53" i="3"/>
  <c r="P53" i="3"/>
  <c r="O53" i="3"/>
  <c r="N53" i="3"/>
  <c r="M53" i="3"/>
  <c r="L53" i="3"/>
  <c r="K53" i="3"/>
  <c r="J53" i="3"/>
  <c r="I53" i="3"/>
  <c r="AE34" i="3" s="1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M34" i="3"/>
  <c r="AL34" i="3"/>
  <c r="AK34" i="3"/>
  <c r="AJ34" i="3"/>
  <c r="AI34" i="3"/>
  <c r="AH34" i="3"/>
  <c r="AG34" i="3"/>
  <c r="AF34" i="3"/>
  <c r="AC34" i="3"/>
  <c r="AB34" i="3"/>
  <c r="AA34" i="3"/>
  <c r="Z34" i="3"/>
  <c r="Y34" i="3"/>
  <c r="X34" i="3"/>
  <c r="W34" i="3"/>
  <c r="V34" i="3"/>
  <c r="U34" i="3"/>
  <c r="AM33" i="3"/>
  <c r="AL33" i="3"/>
  <c r="AK33" i="3"/>
  <c r="AJ33" i="3"/>
  <c r="AI33" i="3"/>
  <c r="AH33" i="3"/>
  <c r="AF33" i="3"/>
  <c r="AE33" i="3"/>
  <c r="AB33" i="3"/>
  <c r="AA33" i="3"/>
  <c r="Z33" i="3"/>
  <c r="Y33" i="3"/>
  <c r="X33" i="3"/>
  <c r="W33" i="3"/>
  <c r="V33" i="3"/>
  <c r="U33" i="3"/>
  <c r="AM32" i="3"/>
  <c r="AL32" i="3"/>
  <c r="AK32" i="3"/>
  <c r="AJ32" i="3"/>
  <c r="AI32" i="3"/>
  <c r="AH32" i="3"/>
  <c r="AE32" i="3"/>
  <c r="AD32" i="3"/>
  <c r="AA32" i="3"/>
  <c r="Z32" i="3"/>
  <c r="Y32" i="3"/>
  <c r="X32" i="3"/>
  <c r="W32" i="3"/>
  <c r="V32" i="3"/>
  <c r="U32" i="3"/>
  <c r="AM31" i="3"/>
  <c r="AL31" i="3"/>
  <c r="AK31" i="3"/>
  <c r="AJ31" i="3"/>
  <c r="AI31" i="3"/>
  <c r="AH31" i="3"/>
  <c r="AG31" i="3"/>
  <c r="AD31" i="3"/>
  <c r="AC31" i="3"/>
  <c r="AA31" i="3"/>
  <c r="Z31" i="3"/>
  <c r="Y31" i="3"/>
  <c r="X31" i="3"/>
  <c r="W31" i="3"/>
  <c r="V31" i="3"/>
  <c r="U31" i="3"/>
  <c r="AM30" i="3"/>
  <c r="AL30" i="3"/>
  <c r="AK30" i="3"/>
  <c r="AJ30" i="3"/>
  <c r="AI30" i="3"/>
  <c r="AH30" i="3"/>
  <c r="AG30" i="3"/>
  <c r="AF30" i="3"/>
  <c r="AC30" i="3"/>
  <c r="AB30" i="3"/>
  <c r="AA30" i="3"/>
  <c r="Z30" i="3"/>
  <c r="Y30" i="3"/>
  <c r="X30" i="3"/>
  <c r="W30" i="3"/>
  <c r="V30" i="3"/>
  <c r="U30" i="3"/>
  <c r="AM29" i="3"/>
  <c r="AL29" i="3"/>
  <c r="AK29" i="3"/>
  <c r="AJ29" i="3"/>
  <c r="AI29" i="3"/>
  <c r="AH29" i="3"/>
  <c r="AE29" i="3"/>
  <c r="AD29" i="3"/>
  <c r="AA29" i="3"/>
  <c r="Z29" i="3"/>
  <c r="Y29" i="3"/>
  <c r="X29" i="3"/>
  <c r="W29" i="3"/>
  <c r="V29" i="3"/>
  <c r="U29" i="3"/>
  <c r="AM28" i="3"/>
  <c r="AL28" i="3"/>
  <c r="AK28" i="3"/>
  <c r="AJ28" i="3"/>
  <c r="AI28" i="3"/>
  <c r="AH28" i="3"/>
  <c r="AG28" i="3"/>
  <c r="AD28" i="3"/>
  <c r="AC28" i="3"/>
  <c r="AA28" i="3"/>
  <c r="Z28" i="3"/>
  <c r="Y28" i="3"/>
  <c r="X28" i="3"/>
  <c r="W28" i="3"/>
  <c r="V28" i="3"/>
  <c r="U28" i="3"/>
  <c r="AM27" i="3"/>
  <c r="AL27" i="3"/>
  <c r="AK27" i="3"/>
  <c r="AJ27" i="3"/>
  <c r="AI27" i="3"/>
  <c r="AH27" i="3"/>
  <c r="AG27" i="3"/>
  <c r="AF27" i="3"/>
  <c r="AC27" i="3"/>
  <c r="AB27" i="3"/>
  <c r="AA27" i="3"/>
  <c r="Z27" i="3"/>
  <c r="Y27" i="3"/>
  <c r="X27" i="3"/>
  <c r="W27" i="3"/>
  <c r="U27" i="3"/>
  <c r="AM26" i="3"/>
  <c r="AL26" i="3"/>
  <c r="AK26" i="3"/>
  <c r="AJ26" i="3"/>
  <c r="AI26" i="3"/>
  <c r="AH26" i="3"/>
  <c r="AE26" i="3"/>
  <c r="AD26" i="3"/>
  <c r="AA26" i="3"/>
  <c r="Z26" i="3"/>
  <c r="Y26" i="3"/>
  <c r="X26" i="3"/>
  <c r="W26" i="3"/>
  <c r="V26" i="3"/>
  <c r="U26" i="3"/>
  <c r="AM25" i="3"/>
  <c r="AL25" i="3"/>
  <c r="AK25" i="3"/>
  <c r="AJ25" i="3"/>
  <c r="AI25" i="3"/>
  <c r="AH25" i="3"/>
  <c r="AG25" i="3"/>
  <c r="AD25" i="3"/>
  <c r="AC25" i="3"/>
  <c r="AA25" i="3"/>
  <c r="Z25" i="3"/>
  <c r="Y25" i="3"/>
  <c r="X25" i="3"/>
  <c r="W25" i="3"/>
  <c r="V25" i="3"/>
  <c r="U25" i="3"/>
  <c r="AM24" i="3"/>
  <c r="AL24" i="3"/>
  <c r="AK24" i="3"/>
  <c r="AJ24" i="3"/>
  <c r="AI24" i="3"/>
  <c r="AH24" i="3"/>
  <c r="AG24" i="3"/>
  <c r="AF24" i="3"/>
  <c r="AC24" i="3"/>
  <c r="AB24" i="3"/>
  <c r="AA24" i="3"/>
  <c r="Z24" i="3"/>
  <c r="Y24" i="3"/>
  <c r="X24" i="3"/>
  <c r="W24" i="3"/>
  <c r="V24" i="3"/>
  <c r="U24" i="3"/>
  <c r="AM23" i="3"/>
  <c r="AL23" i="3"/>
  <c r="AK23" i="3"/>
  <c r="AJ23" i="3"/>
  <c r="AI23" i="3"/>
  <c r="AH23" i="3"/>
  <c r="AF23" i="3"/>
  <c r="AE23" i="3"/>
  <c r="AB23" i="3"/>
  <c r="AA23" i="3"/>
  <c r="Z23" i="3"/>
  <c r="Y23" i="3"/>
  <c r="X23" i="3"/>
  <c r="W23" i="3"/>
  <c r="V23" i="3"/>
  <c r="U23" i="3"/>
  <c r="AM22" i="3"/>
  <c r="AL22" i="3"/>
  <c r="AK22" i="3"/>
  <c r="AJ22" i="3"/>
  <c r="AI22" i="3"/>
  <c r="AH22" i="3"/>
  <c r="AE22" i="3"/>
  <c r="AD22" i="3"/>
  <c r="AA22" i="3"/>
  <c r="Z22" i="3"/>
  <c r="Y22" i="3"/>
  <c r="X22" i="3"/>
  <c r="W22" i="3"/>
  <c r="V22" i="3"/>
  <c r="U22" i="3"/>
  <c r="AM21" i="3"/>
  <c r="AL21" i="3"/>
  <c r="AK21" i="3"/>
  <c r="AJ21" i="3"/>
  <c r="AI21" i="3"/>
  <c r="AH21" i="3"/>
  <c r="AG21" i="3"/>
  <c r="AD21" i="3"/>
  <c r="AC21" i="3"/>
  <c r="AA21" i="3"/>
  <c r="Z21" i="3"/>
  <c r="Y21" i="3"/>
  <c r="X21" i="3"/>
  <c r="W21" i="3"/>
  <c r="V21" i="3"/>
  <c r="U21" i="3"/>
  <c r="AM20" i="3"/>
  <c r="AL20" i="3"/>
  <c r="AK20" i="3"/>
  <c r="AJ20" i="3"/>
  <c r="AI20" i="3"/>
  <c r="AF20" i="3"/>
  <c r="AE20" i="3"/>
  <c r="AB20" i="3"/>
  <c r="AA20" i="3"/>
  <c r="Z20" i="3"/>
  <c r="Y20" i="3"/>
  <c r="X20" i="3"/>
  <c r="W20" i="3"/>
  <c r="V20" i="3"/>
  <c r="U20" i="3"/>
  <c r="AM19" i="3"/>
  <c r="AL19" i="3"/>
  <c r="AK19" i="3"/>
  <c r="AJ19" i="3"/>
  <c r="AI19" i="3"/>
  <c r="AH19" i="3"/>
  <c r="AE19" i="3"/>
  <c r="AD19" i="3"/>
  <c r="AA19" i="3"/>
  <c r="Z19" i="3"/>
  <c r="Y19" i="3"/>
  <c r="X19" i="3"/>
  <c r="W19" i="3"/>
  <c r="V19" i="3"/>
  <c r="U19" i="3"/>
  <c r="AM18" i="3"/>
  <c r="AL18" i="3"/>
  <c r="AK18" i="3"/>
  <c r="AJ18" i="3"/>
  <c r="AI18" i="3"/>
  <c r="AH18" i="3"/>
  <c r="AG18" i="3"/>
  <c r="AD18" i="3"/>
  <c r="AB18" i="3"/>
  <c r="AA18" i="3"/>
  <c r="Z18" i="3"/>
  <c r="Y18" i="3"/>
  <c r="X18" i="3"/>
  <c r="W18" i="3"/>
  <c r="V18" i="3"/>
  <c r="U18" i="3"/>
  <c r="AM17" i="3"/>
  <c r="AL17" i="3"/>
  <c r="AK17" i="3"/>
  <c r="AJ17" i="3"/>
  <c r="AI17" i="3"/>
  <c r="AH17" i="3"/>
  <c r="AF17" i="3"/>
  <c r="AE17" i="3"/>
  <c r="AB17" i="3"/>
  <c r="AA17" i="3"/>
  <c r="Z17" i="3"/>
  <c r="Y17" i="3"/>
  <c r="X17" i="3"/>
  <c r="W17" i="3"/>
  <c r="V17" i="3"/>
  <c r="U17" i="3"/>
  <c r="AM16" i="3"/>
  <c r="AL16" i="3"/>
  <c r="AK16" i="3"/>
  <c r="AJ16" i="3"/>
  <c r="AI16" i="3"/>
  <c r="AH16" i="3"/>
  <c r="AE16" i="3"/>
  <c r="AD16" i="3"/>
  <c r="AA16" i="3"/>
  <c r="Z16" i="3"/>
  <c r="Y16" i="3"/>
  <c r="X16" i="3"/>
  <c r="W16" i="3"/>
  <c r="V16" i="3"/>
  <c r="U16" i="3"/>
  <c r="AM15" i="3"/>
  <c r="AL15" i="3"/>
  <c r="AK15" i="3"/>
  <c r="AJ15" i="3"/>
  <c r="AI15" i="3"/>
  <c r="AH15" i="3"/>
  <c r="AG15" i="3"/>
  <c r="AD15" i="3"/>
  <c r="AC15" i="3"/>
  <c r="AA15" i="3"/>
  <c r="Z15" i="3"/>
  <c r="Y15" i="3"/>
  <c r="X15" i="3"/>
  <c r="W15" i="3"/>
  <c r="V15" i="3"/>
  <c r="U15" i="3"/>
  <c r="AL14" i="3"/>
  <c r="AK14" i="3"/>
  <c r="AJ14" i="3"/>
  <c r="AI14" i="3"/>
  <c r="AH14" i="3"/>
  <c r="AF14" i="3"/>
  <c r="AE14" i="3"/>
  <c r="AB14" i="3"/>
  <c r="AA14" i="3"/>
  <c r="Z14" i="3"/>
  <c r="Y14" i="3"/>
  <c r="X14" i="3"/>
  <c r="W14" i="3"/>
  <c r="V14" i="3"/>
  <c r="U14" i="3"/>
  <c r="AM13" i="3"/>
  <c r="AL13" i="3"/>
  <c r="AK13" i="3"/>
  <c r="AJ13" i="3"/>
  <c r="AI13" i="3"/>
  <c r="AH13" i="3"/>
  <c r="AE13" i="3"/>
  <c r="AD13" i="3"/>
  <c r="AA13" i="3"/>
  <c r="Z13" i="3"/>
  <c r="Y13" i="3"/>
  <c r="X13" i="3"/>
  <c r="W13" i="3"/>
  <c r="V13" i="3"/>
  <c r="U13" i="3"/>
  <c r="AM12" i="3"/>
  <c r="AL12" i="3"/>
  <c r="AK12" i="3"/>
  <c r="AJ12" i="3"/>
  <c r="AI12" i="3"/>
  <c r="AH12" i="3"/>
  <c r="AG12" i="3"/>
  <c r="AD12" i="3"/>
  <c r="AC12" i="3"/>
  <c r="AA12" i="3"/>
  <c r="Z12" i="3"/>
  <c r="Y12" i="3"/>
  <c r="X12" i="3"/>
  <c r="W12" i="3"/>
  <c r="V12" i="3"/>
  <c r="U12" i="3"/>
  <c r="AM11" i="3"/>
  <c r="AL11" i="3"/>
  <c r="AK11" i="3"/>
  <c r="AJ11" i="3"/>
  <c r="AI11" i="3"/>
  <c r="AH11" i="3"/>
  <c r="AG11" i="3"/>
  <c r="AF11" i="3"/>
  <c r="AC11" i="3"/>
  <c r="AB11" i="3"/>
  <c r="AA11" i="3"/>
  <c r="Z11" i="3"/>
  <c r="Y11" i="3"/>
  <c r="X11" i="3"/>
  <c r="W11" i="3"/>
  <c r="V11" i="3"/>
  <c r="U11" i="3"/>
  <c r="AM10" i="3"/>
  <c r="AL10" i="3"/>
  <c r="AK10" i="3"/>
  <c r="AJ10" i="3"/>
  <c r="AI10" i="3"/>
  <c r="AH10" i="3"/>
  <c r="AF10" i="3"/>
  <c r="AE10" i="3"/>
  <c r="AB10" i="3"/>
  <c r="AA10" i="3"/>
  <c r="Z10" i="3"/>
  <c r="Y10" i="3"/>
  <c r="X10" i="3"/>
  <c r="W10" i="3"/>
  <c r="V10" i="3"/>
  <c r="U10" i="3"/>
  <c r="AM9" i="3"/>
  <c r="AL9" i="3"/>
  <c r="AK9" i="3"/>
  <c r="AJ9" i="3"/>
  <c r="AI9" i="3"/>
  <c r="AH9" i="3"/>
  <c r="AE9" i="3"/>
  <c r="AD9" i="3"/>
  <c r="AA9" i="3"/>
  <c r="Z9" i="3"/>
  <c r="Y9" i="3"/>
  <c r="X9" i="3"/>
  <c r="W9" i="3"/>
  <c r="V9" i="3"/>
  <c r="U9" i="3"/>
  <c r="AM8" i="3"/>
  <c r="AL8" i="3"/>
  <c r="AK8" i="3"/>
  <c r="AJ8" i="3"/>
  <c r="AI8" i="3"/>
  <c r="AH8" i="3"/>
  <c r="AG8" i="3"/>
  <c r="AD8" i="3"/>
  <c r="AC8" i="3"/>
  <c r="AA8" i="3"/>
  <c r="Y8" i="3"/>
  <c r="X8" i="3"/>
  <c r="W8" i="3"/>
  <c r="V8" i="3"/>
  <c r="U8" i="3"/>
  <c r="AM7" i="3"/>
  <c r="AL7" i="3"/>
  <c r="AK7" i="3"/>
  <c r="AJ7" i="3"/>
  <c r="AI7" i="3"/>
  <c r="AH7" i="3"/>
  <c r="AF7" i="3"/>
  <c r="AE7" i="3"/>
  <c r="AB7" i="3"/>
  <c r="AA7" i="3"/>
  <c r="Z7" i="3"/>
  <c r="Y7" i="3"/>
  <c r="X7" i="3"/>
  <c r="W7" i="3"/>
  <c r="V7" i="3"/>
  <c r="U7" i="3"/>
  <c r="AM6" i="3"/>
  <c r="AL6" i="3"/>
  <c r="AK6" i="3"/>
  <c r="AJ6" i="3"/>
  <c r="AI6" i="3"/>
  <c r="AH6" i="3"/>
  <c r="AE6" i="3"/>
  <c r="AD6" i="3"/>
  <c r="AA6" i="3"/>
  <c r="Z6" i="3"/>
  <c r="Y6" i="3"/>
  <c r="X6" i="3"/>
  <c r="W6" i="3"/>
  <c r="V6" i="3"/>
  <c r="U6" i="3"/>
  <c r="AM5" i="3"/>
  <c r="AL5" i="3"/>
  <c r="AK5" i="3"/>
  <c r="AJ5" i="3"/>
  <c r="AI5" i="3"/>
  <c r="AH5" i="3"/>
  <c r="AG5" i="3"/>
  <c r="AD5" i="3"/>
  <c r="AC5" i="3"/>
  <c r="AA5" i="3"/>
  <c r="Z5" i="3"/>
  <c r="Y5" i="3"/>
  <c r="X5" i="3"/>
  <c r="W5" i="3"/>
  <c r="V5" i="3"/>
  <c r="U5" i="3"/>
  <c r="AM4" i="3"/>
  <c r="AL4" i="3"/>
  <c r="AK4" i="3"/>
  <c r="AJ4" i="3"/>
  <c r="AI4" i="3"/>
  <c r="AH4" i="3"/>
  <c r="AG4" i="3"/>
  <c r="AF4" i="3"/>
  <c r="AC4" i="3"/>
  <c r="AB4" i="3"/>
  <c r="AA4" i="3"/>
  <c r="Z4" i="3"/>
  <c r="Y4" i="3"/>
  <c r="X4" i="3"/>
  <c r="W4" i="3"/>
  <c r="V4" i="3"/>
  <c r="U4" i="3"/>
  <c r="AM3" i="3"/>
  <c r="AM53" i="3" s="1"/>
  <c r="AL3" i="3"/>
  <c r="AL53" i="3" s="1"/>
  <c r="AK3" i="3"/>
  <c r="AK52" i="3" s="1"/>
  <c r="AJ3" i="3"/>
  <c r="AJ52" i="3" s="1"/>
  <c r="AI3" i="3"/>
  <c r="AI53" i="3" s="1"/>
  <c r="AH3" i="3"/>
  <c r="AH53" i="3" s="1"/>
  <c r="AF3" i="3"/>
  <c r="AE3" i="3"/>
  <c r="AB3" i="3"/>
  <c r="AA3" i="3"/>
  <c r="AA53" i="3" s="1"/>
  <c r="Z3" i="3"/>
  <c r="Z53" i="3" s="1"/>
  <c r="Y3" i="3"/>
  <c r="Y52" i="3" s="1"/>
  <c r="X3" i="3"/>
  <c r="X52" i="3" s="1"/>
  <c r="W3" i="3"/>
  <c r="W53" i="3" s="1"/>
  <c r="V3" i="3"/>
  <c r="V53" i="3" s="1"/>
  <c r="U3" i="3"/>
  <c r="U52" i="3" s="1"/>
  <c r="U53" i="3" l="1"/>
  <c r="X53" i="3"/>
  <c r="Y53" i="3"/>
  <c r="AJ53" i="3"/>
  <c r="AK53" i="3"/>
  <c r="V52" i="3"/>
  <c r="Z52" i="3"/>
  <c r="AH52" i="3"/>
  <c r="AL52" i="3"/>
  <c r="AA52" i="3"/>
  <c r="AI52" i="3"/>
  <c r="AM52" i="3"/>
  <c r="AC3" i="3"/>
  <c r="AG3" i="3"/>
  <c r="AD4" i="3"/>
  <c r="AE5" i="3"/>
  <c r="AB6" i="3"/>
  <c r="AF6" i="3"/>
  <c r="AC7" i="3"/>
  <c r="AG7" i="3"/>
  <c r="AE8" i="3"/>
  <c r="AB9" i="3"/>
  <c r="AF9" i="3"/>
  <c r="AC10" i="3"/>
  <c r="AG10" i="3"/>
  <c r="AD11" i="3"/>
  <c r="AE12" i="3"/>
  <c r="AB13" i="3"/>
  <c r="AF13" i="3"/>
  <c r="AC14" i="3"/>
  <c r="AG14" i="3"/>
  <c r="AE15" i="3"/>
  <c r="AB16" i="3"/>
  <c r="AF16" i="3"/>
  <c r="AC17" i="3"/>
  <c r="AG17" i="3"/>
  <c r="AE18" i="3"/>
  <c r="AB19" i="3"/>
  <c r="AF19" i="3"/>
  <c r="AC20" i="3"/>
  <c r="AG20" i="3"/>
  <c r="AE21" i="3"/>
  <c r="AB22" i="3"/>
  <c r="AF22" i="3"/>
  <c r="AC23" i="3"/>
  <c r="AG23" i="3"/>
  <c r="AD24" i="3"/>
  <c r="AE25" i="3"/>
  <c r="AB26" i="3"/>
  <c r="AF26" i="3"/>
  <c r="AD27" i="3"/>
  <c r="AE28" i="3"/>
  <c r="AB29" i="3"/>
  <c r="AF29" i="3"/>
  <c r="AD30" i="3"/>
  <c r="AE31" i="3"/>
  <c r="AB32" i="3"/>
  <c r="AF32" i="3"/>
  <c r="AC33" i="3"/>
  <c r="AG33" i="3"/>
  <c r="AD34" i="3"/>
  <c r="W52" i="3"/>
  <c r="AD3" i="3"/>
  <c r="AE4" i="3"/>
  <c r="AB5" i="3"/>
  <c r="AF5" i="3"/>
  <c r="AC6" i="3"/>
  <c r="AG6" i="3"/>
  <c r="AD7" i="3"/>
  <c r="AB8" i="3"/>
  <c r="AF8" i="3"/>
  <c r="AC9" i="3"/>
  <c r="AG9" i="3"/>
  <c r="AD10" i="3"/>
  <c r="AE11" i="3"/>
  <c r="AB12" i="3"/>
  <c r="AF12" i="3"/>
  <c r="AC13" i="3"/>
  <c r="AG13" i="3"/>
  <c r="AD14" i="3"/>
  <c r="AB15" i="3"/>
  <c r="AF15" i="3"/>
  <c r="AC16" i="3"/>
  <c r="AG16" i="3"/>
  <c r="AD17" i="3"/>
  <c r="AF18" i="3"/>
  <c r="AC19" i="3"/>
  <c r="AG19" i="3"/>
  <c r="AD20" i="3"/>
  <c r="AB21" i="3"/>
  <c r="AF21" i="3"/>
  <c r="AC22" i="3"/>
  <c r="AG22" i="3"/>
  <c r="AD23" i="3"/>
  <c r="AE24" i="3"/>
  <c r="AB25" i="3"/>
  <c r="AF25" i="3"/>
  <c r="AC26" i="3"/>
  <c r="AG26" i="3"/>
  <c r="AE27" i="3"/>
  <c r="AB28" i="3"/>
  <c r="AF28" i="3"/>
  <c r="AC29" i="3"/>
  <c r="AE30" i="3"/>
  <c r="AB31" i="3"/>
  <c r="AF31" i="3"/>
  <c r="AC32" i="3"/>
  <c r="AG32" i="3"/>
  <c r="AD33" i="3"/>
  <c r="AF53" i="3" l="1"/>
  <c r="AF52" i="3"/>
  <c r="AB52" i="3"/>
  <c r="AE53" i="3"/>
  <c r="AE52" i="3"/>
  <c r="AG52" i="3"/>
  <c r="AG53" i="3"/>
  <c r="AD53" i="3"/>
  <c r="AD52" i="3"/>
  <c r="AC52" i="3"/>
  <c r="AC53" i="3"/>
  <c r="AB53" i="3"/>
  <c r="T53" i="2" l="1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</calcChain>
</file>

<file path=xl/sharedStrings.xml><?xml version="1.0" encoding="utf-8"?>
<sst xmlns="http://schemas.openxmlformats.org/spreadsheetml/2006/main" count="123" uniqueCount="14">
  <si>
    <t>5dpf</t>
  </si>
  <si>
    <t>6dpf</t>
  </si>
  <si>
    <t>7dpf</t>
  </si>
  <si>
    <t>8dpf</t>
  </si>
  <si>
    <t>0mM</t>
  </si>
  <si>
    <t>0.625mM</t>
  </si>
  <si>
    <t>1.25mM</t>
  </si>
  <si>
    <t>2.5mM</t>
  </si>
  <si>
    <t>5mM</t>
  </si>
  <si>
    <t>10mM</t>
  </si>
  <si>
    <t>N</t>
  </si>
  <si>
    <t>Ave</t>
  </si>
  <si>
    <t>SD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</si>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</sst>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workbookViewId="0">
      <selection activeCellId="1" sqref="A1:XFD1 A1:XFD1"/>
    </sheetView>
  </sheetViews>
  <sheetFormatPr defaultRowHeight="14.25"/>
  <sheetData>
    <row r="1" spans="2:39">
      <c r="B1" s="1" t="s">
        <v>0</v>
      </c>
      <c r="C1" s="1" t="s">
        <v>1</v>
      </c>
      <c r="D1" s="2"/>
      <c r="E1" s="2"/>
      <c r="F1" s="2"/>
      <c r="G1" s="2"/>
      <c r="H1" s="3"/>
      <c r="I1" s="1" t="s">
        <v>2</v>
      </c>
      <c r="J1" s="2"/>
      <c r="K1" s="2"/>
      <c r="L1" s="2"/>
      <c r="M1" s="2"/>
      <c r="N1" s="3"/>
      <c r="O1" s="1" t="s">
        <v>3</v>
      </c>
      <c r="P1" s="2"/>
      <c r="Q1" s="2"/>
      <c r="R1" s="2"/>
      <c r="S1" s="2"/>
      <c r="T1" s="3"/>
      <c r="U1" s="1" t="s">
        <v>0</v>
      </c>
      <c r="V1" s="1" t="s">
        <v>1</v>
      </c>
      <c r="W1" s="2"/>
      <c r="X1" s="2"/>
      <c r="Y1" s="2"/>
      <c r="Z1" s="2"/>
      <c r="AA1" s="3"/>
      <c r="AB1" s="1" t="s">
        <v>2</v>
      </c>
      <c r="AC1" s="2"/>
      <c r="AD1" s="2"/>
      <c r="AE1" s="2"/>
      <c r="AF1" s="2"/>
      <c r="AG1" s="3"/>
      <c r="AH1" s="1" t="s">
        <v>3</v>
      </c>
      <c r="AI1" s="2"/>
      <c r="AJ1" s="2"/>
      <c r="AK1" s="2"/>
      <c r="AL1" s="2"/>
      <c r="AM1" s="3"/>
    </row>
    <row r="2" spans="2:39">
      <c r="B2" s="4" t="s">
        <v>4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13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6" t="s">
        <v>9</v>
      </c>
      <c r="O2" s="13" t="s">
        <v>4</v>
      </c>
      <c r="P2" s="14" t="s">
        <v>5</v>
      </c>
      <c r="Q2" s="14" t="s">
        <v>6</v>
      </c>
      <c r="R2" s="14" t="s">
        <v>7</v>
      </c>
      <c r="S2" s="5" t="s">
        <v>8</v>
      </c>
      <c r="T2" s="6" t="s">
        <v>9</v>
      </c>
      <c r="U2" s="4" t="s">
        <v>4</v>
      </c>
      <c r="V2" s="4" t="s">
        <v>4</v>
      </c>
      <c r="W2" s="5" t="s">
        <v>5</v>
      </c>
      <c r="X2" s="5" t="s">
        <v>6</v>
      </c>
      <c r="Y2" s="5" t="s">
        <v>7</v>
      </c>
      <c r="Z2" s="5" t="s">
        <v>8</v>
      </c>
      <c r="AA2" s="6" t="s">
        <v>9</v>
      </c>
      <c r="AB2" s="13" t="s">
        <v>4</v>
      </c>
      <c r="AC2" s="5" t="s">
        <v>5</v>
      </c>
      <c r="AD2" s="5" t="s">
        <v>6</v>
      </c>
      <c r="AE2" s="5" t="s">
        <v>7</v>
      </c>
      <c r="AF2" s="5" t="s">
        <v>8</v>
      </c>
      <c r="AG2" s="6" t="s">
        <v>9</v>
      </c>
      <c r="AH2" s="13" t="s">
        <v>4</v>
      </c>
      <c r="AI2" s="14" t="s">
        <v>5</v>
      </c>
      <c r="AJ2" s="14" t="s">
        <v>6</v>
      </c>
      <c r="AK2" s="14" t="s">
        <v>7</v>
      </c>
      <c r="AL2" s="5" t="s">
        <v>8</v>
      </c>
      <c r="AM2" s="6" t="s">
        <v>9</v>
      </c>
    </row>
    <row r="3" spans="2:39">
      <c r="B3" s="4">
        <v>3249</v>
      </c>
      <c r="C3" s="4">
        <v>32440</v>
      </c>
      <c r="D3" s="5">
        <v>2737</v>
      </c>
      <c r="E3" s="5">
        <v>4967</v>
      </c>
      <c r="F3" s="5">
        <v>1754</v>
      </c>
      <c r="G3" s="5">
        <v>1256</v>
      </c>
      <c r="H3" s="6">
        <v>5610</v>
      </c>
      <c r="I3" s="4">
        <v>3201</v>
      </c>
      <c r="J3" s="5">
        <v>6539</v>
      </c>
      <c r="K3" s="5">
        <v>817</v>
      </c>
      <c r="L3" s="5">
        <v>211</v>
      </c>
      <c r="M3" s="5">
        <v>791</v>
      </c>
      <c r="N3" s="6">
        <v>587</v>
      </c>
      <c r="O3" s="4">
        <v>10268</v>
      </c>
      <c r="P3" s="5">
        <v>1329</v>
      </c>
      <c r="Q3" s="5">
        <v>2132</v>
      </c>
      <c r="R3" s="5">
        <v>674</v>
      </c>
      <c r="S3" s="5">
        <v>249</v>
      </c>
      <c r="T3" s="6">
        <v>156</v>
      </c>
      <c r="U3">
        <f>B3/$B$53</f>
        <v>1.1631264916467781</v>
      </c>
      <c r="V3" s="4">
        <f t="shared" ref="V3:AA26" si="0">C3/$C$53</f>
        <v>5.2064358223327849</v>
      </c>
      <c r="W3" s="5">
        <f t="shared" si="0"/>
        <v>0.43927296071901456</v>
      </c>
      <c r="X3" s="5">
        <f t="shared" si="0"/>
        <v>0.79717529992376523</v>
      </c>
      <c r="Y3" s="5">
        <f t="shared" si="0"/>
        <v>0.28150704168840029</v>
      </c>
      <c r="Z3" s="5">
        <f t="shared" si="0"/>
        <v>0.2015808690767564</v>
      </c>
      <c r="AA3" s="6">
        <f t="shared" si="0"/>
        <v>0.90037314929984347</v>
      </c>
      <c r="AB3" s="4">
        <f>I3/$I$53</f>
        <v>0.650174764512225</v>
      </c>
      <c r="AC3" s="5">
        <f t="shared" ref="AC3:AG18" si="1">J3/$I$53</f>
        <v>1.3281764402203808</v>
      </c>
      <c r="AD3" s="5">
        <f t="shared" si="1"/>
        <v>0.16594588647500402</v>
      </c>
      <c r="AE3" s="5">
        <f t="shared" si="1"/>
        <v>4.2857505564535922E-2</v>
      </c>
      <c r="AF3" s="5">
        <f t="shared" si="1"/>
        <v>0.16066486683198061</v>
      </c>
      <c r="AG3" s="6">
        <f t="shared" si="1"/>
        <v>0.1192291742482587</v>
      </c>
      <c r="AH3" s="4">
        <f>O3/$O$53</f>
        <v>1.3323457377501204</v>
      </c>
      <c r="AI3" s="5">
        <f t="shared" ref="AI3:AM18" si="2">P3/$O$53</f>
        <v>0.17244716453738898</v>
      </c>
      <c r="AJ3" s="5">
        <f t="shared" si="2"/>
        <v>0.27664210292980684</v>
      </c>
      <c r="AK3" s="5">
        <f t="shared" si="2"/>
        <v>8.7456274565989589E-2</v>
      </c>
      <c r="AL3" s="5">
        <f t="shared" si="2"/>
        <v>3.2309513897524345E-2</v>
      </c>
      <c r="AM3" s="6">
        <f t="shared" si="2"/>
        <v>2.024210509242489E-2</v>
      </c>
    </row>
    <row r="4" spans="2:39">
      <c r="B4" s="4">
        <v>2341</v>
      </c>
      <c r="C4" s="4">
        <v>2265</v>
      </c>
      <c r="D4" s="5">
        <v>1227</v>
      </c>
      <c r="E4" s="5">
        <v>1933</v>
      </c>
      <c r="F4" s="5">
        <v>13092</v>
      </c>
      <c r="G4" s="5">
        <v>2728</v>
      </c>
      <c r="H4" s="6">
        <v>819</v>
      </c>
      <c r="I4" s="4">
        <v>2858</v>
      </c>
      <c r="J4" s="5">
        <v>7113</v>
      </c>
      <c r="K4" s="5">
        <v>2522</v>
      </c>
      <c r="L4" s="5">
        <v>653</v>
      </c>
      <c r="M4" s="5">
        <v>1592</v>
      </c>
      <c r="N4" s="6">
        <v>173</v>
      </c>
      <c r="O4" s="4">
        <v>7979</v>
      </c>
      <c r="P4" s="5">
        <v>2085</v>
      </c>
      <c r="Q4" s="5">
        <v>2926</v>
      </c>
      <c r="R4" s="5">
        <v>2620</v>
      </c>
      <c r="S4" s="5">
        <v>241</v>
      </c>
      <c r="T4" s="6">
        <v>156</v>
      </c>
      <c r="U4">
        <f t="shared" ref="U4:U50" si="3">B4/$B$53</f>
        <v>0.83806682577565628</v>
      </c>
      <c r="V4" s="4">
        <f t="shared" si="0"/>
        <v>0.36351964049271757</v>
      </c>
      <c r="W4" s="5">
        <f t="shared" si="0"/>
        <v>0.19692653372386951</v>
      </c>
      <c r="X4" s="5">
        <f t="shared" si="0"/>
        <v>0.3102355254182883</v>
      </c>
      <c r="Y4" s="5">
        <f t="shared" si="0"/>
        <v>2.1011916703446616</v>
      </c>
      <c r="Z4" s="5">
        <f t="shared" si="0"/>
        <v>0.43782851181639448</v>
      </c>
      <c r="AA4" s="6">
        <f t="shared" si="0"/>
        <v>0.13144485013842636</v>
      </c>
      <c r="AB4" s="4">
        <f t="shared" ref="AB4:AG26" si="4">I4/$I$53</f>
        <v>0.58050592845233961</v>
      </c>
      <c r="AC4" s="5">
        <f t="shared" si="1"/>
        <v>1.4447651046471279</v>
      </c>
      <c r="AD4" s="5">
        <f t="shared" si="1"/>
        <v>0.51225890537326824</v>
      </c>
      <c r="AE4" s="5">
        <f t="shared" si="1"/>
        <v>0.13263483949593344</v>
      </c>
      <c r="AF4" s="5">
        <f t="shared" si="1"/>
        <v>0.32336089506512411</v>
      </c>
      <c r="AG4" s="6">
        <f t="shared" si="1"/>
        <v>3.5139092240117131E-2</v>
      </c>
      <c r="AH4" s="4">
        <f t="shared" ref="AH4:AM26" si="5">O4/$O$53</f>
        <v>1.0353317726439628</v>
      </c>
      <c r="AI4" s="5">
        <f t="shared" si="2"/>
        <v>0.27054351998529419</v>
      </c>
      <c r="AJ4" s="5">
        <f t="shared" si="2"/>
        <v>0.37966922756689248</v>
      </c>
      <c r="AK4" s="5">
        <f t="shared" si="2"/>
        <v>0.33996355988559751</v>
      </c>
      <c r="AL4" s="5">
        <f t="shared" si="2"/>
        <v>3.1271457226117939E-2</v>
      </c>
      <c r="AM4" s="6">
        <f t="shared" si="2"/>
        <v>2.024210509242489E-2</v>
      </c>
    </row>
    <row r="5" spans="2:39">
      <c r="B5" s="4">
        <v>5793</v>
      </c>
      <c r="C5" s="4">
        <v>2796</v>
      </c>
      <c r="D5" s="5">
        <v>17349</v>
      </c>
      <c r="E5" s="5">
        <v>1381</v>
      </c>
      <c r="F5" s="5">
        <v>2064</v>
      </c>
      <c r="G5" s="5">
        <v>1670</v>
      </c>
      <c r="H5" s="6">
        <v>2183</v>
      </c>
      <c r="I5" s="4">
        <v>7471</v>
      </c>
      <c r="J5" s="5">
        <v>5071</v>
      </c>
      <c r="K5" s="5">
        <v>3567</v>
      </c>
      <c r="L5" s="5">
        <v>320</v>
      </c>
      <c r="M5" s="5">
        <v>447</v>
      </c>
      <c r="N5" s="6">
        <v>428</v>
      </c>
      <c r="O5" s="4">
        <v>9530</v>
      </c>
      <c r="P5" s="5">
        <v>5500</v>
      </c>
      <c r="Q5" s="5">
        <v>2315</v>
      </c>
      <c r="R5" s="5">
        <v>1348</v>
      </c>
      <c r="S5" s="5">
        <v>258</v>
      </c>
      <c r="T5" s="6">
        <v>1353</v>
      </c>
      <c r="U5">
        <f t="shared" si="3"/>
        <v>2.0738663484486874</v>
      </c>
      <c r="V5" s="4">
        <f t="shared" si="0"/>
        <v>0.44874212574730171</v>
      </c>
      <c r="W5" s="5">
        <f t="shared" si="0"/>
        <v>2.7844160012839545</v>
      </c>
      <c r="X5" s="5">
        <f t="shared" si="0"/>
        <v>0.22164265939092404</v>
      </c>
      <c r="Y5" s="5">
        <f t="shared" si="0"/>
        <v>0.33126028166753602</v>
      </c>
      <c r="Z5" s="5">
        <f t="shared" si="0"/>
        <v>0.26802551859727963</v>
      </c>
      <c r="AA5" s="6">
        <f t="shared" si="0"/>
        <v>0.35035910604662363</v>
      </c>
      <c r="AB5" s="4">
        <f t="shared" si="4"/>
        <v>1.5174806828087577</v>
      </c>
      <c r="AC5" s="5">
        <f t="shared" si="1"/>
        <v>1.0300019465296761</v>
      </c>
      <c r="AD5" s="5">
        <f t="shared" si="1"/>
        <v>0.72451527179478492</v>
      </c>
      <c r="AE5" s="5">
        <f t="shared" si="1"/>
        <v>6.4997164837210866E-2</v>
      </c>
      <c r="AF5" s="5">
        <f t="shared" si="1"/>
        <v>9.0792914631978944E-2</v>
      </c>
      <c r="AG5" s="6">
        <f t="shared" si="1"/>
        <v>8.6933707969769541E-2</v>
      </c>
      <c r="AH5" s="4">
        <f t="shared" si="5"/>
        <v>1.2365850098128794</v>
      </c>
      <c r="AI5" s="5">
        <f t="shared" si="2"/>
        <v>0.71366396159190315</v>
      </c>
      <c r="AJ5" s="5">
        <f t="shared" si="2"/>
        <v>0.30038764928822836</v>
      </c>
      <c r="AK5" s="5">
        <f t="shared" si="2"/>
        <v>0.17491254913197918</v>
      </c>
      <c r="AL5" s="5">
        <f t="shared" si="2"/>
        <v>3.3477327652856548E-2</v>
      </c>
      <c r="AM5" s="6">
        <f t="shared" si="2"/>
        <v>0.17556133455160819</v>
      </c>
    </row>
    <row r="6" spans="2:39">
      <c r="B6" s="4">
        <v>831</v>
      </c>
      <c r="C6" s="4">
        <v>1630</v>
      </c>
      <c r="D6" s="5">
        <v>7434</v>
      </c>
      <c r="E6" s="5">
        <v>6865</v>
      </c>
      <c r="F6" s="5">
        <v>3955</v>
      </c>
      <c r="G6" s="5">
        <v>1793</v>
      </c>
      <c r="H6" s="6">
        <v>586</v>
      </c>
      <c r="I6" s="4">
        <v>6104</v>
      </c>
      <c r="J6" s="5">
        <v>434</v>
      </c>
      <c r="K6" s="5">
        <v>784</v>
      </c>
      <c r="L6" s="5">
        <v>1456</v>
      </c>
      <c r="M6" s="5">
        <v>1553</v>
      </c>
      <c r="N6" s="6">
        <v>182</v>
      </c>
      <c r="O6" s="4">
        <v>20011</v>
      </c>
      <c r="P6" s="5">
        <v>3031</v>
      </c>
      <c r="Q6" s="5">
        <v>700</v>
      </c>
      <c r="R6" s="5">
        <v>1742</v>
      </c>
      <c r="S6" s="5">
        <v>1866</v>
      </c>
      <c r="T6" s="6">
        <v>379</v>
      </c>
      <c r="U6">
        <f t="shared" si="3"/>
        <v>0.29749403341288783</v>
      </c>
      <c r="V6" s="4">
        <f t="shared" si="0"/>
        <v>0.26160574569674599</v>
      </c>
      <c r="W6" s="5">
        <f t="shared" si="0"/>
        <v>1.1931147935641777</v>
      </c>
      <c r="X6" s="5">
        <f t="shared" si="0"/>
        <v>1.1017935240540866</v>
      </c>
      <c r="Y6" s="5">
        <f t="shared" si="0"/>
        <v>0.63475504554026396</v>
      </c>
      <c r="Z6" s="5">
        <f t="shared" si="0"/>
        <v>0.28776632026642057</v>
      </c>
      <c r="AA6" s="6">
        <f t="shared" si="0"/>
        <v>9.4049672992817884E-2</v>
      </c>
      <c r="AB6" s="4">
        <f t="shared" si="4"/>
        <v>1.2398209192697973</v>
      </c>
      <c r="AC6" s="5">
        <f t="shared" si="1"/>
        <v>8.8152404810467253E-2</v>
      </c>
      <c r="AD6" s="5">
        <f t="shared" si="1"/>
        <v>0.15924305385116663</v>
      </c>
      <c r="AE6" s="5">
        <f t="shared" si="1"/>
        <v>0.29573710000930947</v>
      </c>
      <c r="AF6" s="5">
        <f t="shared" si="1"/>
        <v>0.31543936560058899</v>
      </c>
      <c r="AG6" s="6">
        <f t="shared" si="1"/>
        <v>3.6967137501163684E-2</v>
      </c>
      <c r="AH6" s="4">
        <f t="shared" si="5"/>
        <v>2.5965690064391955</v>
      </c>
      <c r="AI6" s="5">
        <f t="shared" si="2"/>
        <v>0.39329372137910157</v>
      </c>
      <c r="AJ6" s="5">
        <f t="shared" si="2"/>
        <v>9.0829958748060408E-2</v>
      </c>
      <c r="AK6" s="5">
        <f t="shared" si="2"/>
        <v>0.22603684019874462</v>
      </c>
      <c r="AL6" s="5">
        <f t="shared" si="2"/>
        <v>0.24212671860554388</v>
      </c>
      <c r="AM6" s="6">
        <f t="shared" si="2"/>
        <v>4.9177934807878416E-2</v>
      </c>
    </row>
    <row r="7" spans="2:39">
      <c r="B7" s="4">
        <v>1859</v>
      </c>
      <c r="C7" s="4">
        <v>3469</v>
      </c>
      <c r="D7" s="5">
        <v>2913</v>
      </c>
      <c r="E7" s="5">
        <v>1246</v>
      </c>
      <c r="F7" s="5">
        <v>1177</v>
      </c>
      <c r="G7" s="5">
        <v>4713</v>
      </c>
      <c r="H7" s="6">
        <v>1429</v>
      </c>
      <c r="I7" s="4">
        <v>11188</v>
      </c>
      <c r="J7" s="5">
        <v>1970</v>
      </c>
      <c r="K7" s="5">
        <v>461</v>
      </c>
      <c r="L7" s="5">
        <v>331</v>
      </c>
      <c r="M7" s="5">
        <v>172</v>
      </c>
      <c r="N7" s="6">
        <v>592</v>
      </c>
      <c r="O7" s="4">
        <v>2179</v>
      </c>
      <c r="P7" s="5">
        <v>8142</v>
      </c>
      <c r="Q7" s="5">
        <v>1404</v>
      </c>
      <c r="R7" s="5">
        <v>634</v>
      </c>
      <c r="S7" s="5">
        <v>153</v>
      </c>
      <c r="T7" s="6">
        <v>293</v>
      </c>
      <c r="U7">
        <f t="shared" si="3"/>
        <v>0.66551312649164673</v>
      </c>
      <c r="V7" s="4">
        <f t="shared" si="0"/>
        <v>0.55675480479878026</v>
      </c>
      <c r="W7" s="5">
        <f t="shared" si="0"/>
        <v>0.4675199614813626</v>
      </c>
      <c r="X7" s="5">
        <f t="shared" si="0"/>
        <v>0.19997592585162299</v>
      </c>
      <c r="Y7" s="5">
        <f t="shared" si="0"/>
        <v>0.18890181759820246</v>
      </c>
      <c r="Z7" s="5">
        <f t="shared" si="0"/>
        <v>0.75640974200537658</v>
      </c>
      <c r="AA7" s="6">
        <f t="shared" si="0"/>
        <v>0.22934638687156442</v>
      </c>
      <c r="AB7" s="4">
        <f t="shared" si="4"/>
        <v>2.2724633756209851</v>
      </c>
      <c r="AC7" s="5">
        <f t="shared" si="1"/>
        <v>0.40013879602907942</v>
      </c>
      <c r="AD7" s="5">
        <f t="shared" si="1"/>
        <v>9.3636540593606918E-2</v>
      </c>
      <c r="AE7" s="5">
        <f t="shared" si="1"/>
        <v>6.7231442378489992E-2</v>
      </c>
      <c r="AF7" s="5">
        <f t="shared" si="1"/>
        <v>3.4935976100000841E-2</v>
      </c>
      <c r="AG7" s="6">
        <f t="shared" si="1"/>
        <v>0.12024475494884011</v>
      </c>
      <c r="AH7" s="4">
        <f t="shared" si="5"/>
        <v>0.28274068587431944</v>
      </c>
      <c r="AI7" s="5">
        <f t="shared" si="2"/>
        <v>1.0564821773238684</v>
      </c>
      <c r="AJ7" s="5">
        <f t="shared" si="2"/>
        <v>0.18217894583182401</v>
      </c>
      <c r="AK7" s="5">
        <f t="shared" si="2"/>
        <v>8.226599120895757E-2</v>
      </c>
      <c r="AL7" s="5">
        <f t="shared" si="2"/>
        <v>1.9852833840647489E-2</v>
      </c>
      <c r="AM7" s="6">
        <f t="shared" si="2"/>
        <v>3.801882559025957E-2</v>
      </c>
    </row>
    <row r="8" spans="2:39">
      <c r="B8" s="4">
        <v>3157</v>
      </c>
      <c r="C8" s="4">
        <v>1605</v>
      </c>
      <c r="D8" s="5">
        <v>4880</v>
      </c>
      <c r="E8" s="5">
        <v>5745</v>
      </c>
      <c r="F8" s="5">
        <v>1090</v>
      </c>
      <c r="G8" s="5">
        <v>204</v>
      </c>
      <c r="H8" s="6">
        <v>468</v>
      </c>
      <c r="I8" s="4">
        <v>2272</v>
      </c>
      <c r="J8" s="5">
        <v>1355</v>
      </c>
      <c r="K8" s="5">
        <v>620</v>
      </c>
      <c r="L8" s="5">
        <v>1517</v>
      </c>
      <c r="M8" s="5">
        <v>735</v>
      </c>
      <c r="N8" s="6">
        <v>313</v>
      </c>
      <c r="O8" s="4">
        <v>5486</v>
      </c>
      <c r="P8" s="5">
        <v>8859</v>
      </c>
      <c r="Q8" s="5">
        <v>611</v>
      </c>
      <c r="R8" s="5">
        <v>638</v>
      </c>
      <c r="S8" s="5">
        <v>1617</v>
      </c>
      <c r="T8" s="6">
        <v>325</v>
      </c>
      <c r="U8">
        <f t="shared" si="3"/>
        <v>1.1301909307875895</v>
      </c>
      <c r="V8" s="4">
        <f t="shared" si="0"/>
        <v>0.25759338763391243</v>
      </c>
      <c r="W8" s="5">
        <f t="shared" si="0"/>
        <v>0.78321229386510449</v>
      </c>
      <c r="X8" s="5">
        <f t="shared" si="0"/>
        <v>0.92203988283914462</v>
      </c>
      <c r="Y8" s="5">
        <f t="shared" si="0"/>
        <v>0.1749388115395418</v>
      </c>
      <c r="Z8" s="5">
        <f t="shared" si="0"/>
        <v>3.2740841792721583E-2</v>
      </c>
      <c r="AA8" s="6">
        <f t="shared" si="0"/>
        <v>7.5111342936243636E-2</v>
      </c>
      <c r="AB8" s="4">
        <f t="shared" si="4"/>
        <v>0.46147987034419718</v>
      </c>
      <c r="AC8" s="5">
        <f t="shared" si="1"/>
        <v>0.27522236985756476</v>
      </c>
      <c r="AD8" s="5">
        <f t="shared" si="1"/>
        <v>0.12593200687209608</v>
      </c>
      <c r="AE8" s="5">
        <f t="shared" si="1"/>
        <v>0.30812718455640281</v>
      </c>
      <c r="AF8" s="5">
        <f t="shared" si="1"/>
        <v>0.14929036298546872</v>
      </c>
      <c r="AG8" s="6">
        <f t="shared" si="1"/>
        <v>6.3575351856396886E-2</v>
      </c>
      <c r="AH8" s="4">
        <f t="shared" si="5"/>
        <v>0.71184736241694202</v>
      </c>
      <c r="AI8" s="5">
        <f t="shared" si="2"/>
        <v>1.1495180064986674</v>
      </c>
      <c r="AJ8" s="5">
        <f t="shared" si="2"/>
        <v>7.9281578278664153E-2</v>
      </c>
      <c r="AK8" s="5">
        <f t="shared" si="2"/>
        <v>8.2785019544660776E-2</v>
      </c>
      <c r="AL8" s="5">
        <f t="shared" si="2"/>
        <v>0.20981720470801954</v>
      </c>
      <c r="AM8" s="6">
        <f t="shared" si="2"/>
        <v>4.217105227588519E-2</v>
      </c>
    </row>
    <row r="9" spans="2:39">
      <c r="B9" s="4">
        <v>1858</v>
      </c>
      <c r="C9" s="4">
        <v>2651</v>
      </c>
      <c r="D9" s="5">
        <v>8869</v>
      </c>
      <c r="E9" s="5">
        <v>9888</v>
      </c>
      <c r="F9" s="5">
        <v>2318</v>
      </c>
      <c r="G9" s="5">
        <v>5400</v>
      </c>
      <c r="H9" s="6">
        <v>267</v>
      </c>
      <c r="I9" s="4">
        <v>4172</v>
      </c>
      <c r="J9" s="5">
        <v>2939</v>
      </c>
      <c r="K9" s="5">
        <v>2090</v>
      </c>
      <c r="L9" s="5">
        <v>980</v>
      </c>
      <c r="M9" s="5">
        <v>976</v>
      </c>
      <c r="N9" s="6">
        <v>326</v>
      </c>
      <c r="O9" s="4">
        <v>6818</v>
      </c>
      <c r="P9" s="5">
        <v>1598</v>
      </c>
      <c r="Q9" s="5">
        <v>1894</v>
      </c>
      <c r="R9" s="5">
        <v>952</v>
      </c>
      <c r="S9" s="5">
        <v>338</v>
      </c>
      <c r="T9" s="6">
        <v>174</v>
      </c>
      <c r="U9">
        <f t="shared" si="3"/>
        <v>0.66515513126491643</v>
      </c>
      <c r="V9" s="4">
        <f t="shared" si="0"/>
        <v>0.42547044898286723</v>
      </c>
      <c r="W9" s="5">
        <f t="shared" si="0"/>
        <v>1.4234241463708222</v>
      </c>
      <c r="X9" s="5">
        <f t="shared" si="0"/>
        <v>1.5869678610119167</v>
      </c>
      <c r="Y9" s="5">
        <f t="shared" si="0"/>
        <v>0.37202583958592467</v>
      </c>
      <c r="Z9" s="5">
        <f t="shared" si="0"/>
        <v>0.8666693415720419</v>
      </c>
      <c r="AA9" s="6">
        <f t="shared" si="0"/>
        <v>4.2851984111062072E-2</v>
      </c>
      <c r="AB9" s="4">
        <f t="shared" si="4"/>
        <v>0.84740053656513681</v>
      </c>
      <c r="AC9" s="5">
        <f t="shared" si="1"/>
        <v>0.59695833580175861</v>
      </c>
      <c r="AD9" s="5">
        <f t="shared" si="1"/>
        <v>0.42451273284303354</v>
      </c>
      <c r="AE9" s="5">
        <f t="shared" si="1"/>
        <v>0.1990538173139583</v>
      </c>
      <c r="AF9" s="5">
        <f t="shared" si="1"/>
        <v>0.19824135275349317</v>
      </c>
      <c r="AG9" s="6">
        <f t="shared" si="1"/>
        <v>6.6215861677908577E-2</v>
      </c>
      <c r="AH9" s="4">
        <f t="shared" si="5"/>
        <v>0.88468379820610832</v>
      </c>
      <c r="AI9" s="5">
        <f t="shared" si="2"/>
        <v>0.20735182011342931</v>
      </c>
      <c r="AJ9" s="5">
        <f t="shared" si="2"/>
        <v>0.24575991695546628</v>
      </c>
      <c r="AK9" s="5">
        <f t="shared" si="2"/>
        <v>0.12352874389736215</v>
      </c>
      <c r="AL9" s="5">
        <f t="shared" si="2"/>
        <v>4.3857894366920593E-2</v>
      </c>
      <c r="AM9" s="6">
        <f t="shared" si="2"/>
        <v>2.25777326030893E-2</v>
      </c>
    </row>
    <row r="10" spans="2:39">
      <c r="B10" s="4">
        <v>4399</v>
      </c>
      <c r="C10" s="4">
        <v>2521</v>
      </c>
      <c r="D10" s="5">
        <v>8982</v>
      </c>
      <c r="E10" s="5">
        <v>1299</v>
      </c>
      <c r="F10" s="5">
        <v>3890</v>
      </c>
      <c r="G10" s="5">
        <v>1729</v>
      </c>
      <c r="H10" s="6">
        <v>757</v>
      </c>
      <c r="I10" s="4">
        <v>6802</v>
      </c>
      <c r="J10" s="5">
        <v>5710</v>
      </c>
      <c r="K10" s="5">
        <v>1644</v>
      </c>
      <c r="L10" s="5">
        <v>436</v>
      </c>
      <c r="M10" s="5">
        <v>617</v>
      </c>
      <c r="N10" s="6">
        <v>591</v>
      </c>
      <c r="O10" s="4">
        <v>908</v>
      </c>
      <c r="P10" s="5">
        <v>14876</v>
      </c>
      <c r="Q10" s="5">
        <v>4737</v>
      </c>
      <c r="R10" s="5">
        <v>1394</v>
      </c>
      <c r="S10" s="5">
        <v>1180</v>
      </c>
      <c r="T10" s="6">
        <v>910</v>
      </c>
      <c r="U10">
        <f t="shared" si="3"/>
        <v>1.5748210023866347</v>
      </c>
      <c r="V10" s="4">
        <f t="shared" si="0"/>
        <v>0.40460618705613288</v>
      </c>
      <c r="W10" s="5">
        <f t="shared" si="0"/>
        <v>1.4415600048148296</v>
      </c>
      <c r="X10" s="5">
        <f t="shared" si="0"/>
        <v>0.20848212494483007</v>
      </c>
      <c r="Y10" s="5">
        <f t="shared" si="0"/>
        <v>0.62432291457689681</v>
      </c>
      <c r="Z10" s="5">
        <f t="shared" si="0"/>
        <v>0.27749468362556673</v>
      </c>
      <c r="AA10" s="6">
        <f t="shared" si="0"/>
        <v>0.12149420214259921</v>
      </c>
      <c r="AB10" s="4">
        <f t="shared" si="4"/>
        <v>1.3815959850709636</v>
      </c>
      <c r="AC10" s="5">
        <f t="shared" si="1"/>
        <v>1.1597931600639815</v>
      </c>
      <c r="AD10" s="5">
        <f t="shared" si="1"/>
        <v>0.33392293435117087</v>
      </c>
      <c r="AE10" s="5">
        <f t="shared" si="1"/>
        <v>8.8558637090699818E-2</v>
      </c>
      <c r="AF10" s="5">
        <f t="shared" si="1"/>
        <v>0.12532265845174723</v>
      </c>
      <c r="AG10" s="6">
        <f t="shared" si="1"/>
        <v>0.12004163880872383</v>
      </c>
      <c r="AH10" s="4">
        <f t="shared" si="5"/>
        <v>0.11781943220462693</v>
      </c>
      <c r="AI10" s="5">
        <f t="shared" si="2"/>
        <v>1.9302663804802094</v>
      </c>
      <c r="AJ10" s="5">
        <f t="shared" si="2"/>
        <v>0.61465930655651735</v>
      </c>
      <c r="AK10" s="5">
        <f t="shared" si="2"/>
        <v>0.18088137499256601</v>
      </c>
      <c r="AL10" s="5">
        <f t="shared" si="2"/>
        <v>0.15311335903244469</v>
      </c>
      <c r="AM10" s="6">
        <f t="shared" si="2"/>
        <v>0.11807894637247852</v>
      </c>
    </row>
    <row r="11" spans="2:39">
      <c r="B11" s="4">
        <v>3802</v>
      </c>
      <c r="C11" s="4">
        <v>5328</v>
      </c>
      <c r="D11" s="5">
        <v>4247</v>
      </c>
      <c r="E11" s="5">
        <v>5552</v>
      </c>
      <c r="F11" s="5">
        <v>2918</v>
      </c>
      <c r="G11" s="5">
        <v>561</v>
      </c>
      <c r="H11" s="6">
        <v>1348</v>
      </c>
      <c r="I11" s="4">
        <v>8246</v>
      </c>
      <c r="J11" s="5">
        <v>2794</v>
      </c>
      <c r="K11" s="5">
        <v>568</v>
      </c>
      <c r="L11" s="5">
        <v>1118</v>
      </c>
      <c r="M11" s="5">
        <v>775</v>
      </c>
      <c r="N11" s="6">
        <v>317</v>
      </c>
      <c r="O11" s="4">
        <v>5437</v>
      </c>
      <c r="P11" s="5">
        <v>4384</v>
      </c>
      <c r="Q11" s="5">
        <v>1138</v>
      </c>
      <c r="R11" s="5">
        <v>776</v>
      </c>
      <c r="S11" s="5">
        <v>282</v>
      </c>
      <c r="T11" s="6">
        <v>225</v>
      </c>
      <c r="U11">
        <f t="shared" si="3"/>
        <v>1.3610978520286396</v>
      </c>
      <c r="V11" s="4">
        <f t="shared" si="0"/>
        <v>0.85511375035108128</v>
      </c>
      <c r="W11" s="5">
        <f t="shared" si="0"/>
        <v>0.68161938771415964</v>
      </c>
      <c r="X11" s="5">
        <f t="shared" si="0"/>
        <v>0.89106447859406979</v>
      </c>
      <c r="Y11" s="5">
        <f t="shared" si="0"/>
        <v>0.46832243309392929</v>
      </c>
      <c r="Z11" s="5">
        <f t="shared" si="0"/>
        <v>9.0037314929984347E-2</v>
      </c>
      <c r="AA11" s="6">
        <f t="shared" si="0"/>
        <v>0.21634634674798378</v>
      </c>
      <c r="AB11" s="4">
        <f t="shared" si="4"/>
        <v>1.6748956913988777</v>
      </c>
      <c r="AC11" s="5">
        <f t="shared" si="1"/>
        <v>0.5675064954848974</v>
      </c>
      <c r="AD11" s="5">
        <f t="shared" si="1"/>
        <v>0.1153699675860493</v>
      </c>
      <c r="AE11" s="5">
        <f t="shared" si="1"/>
        <v>0.2270838446500055</v>
      </c>
      <c r="AF11" s="5">
        <f t="shared" si="1"/>
        <v>0.15741500859012009</v>
      </c>
      <c r="AG11" s="6">
        <f t="shared" si="1"/>
        <v>6.4387816416862018E-2</v>
      </c>
      <c r="AH11" s="4">
        <f t="shared" si="5"/>
        <v>0.70548926530457778</v>
      </c>
      <c r="AI11" s="5">
        <f t="shared" si="2"/>
        <v>0.56885505593070973</v>
      </c>
      <c r="AJ11" s="5">
        <f t="shared" si="2"/>
        <v>0.14766356150756105</v>
      </c>
      <c r="AK11" s="5">
        <f t="shared" si="2"/>
        <v>0.10069149712642125</v>
      </c>
      <c r="AL11" s="5">
        <f t="shared" si="2"/>
        <v>3.6591497667075763E-2</v>
      </c>
      <c r="AM11" s="6">
        <f t="shared" si="2"/>
        <v>2.9195343883305129E-2</v>
      </c>
    </row>
    <row r="12" spans="2:39">
      <c r="B12" s="4">
        <v>3256</v>
      </c>
      <c r="C12" s="4">
        <v>2499</v>
      </c>
      <c r="D12" s="5">
        <v>4427</v>
      </c>
      <c r="E12" s="5">
        <v>2588</v>
      </c>
      <c r="F12" s="5">
        <v>230</v>
      </c>
      <c r="G12" s="5">
        <v>1168</v>
      </c>
      <c r="H12" s="6">
        <v>2079</v>
      </c>
      <c r="I12" s="4">
        <v>8926</v>
      </c>
      <c r="J12" s="5">
        <v>1411</v>
      </c>
      <c r="K12" s="5">
        <v>5504</v>
      </c>
      <c r="L12" s="5">
        <v>3641</v>
      </c>
      <c r="M12" s="5">
        <v>1203</v>
      </c>
      <c r="N12" s="6">
        <v>971</v>
      </c>
      <c r="O12" s="4">
        <v>4582</v>
      </c>
      <c r="P12" s="5">
        <v>6731</v>
      </c>
      <c r="Q12" s="5">
        <v>2212</v>
      </c>
      <c r="R12" s="5">
        <v>793</v>
      </c>
      <c r="S12" s="5">
        <v>744</v>
      </c>
      <c r="T12" s="6">
        <v>699</v>
      </c>
      <c r="U12">
        <f t="shared" si="3"/>
        <v>1.1656324582338902</v>
      </c>
      <c r="V12" s="4">
        <f t="shared" si="0"/>
        <v>0.4010753119608394</v>
      </c>
      <c r="W12" s="5">
        <f t="shared" si="0"/>
        <v>0.71050836576656096</v>
      </c>
      <c r="X12" s="5">
        <f t="shared" si="0"/>
        <v>0.41535930666452675</v>
      </c>
      <c r="Y12" s="5">
        <f t="shared" si="0"/>
        <v>3.6913694178068453E-2</v>
      </c>
      <c r="Z12" s="5">
        <f t="shared" si="0"/>
        <v>0.18745736869558238</v>
      </c>
      <c r="AA12" s="6">
        <f t="shared" si="0"/>
        <v>0.33366769650523614</v>
      </c>
      <c r="AB12" s="4">
        <f t="shared" si="4"/>
        <v>1.8130146666779507</v>
      </c>
      <c r="AC12" s="5">
        <f t="shared" si="1"/>
        <v>0.28659687370407672</v>
      </c>
      <c r="AD12" s="5">
        <f t="shared" si="1"/>
        <v>1.1179512352000269</v>
      </c>
      <c r="AE12" s="5">
        <f t="shared" si="1"/>
        <v>0.73954586616338991</v>
      </c>
      <c r="AF12" s="5">
        <f t="shared" si="1"/>
        <v>0.24434871655988963</v>
      </c>
      <c r="AG12" s="6">
        <f t="shared" si="1"/>
        <v>0.19722577205291175</v>
      </c>
      <c r="AH12" s="4">
        <f t="shared" si="5"/>
        <v>0.5945469585480182</v>
      </c>
      <c r="AI12" s="5">
        <f t="shared" si="2"/>
        <v>0.87339493190456374</v>
      </c>
      <c r="AJ12" s="5">
        <f t="shared" si="2"/>
        <v>0.28702266964387091</v>
      </c>
      <c r="AK12" s="5">
        <f t="shared" si="2"/>
        <v>0.10289736755315985</v>
      </c>
      <c r="AL12" s="5">
        <f t="shared" si="2"/>
        <v>9.6539270440795633E-2</v>
      </c>
      <c r="AM12" s="6">
        <f t="shared" si="2"/>
        <v>9.0700201664134603E-2</v>
      </c>
    </row>
    <row r="13" spans="2:39">
      <c r="B13" s="4">
        <v>1538</v>
      </c>
      <c r="C13" s="4">
        <v>3258</v>
      </c>
      <c r="D13" s="5">
        <v>1246</v>
      </c>
      <c r="E13" s="5">
        <v>2856</v>
      </c>
      <c r="F13" s="5">
        <v>1827</v>
      </c>
      <c r="G13" s="5">
        <v>2601</v>
      </c>
      <c r="H13" s="6">
        <v>1531</v>
      </c>
      <c r="I13" s="4">
        <v>6140</v>
      </c>
      <c r="J13" s="5">
        <v>2339</v>
      </c>
      <c r="K13" s="5">
        <v>996</v>
      </c>
      <c r="L13" s="5">
        <v>165</v>
      </c>
      <c r="M13" s="5">
        <v>1712</v>
      </c>
      <c r="N13" s="6">
        <v>2062</v>
      </c>
      <c r="O13" s="4">
        <v>7213</v>
      </c>
      <c r="P13" s="5">
        <v>3127</v>
      </c>
      <c r="Q13" s="5">
        <v>1942</v>
      </c>
      <c r="R13" s="5">
        <v>320</v>
      </c>
      <c r="S13" s="5">
        <v>316</v>
      </c>
      <c r="T13" s="6">
        <v>1297</v>
      </c>
      <c r="U13">
        <f t="shared" si="3"/>
        <v>0.5505966587112171</v>
      </c>
      <c r="V13" s="4">
        <f t="shared" si="0"/>
        <v>0.52289050274846527</v>
      </c>
      <c r="W13" s="5">
        <f t="shared" si="0"/>
        <v>0.19997592585162299</v>
      </c>
      <c r="X13" s="5">
        <f t="shared" si="0"/>
        <v>0.45837178509810217</v>
      </c>
      <c r="Y13" s="5">
        <f t="shared" si="0"/>
        <v>0.29322312723187416</v>
      </c>
      <c r="Z13" s="5">
        <f t="shared" si="0"/>
        <v>0.41744573285720016</v>
      </c>
      <c r="AA13" s="6">
        <f t="shared" si="0"/>
        <v>0.2457168077679252</v>
      </c>
      <c r="AB13" s="4">
        <f t="shared" si="4"/>
        <v>1.2471331003139836</v>
      </c>
      <c r="AC13" s="5">
        <f t="shared" si="1"/>
        <v>0.47508865173198822</v>
      </c>
      <c r="AD13" s="5">
        <f t="shared" si="1"/>
        <v>0.20230367555581885</v>
      </c>
      <c r="AE13" s="5">
        <f t="shared" si="1"/>
        <v>3.3514163119186854E-2</v>
      </c>
      <c r="AF13" s="5">
        <f t="shared" si="1"/>
        <v>0.34773483187907817</v>
      </c>
      <c r="AG13" s="6">
        <f t="shared" si="1"/>
        <v>0.41882548091977756</v>
      </c>
      <c r="AH13" s="4">
        <f t="shared" si="5"/>
        <v>0.93593784635679955</v>
      </c>
      <c r="AI13" s="5">
        <f t="shared" si="2"/>
        <v>0.4057504014359784</v>
      </c>
      <c r="AJ13" s="5">
        <f t="shared" si="2"/>
        <v>0.2519882569839047</v>
      </c>
      <c r="AK13" s="5">
        <f t="shared" si="2"/>
        <v>4.1522266856256186E-2</v>
      </c>
      <c r="AL13" s="5">
        <f t="shared" si="2"/>
        <v>4.100323852055298E-2</v>
      </c>
      <c r="AM13" s="6">
        <f t="shared" si="2"/>
        <v>0.16829493785176336</v>
      </c>
    </row>
    <row r="14" spans="2:39">
      <c r="B14" s="4">
        <v>3200</v>
      </c>
      <c r="C14" s="4">
        <v>2875</v>
      </c>
      <c r="D14" s="5">
        <v>3030</v>
      </c>
      <c r="E14" s="5">
        <v>2695</v>
      </c>
      <c r="F14" s="5">
        <v>2693</v>
      </c>
      <c r="G14" s="5">
        <v>1768</v>
      </c>
      <c r="H14" s="6">
        <v>395</v>
      </c>
      <c r="I14" s="4">
        <v>5552</v>
      </c>
      <c r="J14" s="5">
        <v>3036</v>
      </c>
      <c r="K14" s="5">
        <v>1652</v>
      </c>
      <c r="L14" s="5">
        <v>279</v>
      </c>
      <c r="M14" s="5">
        <v>1366</v>
      </c>
      <c r="N14" s="6">
        <v>361</v>
      </c>
      <c r="O14" s="4">
        <v>4510</v>
      </c>
      <c r="P14" s="5">
        <v>2120</v>
      </c>
      <c r="Q14" s="5">
        <v>3250</v>
      </c>
      <c r="R14" s="5">
        <v>592</v>
      </c>
      <c r="S14" s="5">
        <v>183</v>
      </c>
      <c r="T14" s="6">
        <v>608</v>
      </c>
      <c r="U14">
        <f t="shared" si="3"/>
        <v>1.1455847255369929</v>
      </c>
      <c r="V14" s="4">
        <f t="shared" si="0"/>
        <v>0.46142117722585563</v>
      </c>
      <c r="W14" s="5">
        <f t="shared" si="0"/>
        <v>0.48629779721542349</v>
      </c>
      <c r="X14" s="5">
        <f t="shared" si="0"/>
        <v>0.43253219917345426</v>
      </c>
      <c r="Y14" s="5">
        <f t="shared" si="0"/>
        <v>0.43221121052842754</v>
      </c>
      <c r="Z14" s="5">
        <f t="shared" si="0"/>
        <v>0.28375396220358706</v>
      </c>
      <c r="AA14" s="6">
        <f t="shared" si="0"/>
        <v>6.339525739276973E-2</v>
      </c>
      <c r="AB14" s="4">
        <f t="shared" si="4"/>
        <v>1.1277008099256087</v>
      </c>
      <c r="AC14" s="5">
        <f t="shared" si="1"/>
        <v>0.61666060139303813</v>
      </c>
      <c r="AD14" s="5">
        <f t="shared" si="1"/>
        <v>0.33554786347210114</v>
      </c>
      <c r="AE14" s="5">
        <f t="shared" si="1"/>
        <v>5.6669403092443227E-2</v>
      </c>
      <c r="AF14" s="5">
        <f t="shared" si="1"/>
        <v>0.2774566473988439</v>
      </c>
      <c r="AG14" s="6">
        <f t="shared" si="1"/>
        <v>7.332492658197852E-2</v>
      </c>
      <c r="AH14" s="4">
        <f t="shared" si="5"/>
        <v>0.58520444850536057</v>
      </c>
      <c r="AI14" s="5">
        <f t="shared" si="2"/>
        <v>0.27508501792269724</v>
      </c>
      <c r="AJ14" s="5">
        <f t="shared" si="2"/>
        <v>0.4217105227588519</v>
      </c>
      <c r="AK14" s="5">
        <f t="shared" si="2"/>
        <v>7.6816193684073941E-2</v>
      </c>
      <c r="AL14" s="5">
        <f t="shared" si="2"/>
        <v>2.3745546358421507E-2</v>
      </c>
      <c r="AM14" s="6">
        <f t="shared" si="2"/>
        <v>7.8892307026886752E-2</v>
      </c>
    </row>
    <row r="15" spans="2:39">
      <c r="B15" s="4">
        <v>3289</v>
      </c>
      <c r="C15" s="4">
        <v>2374</v>
      </c>
      <c r="D15" s="5">
        <v>5954</v>
      </c>
      <c r="E15" s="5">
        <v>2371</v>
      </c>
      <c r="F15" s="5">
        <v>9822</v>
      </c>
      <c r="G15" s="5">
        <v>5211</v>
      </c>
      <c r="H15" s="6">
        <v>6807</v>
      </c>
      <c r="I15" s="4">
        <v>2876</v>
      </c>
      <c r="J15" s="5">
        <v>2589</v>
      </c>
      <c r="K15" s="5">
        <v>764</v>
      </c>
      <c r="L15" s="5">
        <v>1541</v>
      </c>
      <c r="M15" s="5">
        <v>138</v>
      </c>
      <c r="N15" s="6">
        <v>347</v>
      </c>
      <c r="O15" s="4">
        <v>4147</v>
      </c>
      <c r="P15" s="5">
        <v>1671</v>
      </c>
      <c r="Q15" s="5">
        <v>1088</v>
      </c>
      <c r="R15" s="5">
        <v>1685</v>
      </c>
      <c r="S15" s="5">
        <v>239</v>
      </c>
      <c r="T15" s="6">
        <v>221</v>
      </c>
      <c r="U15">
        <f t="shared" si="3"/>
        <v>1.1774463007159903</v>
      </c>
      <c r="V15" s="4">
        <f t="shared" si="0"/>
        <v>0.38101352164667174</v>
      </c>
      <c r="W15" s="5">
        <f t="shared" si="0"/>
        <v>0.95558319624443289</v>
      </c>
      <c r="X15" s="5">
        <f t="shared" si="0"/>
        <v>0.38053203867913171</v>
      </c>
      <c r="Y15" s="5">
        <f t="shared" si="0"/>
        <v>1.5763752357260361</v>
      </c>
      <c r="Z15" s="5">
        <f t="shared" si="0"/>
        <v>0.83633591461702039</v>
      </c>
      <c r="AA15" s="6">
        <f t="shared" si="0"/>
        <v>1.0924848533483129</v>
      </c>
      <c r="AB15" s="4">
        <f t="shared" si="4"/>
        <v>0.58416201897443276</v>
      </c>
      <c r="AC15" s="5">
        <f t="shared" si="1"/>
        <v>0.52586768676105922</v>
      </c>
      <c r="AD15" s="5">
        <f t="shared" si="1"/>
        <v>0.15518073104884095</v>
      </c>
      <c r="AE15" s="5">
        <f t="shared" si="1"/>
        <v>0.3130019719191936</v>
      </c>
      <c r="AF15" s="5">
        <f t="shared" si="1"/>
        <v>2.8030027336047189E-2</v>
      </c>
      <c r="AG15" s="6">
        <f t="shared" si="1"/>
        <v>7.0481300620350545E-2</v>
      </c>
      <c r="AH15" s="4">
        <f t="shared" si="5"/>
        <v>0.53810262704029499</v>
      </c>
      <c r="AI15" s="5">
        <f t="shared" si="2"/>
        <v>0.21682408724001276</v>
      </c>
      <c r="AJ15" s="5">
        <f t="shared" si="2"/>
        <v>0.14117570731127102</v>
      </c>
      <c r="AK15" s="5">
        <f t="shared" si="2"/>
        <v>0.21864068641497397</v>
      </c>
      <c r="AL15" s="5">
        <f t="shared" si="2"/>
        <v>3.101194305826634E-2</v>
      </c>
      <c r="AM15" s="6">
        <f t="shared" si="2"/>
        <v>2.8676315547601926E-2</v>
      </c>
    </row>
    <row r="16" spans="2:39">
      <c r="B16" s="4">
        <v>1990</v>
      </c>
      <c r="C16" s="4">
        <v>2688</v>
      </c>
      <c r="D16" s="5">
        <v>6259</v>
      </c>
      <c r="E16" s="5">
        <v>1810</v>
      </c>
      <c r="F16" s="5">
        <v>731</v>
      </c>
      <c r="G16" s="5">
        <v>10024</v>
      </c>
      <c r="H16" s="6">
        <v>790</v>
      </c>
      <c r="I16" s="4">
        <v>2612</v>
      </c>
      <c r="J16" s="5">
        <v>1958</v>
      </c>
      <c r="K16" s="5">
        <v>644</v>
      </c>
      <c r="L16" s="5">
        <v>469</v>
      </c>
      <c r="M16" s="5">
        <v>193</v>
      </c>
      <c r="N16" s="6">
        <v>136</v>
      </c>
      <c r="O16" s="4">
        <v>6879</v>
      </c>
      <c r="P16" s="5">
        <v>1457</v>
      </c>
      <c r="Q16" s="5">
        <v>691</v>
      </c>
      <c r="R16" s="5">
        <v>5192</v>
      </c>
      <c r="S16" s="5">
        <v>334</v>
      </c>
      <c r="T16" s="6">
        <v>411</v>
      </c>
      <c r="U16">
        <f t="shared" si="3"/>
        <v>0.71241050119331739</v>
      </c>
      <c r="V16" s="4">
        <f t="shared" si="0"/>
        <v>0.43140873891586085</v>
      </c>
      <c r="W16" s="5">
        <f t="shared" si="0"/>
        <v>1.0045339646110019</v>
      </c>
      <c r="X16" s="5">
        <f t="shared" si="0"/>
        <v>0.29049472374914737</v>
      </c>
      <c r="Y16" s="5">
        <f t="shared" si="0"/>
        <v>0.11732134975725234</v>
      </c>
      <c r="Z16" s="5">
        <f t="shared" si="0"/>
        <v>1.608795088873731</v>
      </c>
      <c r="AA16" s="6">
        <f t="shared" si="0"/>
        <v>0.12679051478553946</v>
      </c>
      <c r="AB16" s="4">
        <f t="shared" si="4"/>
        <v>0.53053935798373375</v>
      </c>
      <c r="AC16" s="5">
        <f t="shared" si="1"/>
        <v>0.39770140234768403</v>
      </c>
      <c r="AD16" s="5">
        <f t="shared" si="1"/>
        <v>0.13080679423488689</v>
      </c>
      <c r="AE16" s="5">
        <f t="shared" si="1"/>
        <v>9.5261469714537181E-2</v>
      </c>
      <c r="AF16" s="5">
        <f t="shared" si="1"/>
        <v>3.920141504244281E-2</v>
      </c>
      <c r="AG16" s="6">
        <f t="shared" si="1"/>
        <v>2.762379505581462E-2</v>
      </c>
      <c r="AH16" s="4">
        <f t="shared" si="5"/>
        <v>0.89259898032558216</v>
      </c>
      <c r="AI16" s="5">
        <f t="shared" si="2"/>
        <v>0.18905607127989144</v>
      </c>
      <c r="AJ16" s="5">
        <f t="shared" si="2"/>
        <v>8.9662144992728204E-2</v>
      </c>
      <c r="AK16" s="5">
        <f t="shared" si="2"/>
        <v>0.6736987797427566</v>
      </c>
      <c r="AL16" s="5">
        <f t="shared" si="2"/>
        <v>4.3338866031217393E-2</v>
      </c>
      <c r="AM16" s="6">
        <f t="shared" si="2"/>
        <v>5.3330161493504037E-2</v>
      </c>
    </row>
    <row r="17" spans="2:39">
      <c r="B17" s="4">
        <v>2411</v>
      </c>
      <c r="C17" s="4">
        <v>2368</v>
      </c>
      <c r="D17" s="5">
        <v>7509</v>
      </c>
      <c r="E17" s="5">
        <v>3732</v>
      </c>
      <c r="F17" s="5">
        <v>6633</v>
      </c>
      <c r="G17" s="5">
        <v>420</v>
      </c>
      <c r="H17" s="6">
        <v>2184</v>
      </c>
      <c r="I17" s="4">
        <v>1831</v>
      </c>
      <c r="J17" s="5">
        <v>5834</v>
      </c>
      <c r="K17" s="5">
        <v>506</v>
      </c>
      <c r="L17" s="5">
        <v>246</v>
      </c>
      <c r="M17" s="5">
        <v>358</v>
      </c>
      <c r="N17" s="6">
        <v>1074</v>
      </c>
      <c r="O17" s="4">
        <v>2099</v>
      </c>
      <c r="P17" s="5">
        <v>1938</v>
      </c>
      <c r="Q17" s="5">
        <v>534</v>
      </c>
      <c r="R17" s="5">
        <v>451</v>
      </c>
      <c r="S17" s="5">
        <v>98</v>
      </c>
      <c r="T17" s="6">
        <v>301</v>
      </c>
      <c r="U17">
        <f t="shared" si="3"/>
        <v>0.86312649164677802</v>
      </c>
      <c r="V17" s="4">
        <f t="shared" si="0"/>
        <v>0.38005055571159169</v>
      </c>
      <c r="W17" s="5">
        <f t="shared" si="0"/>
        <v>1.2051518677526782</v>
      </c>
      <c r="X17" s="5">
        <f t="shared" si="0"/>
        <v>0.59896481161978898</v>
      </c>
      <c r="Y17" s="5">
        <f t="shared" si="0"/>
        <v>1.0645588412309914</v>
      </c>
      <c r="Z17" s="5">
        <f t="shared" si="0"/>
        <v>6.7407615455603254E-2</v>
      </c>
      <c r="AA17" s="6">
        <f t="shared" si="0"/>
        <v>0.35051960036913693</v>
      </c>
      <c r="AB17" s="4">
        <f t="shared" si="4"/>
        <v>0.37190565255291597</v>
      </c>
      <c r="AC17" s="5">
        <f t="shared" si="1"/>
        <v>1.1849795614384007</v>
      </c>
      <c r="AD17" s="5">
        <f t="shared" si="1"/>
        <v>0.10277676689883969</v>
      </c>
      <c r="AE17" s="5">
        <f t="shared" si="1"/>
        <v>4.9966570468605857E-2</v>
      </c>
      <c r="AF17" s="5">
        <f t="shared" si="1"/>
        <v>7.2715578161629671E-2</v>
      </c>
      <c r="AG17" s="6">
        <f t="shared" si="1"/>
        <v>0.218146734484889</v>
      </c>
      <c r="AH17" s="4">
        <f t="shared" si="5"/>
        <v>0.27236011916025543</v>
      </c>
      <c r="AI17" s="5">
        <f t="shared" si="2"/>
        <v>0.25146922864820154</v>
      </c>
      <c r="AJ17" s="5">
        <f t="shared" si="2"/>
        <v>6.9290282816377516E-2</v>
      </c>
      <c r="AK17" s="5">
        <f t="shared" si="2"/>
        <v>5.8520444850536063E-2</v>
      </c>
      <c r="AL17" s="5">
        <f t="shared" si="2"/>
        <v>1.2716194224728456E-2</v>
      </c>
      <c r="AM17" s="6">
        <f t="shared" si="2"/>
        <v>3.9056882261665975E-2</v>
      </c>
    </row>
    <row r="18" spans="2:39">
      <c r="B18" s="4">
        <v>6500</v>
      </c>
      <c r="C18" s="4">
        <v>8662</v>
      </c>
      <c r="D18" s="5">
        <v>5983</v>
      </c>
      <c r="E18" s="5">
        <v>4215</v>
      </c>
      <c r="F18" s="5">
        <v>4043</v>
      </c>
      <c r="G18" s="5">
        <v>1413</v>
      </c>
      <c r="H18" s="6">
        <v>2242</v>
      </c>
      <c r="I18" s="4">
        <v>4748</v>
      </c>
      <c r="J18" s="5">
        <v>4139</v>
      </c>
      <c r="K18" s="5">
        <v>2176</v>
      </c>
      <c r="L18" s="5">
        <v>1667</v>
      </c>
      <c r="M18" s="5">
        <v>913</v>
      </c>
      <c r="N18" s="6">
        <v>187</v>
      </c>
      <c r="O18" s="4">
        <v>11082</v>
      </c>
      <c r="P18" s="5">
        <v>1521</v>
      </c>
      <c r="Q18" s="5">
        <v>1591</v>
      </c>
      <c r="R18" s="5">
        <v>602</v>
      </c>
      <c r="S18" s="5">
        <v>965</v>
      </c>
      <c r="T18" s="6">
        <v>1648</v>
      </c>
      <c r="U18">
        <f t="shared" si="3"/>
        <v>2.3269689737470167</v>
      </c>
      <c r="V18" s="4">
        <f t="shared" si="0"/>
        <v>1.3902018216105605</v>
      </c>
      <c r="W18" s="5">
        <f t="shared" si="0"/>
        <v>0.96023753159731973</v>
      </c>
      <c r="X18" s="5">
        <f t="shared" si="0"/>
        <v>0.67648356939373266</v>
      </c>
      <c r="Y18" s="5">
        <f t="shared" si="0"/>
        <v>0.64887854592143801</v>
      </c>
      <c r="Z18" s="5">
        <f t="shared" si="0"/>
        <v>0.22677847771135096</v>
      </c>
      <c r="AA18" s="6">
        <f t="shared" si="0"/>
        <v>0.35982827107491072</v>
      </c>
      <c r="AB18" s="4">
        <f t="shared" si="4"/>
        <v>0.9643954332721163</v>
      </c>
      <c r="AC18" s="5">
        <f t="shared" si="1"/>
        <v>0.84069770394129939</v>
      </c>
      <c r="AD18" s="5">
        <f t="shared" si="1"/>
        <v>0.44198072089303392</v>
      </c>
      <c r="AE18" s="5">
        <f t="shared" si="1"/>
        <v>0.33859460557384541</v>
      </c>
      <c r="AF18" s="5">
        <f t="shared" si="1"/>
        <v>0.18544503592616726</v>
      </c>
      <c r="AG18" s="6">
        <f t="shared" si="1"/>
        <v>3.7982718201745105E-2</v>
      </c>
      <c r="AH18" s="4">
        <f t="shared" si="5"/>
        <v>1.4379680040657221</v>
      </c>
      <c r="AI18" s="5">
        <f t="shared" si="2"/>
        <v>0.19736052465114268</v>
      </c>
      <c r="AJ18" s="5">
        <f t="shared" si="2"/>
        <v>0.20644352052594872</v>
      </c>
      <c r="AK18" s="5">
        <f t="shared" si="2"/>
        <v>7.8113764523331949E-2</v>
      </c>
      <c r="AL18" s="5">
        <f t="shared" si="2"/>
        <v>0.12521558598839755</v>
      </c>
      <c r="AM18" s="6">
        <f t="shared" si="2"/>
        <v>0.21383967430971934</v>
      </c>
    </row>
    <row r="19" spans="2:39">
      <c r="B19" s="4">
        <v>2666</v>
      </c>
      <c r="C19" s="4">
        <v>5955</v>
      </c>
      <c r="D19" s="5">
        <v>3467</v>
      </c>
      <c r="E19" s="5">
        <v>1479</v>
      </c>
      <c r="F19" s="5">
        <v>7734</v>
      </c>
      <c r="G19" s="5">
        <v>7569</v>
      </c>
      <c r="H19" s="6">
        <v>3772</v>
      </c>
      <c r="I19" s="4">
        <v>7754</v>
      </c>
      <c r="J19" s="5">
        <v>1755</v>
      </c>
      <c r="K19" s="5">
        <v>3272</v>
      </c>
      <c r="L19" s="5">
        <v>2141</v>
      </c>
      <c r="M19" s="5">
        <v>462</v>
      </c>
      <c r="N19" s="6">
        <v>1051</v>
      </c>
      <c r="O19" s="4">
        <v>4765</v>
      </c>
      <c r="P19" s="5">
        <v>5556</v>
      </c>
      <c r="Q19" s="5">
        <v>2486</v>
      </c>
      <c r="R19" s="5">
        <v>910</v>
      </c>
      <c r="S19" s="5">
        <v>496</v>
      </c>
      <c r="T19" s="6">
        <v>608</v>
      </c>
      <c r="U19">
        <f t="shared" si="3"/>
        <v>0.95441527446300711</v>
      </c>
      <c r="V19" s="4">
        <f t="shared" si="0"/>
        <v>0.95574369056694619</v>
      </c>
      <c r="W19" s="5">
        <f t="shared" si="0"/>
        <v>0.55643381615375354</v>
      </c>
      <c r="X19" s="5">
        <f t="shared" si="0"/>
        <v>0.23737110299723146</v>
      </c>
      <c r="Y19" s="5">
        <f t="shared" si="0"/>
        <v>1.2412630903181801</v>
      </c>
      <c r="Z19" s="5">
        <f t="shared" si="0"/>
        <v>1.2147815271034788</v>
      </c>
      <c r="AA19" s="6">
        <f t="shared" si="0"/>
        <v>0.60538458452032262</v>
      </c>
      <c r="AB19" s="4">
        <f t="shared" si="4"/>
        <v>1.574962550461666</v>
      </c>
      <c r="AC19" s="5">
        <f t="shared" si="4"/>
        <v>0.35646882590407836</v>
      </c>
      <c r="AD19" s="5">
        <f t="shared" si="4"/>
        <v>0.66459601046048122</v>
      </c>
      <c r="AE19" s="5">
        <f t="shared" si="4"/>
        <v>0.43487165598896399</v>
      </c>
      <c r="AF19" s="5">
        <f t="shared" si="4"/>
        <v>9.3839656733723201E-2</v>
      </c>
      <c r="AG19" s="6">
        <f t="shared" si="4"/>
        <v>0.21347506326221447</v>
      </c>
      <c r="AH19" s="4">
        <f t="shared" si="5"/>
        <v>0.61829250490643972</v>
      </c>
      <c r="AI19" s="5">
        <f t="shared" si="5"/>
        <v>0.72093035829174801</v>
      </c>
      <c r="AJ19" s="5">
        <f t="shared" si="5"/>
        <v>0.32257611063954023</v>
      </c>
      <c r="AK19" s="5">
        <f t="shared" si="5"/>
        <v>0.11807894637247852</v>
      </c>
      <c r="AL19" s="5">
        <f t="shared" si="5"/>
        <v>6.4359513627197093E-2</v>
      </c>
      <c r="AM19" s="6">
        <f t="shared" si="5"/>
        <v>7.8892307026886752E-2</v>
      </c>
    </row>
    <row r="20" spans="2:39">
      <c r="B20" s="4">
        <v>7506</v>
      </c>
      <c r="C20" s="4">
        <v>16226</v>
      </c>
      <c r="D20" s="5">
        <v>2043</v>
      </c>
      <c r="E20" s="5">
        <v>5754</v>
      </c>
      <c r="F20" s="5">
        <v>2993</v>
      </c>
      <c r="G20" s="5">
        <v>1328</v>
      </c>
      <c r="H20" s="6">
        <v>2407</v>
      </c>
      <c r="I20" s="4">
        <v>3488</v>
      </c>
      <c r="J20" s="5">
        <v>1025</v>
      </c>
      <c r="K20" s="5">
        <v>463</v>
      </c>
      <c r="L20" s="5">
        <v>147</v>
      </c>
      <c r="M20" s="5">
        <v>672</v>
      </c>
      <c r="N20" s="6">
        <v>572</v>
      </c>
      <c r="O20" s="4">
        <v>8901</v>
      </c>
      <c r="P20" s="5">
        <v>1457</v>
      </c>
      <c r="Q20" s="5">
        <v>925</v>
      </c>
      <c r="R20" s="5">
        <v>632</v>
      </c>
      <c r="S20" s="5">
        <v>1028</v>
      </c>
      <c r="T20" s="6">
        <v>2377</v>
      </c>
      <c r="U20">
        <f t="shared" si="3"/>
        <v>2.6871121718377089</v>
      </c>
      <c r="V20" s="4">
        <f t="shared" si="0"/>
        <v>2.6041808771014727</v>
      </c>
      <c r="W20" s="5">
        <f t="shared" si="0"/>
        <v>0.32788990089475584</v>
      </c>
      <c r="X20" s="5">
        <f t="shared" si="0"/>
        <v>0.92348433174176459</v>
      </c>
      <c r="Y20" s="5">
        <f t="shared" si="0"/>
        <v>0.48035950728242988</v>
      </c>
      <c r="Z20" s="5">
        <f t="shared" si="0"/>
        <v>0.21313646029771696</v>
      </c>
      <c r="AA20" s="6">
        <f t="shared" si="0"/>
        <v>0.38630983428961202</v>
      </c>
      <c r="AB20" s="4">
        <f t="shared" si="4"/>
        <v>0.70846909672559855</v>
      </c>
      <c r="AC20" s="5">
        <f t="shared" si="4"/>
        <v>0.20819404361919108</v>
      </c>
      <c r="AD20" s="5">
        <f t="shared" si="4"/>
        <v>9.4042772873839484E-2</v>
      </c>
      <c r="AE20" s="5">
        <f t="shared" si="4"/>
        <v>2.9858072597093745E-2</v>
      </c>
      <c r="AF20" s="5">
        <f t="shared" si="4"/>
        <v>0.13649404615814284</v>
      </c>
      <c r="AG20" s="6">
        <f t="shared" si="4"/>
        <v>0.11618243214651444</v>
      </c>
      <c r="AH20" s="4">
        <f t="shared" si="5"/>
        <v>1.1549678040235509</v>
      </c>
      <c r="AI20" s="5">
        <f t="shared" si="5"/>
        <v>0.18905607127989144</v>
      </c>
      <c r="AJ20" s="5">
        <f t="shared" si="5"/>
        <v>0.12002530263136553</v>
      </c>
      <c r="AK20" s="5">
        <f t="shared" si="5"/>
        <v>8.200647704110596E-2</v>
      </c>
      <c r="AL20" s="5">
        <f t="shared" si="5"/>
        <v>0.133390282275723</v>
      </c>
      <c r="AM20" s="6">
        <f t="shared" si="5"/>
        <v>0.30843258849162797</v>
      </c>
    </row>
    <row r="21" spans="2:39">
      <c r="B21" s="4">
        <v>1376</v>
      </c>
      <c r="C21" s="4">
        <v>10886</v>
      </c>
      <c r="D21" s="5">
        <v>1740</v>
      </c>
      <c r="E21" s="5">
        <v>5559</v>
      </c>
      <c r="F21" s="5">
        <v>2589</v>
      </c>
      <c r="G21" s="5">
        <v>235</v>
      </c>
      <c r="H21" s="6">
        <v>408</v>
      </c>
      <c r="I21" s="4">
        <v>5368</v>
      </c>
      <c r="J21" s="5">
        <v>2313</v>
      </c>
      <c r="K21" s="5">
        <v>1909</v>
      </c>
      <c r="L21" s="5">
        <v>167</v>
      </c>
      <c r="M21" s="5">
        <v>1980</v>
      </c>
      <c r="N21" s="6">
        <v>438</v>
      </c>
      <c r="O21" s="4">
        <v>7012</v>
      </c>
      <c r="P21" s="5">
        <v>941</v>
      </c>
      <c r="Q21" s="5">
        <v>646</v>
      </c>
      <c r="R21" s="5">
        <v>361</v>
      </c>
      <c r="S21" s="5">
        <v>188</v>
      </c>
      <c r="T21" s="6">
        <v>156</v>
      </c>
      <c r="U21">
        <f t="shared" si="3"/>
        <v>0.49260143198090689</v>
      </c>
      <c r="V21" s="4">
        <f t="shared" si="0"/>
        <v>1.7471411948802311</v>
      </c>
      <c r="W21" s="5">
        <f t="shared" si="0"/>
        <v>0.27926012117321347</v>
      </c>
      <c r="X21" s="5">
        <f t="shared" si="0"/>
        <v>0.89218793885166314</v>
      </c>
      <c r="Y21" s="5">
        <f t="shared" si="0"/>
        <v>0.41551980098704011</v>
      </c>
      <c r="Z21" s="5">
        <f t="shared" si="0"/>
        <v>3.7716165790635157E-2</v>
      </c>
      <c r="AA21" s="6">
        <f t="shared" si="0"/>
        <v>6.5481683585443165E-2</v>
      </c>
      <c r="AB21" s="4">
        <f t="shared" si="4"/>
        <v>1.0903274401442125</v>
      </c>
      <c r="AC21" s="5">
        <f t="shared" si="4"/>
        <v>0.46980763208896487</v>
      </c>
      <c r="AD21" s="5">
        <f t="shared" si="4"/>
        <v>0.38774871148198609</v>
      </c>
      <c r="AE21" s="5">
        <f t="shared" si="4"/>
        <v>3.3920395399419427E-2</v>
      </c>
      <c r="AF21" s="5">
        <f t="shared" si="4"/>
        <v>0.40216995743024225</v>
      </c>
      <c r="AG21" s="6">
        <f t="shared" si="4"/>
        <v>8.8964869370932384E-2</v>
      </c>
      <c r="AH21" s="4">
        <f t="shared" si="5"/>
        <v>0.90985667248771362</v>
      </c>
      <c r="AI21" s="5">
        <f t="shared" si="5"/>
        <v>0.12210141597417834</v>
      </c>
      <c r="AJ21" s="5">
        <f t="shared" si="5"/>
        <v>8.3823076216067174E-2</v>
      </c>
      <c r="AK21" s="5">
        <f t="shared" si="5"/>
        <v>4.684230729721401E-2</v>
      </c>
      <c r="AL21" s="5">
        <f t="shared" si="5"/>
        <v>2.4394331778050508E-2</v>
      </c>
      <c r="AM21" s="6">
        <f t="shared" si="5"/>
        <v>2.024210509242489E-2</v>
      </c>
    </row>
    <row r="22" spans="2:39">
      <c r="B22" s="4">
        <v>1517</v>
      </c>
      <c r="C22" s="4">
        <v>8081</v>
      </c>
      <c r="D22" s="5">
        <v>12719</v>
      </c>
      <c r="E22" s="5">
        <v>3789</v>
      </c>
      <c r="F22" s="5">
        <v>9014</v>
      </c>
      <c r="G22" s="5">
        <v>413</v>
      </c>
      <c r="H22" s="6">
        <v>605</v>
      </c>
      <c r="I22" s="4">
        <v>3995</v>
      </c>
      <c r="J22" s="5">
        <v>6346</v>
      </c>
      <c r="K22" s="5">
        <v>1706</v>
      </c>
      <c r="L22" s="5">
        <v>524</v>
      </c>
      <c r="M22" s="5">
        <v>305</v>
      </c>
      <c r="N22" s="6">
        <v>1786</v>
      </c>
      <c r="O22" s="4">
        <v>6265</v>
      </c>
      <c r="P22" s="5">
        <v>4588</v>
      </c>
      <c r="Q22" s="5">
        <v>1298</v>
      </c>
      <c r="R22" s="5">
        <v>1817</v>
      </c>
      <c r="S22" s="5">
        <v>891</v>
      </c>
      <c r="T22" s="6">
        <v>416</v>
      </c>
      <c r="U22">
        <f t="shared" si="3"/>
        <v>0.54307875894988067</v>
      </c>
      <c r="V22" s="4">
        <f t="shared" si="0"/>
        <v>1.2969546202303093</v>
      </c>
      <c r="W22" s="5">
        <f t="shared" si="0"/>
        <v>2.0413272880471856</v>
      </c>
      <c r="X22" s="5">
        <f t="shared" si="0"/>
        <v>0.60811298800304936</v>
      </c>
      <c r="Y22" s="5">
        <f t="shared" si="0"/>
        <v>1.4466958231352567</v>
      </c>
      <c r="Z22" s="5">
        <f t="shared" si="0"/>
        <v>6.628415519800987E-2</v>
      </c>
      <c r="AA22" s="6">
        <f t="shared" si="0"/>
        <v>9.7099065120571357E-2</v>
      </c>
      <c r="AB22" s="4">
        <f t="shared" si="4"/>
        <v>0.81144897976455455</v>
      </c>
      <c r="AC22" s="5">
        <f t="shared" si="4"/>
        <v>1.2889750251779382</v>
      </c>
      <c r="AD22" s="5">
        <f t="shared" si="4"/>
        <v>0.34651613503838047</v>
      </c>
      <c r="AE22" s="5">
        <f t="shared" si="4"/>
        <v>0.10643285742093281</v>
      </c>
      <c r="AF22" s="5">
        <f t="shared" si="4"/>
        <v>6.1950422735466616E-2</v>
      </c>
      <c r="AG22" s="6">
        <f t="shared" si="4"/>
        <v>0.36276542624768321</v>
      </c>
      <c r="AH22" s="4">
        <f t="shared" si="5"/>
        <v>0.81292813079514059</v>
      </c>
      <c r="AI22" s="5">
        <f t="shared" si="5"/>
        <v>0.595325501051573</v>
      </c>
      <c r="AJ22" s="5">
        <f t="shared" si="5"/>
        <v>0.16842469493568915</v>
      </c>
      <c r="AK22" s="5">
        <f t="shared" si="5"/>
        <v>0.23576862149317965</v>
      </c>
      <c r="AL22" s="5">
        <f t="shared" si="5"/>
        <v>0.11561356177788831</v>
      </c>
      <c r="AM22" s="6">
        <f t="shared" si="5"/>
        <v>5.3978946913133041E-2</v>
      </c>
    </row>
    <row r="23" spans="2:39">
      <c r="B23" s="4">
        <v>4043</v>
      </c>
      <c r="C23" s="4">
        <v>10158</v>
      </c>
      <c r="D23" s="5">
        <v>4905</v>
      </c>
      <c r="E23" s="5">
        <v>7212</v>
      </c>
      <c r="F23" s="5">
        <v>1495</v>
      </c>
      <c r="G23" s="5">
        <v>346</v>
      </c>
      <c r="H23" s="6">
        <v>501</v>
      </c>
      <c r="I23" s="4">
        <v>4468</v>
      </c>
      <c r="J23" s="5">
        <v>1610</v>
      </c>
      <c r="K23" s="5">
        <v>848</v>
      </c>
      <c r="L23" s="5">
        <v>1731</v>
      </c>
      <c r="M23" s="5">
        <v>530</v>
      </c>
      <c r="N23" s="6">
        <v>1109</v>
      </c>
      <c r="O23" s="4">
        <v>4107</v>
      </c>
      <c r="P23" s="5">
        <v>13391</v>
      </c>
      <c r="Q23" s="5">
        <v>928</v>
      </c>
      <c r="R23" s="5">
        <v>1261</v>
      </c>
      <c r="S23" s="5">
        <v>168</v>
      </c>
      <c r="T23" s="6">
        <v>210</v>
      </c>
      <c r="U23">
        <f t="shared" si="3"/>
        <v>1.4473747016706444</v>
      </c>
      <c r="V23" s="4">
        <f t="shared" si="0"/>
        <v>1.6303013280905188</v>
      </c>
      <c r="W23" s="5">
        <f t="shared" si="0"/>
        <v>0.787224651927938</v>
      </c>
      <c r="X23" s="5">
        <f t="shared" si="0"/>
        <v>1.157485053966216</v>
      </c>
      <c r="Y23" s="5">
        <f t="shared" si="0"/>
        <v>0.23993901215744493</v>
      </c>
      <c r="Z23" s="5">
        <f t="shared" si="0"/>
        <v>5.5531035589616015E-2</v>
      </c>
      <c r="AA23" s="6">
        <f t="shared" si="0"/>
        <v>8.040765557918389E-2</v>
      </c>
      <c r="AB23" s="4">
        <f t="shared" si="4"/>
        <v>0.90752291403955676</v>
      </c>
      <c r="AC23" s="5">
        <f t="shared" si="4"/>
        <v>0.3270169855872172</v>
      </c>
      <c r="AD23" s="5">
        <f t="shared" si="4"/>
        <v>0.17224248681860882</v>
      </c>
      <c r="AE23" s="5">
        <f t="shared" si="4"/>
        <v>0.35159403854128757</v>
      </c>
      <c r="AF23" s="5">
        <f t="shared" si="4"/>
        <v>0.10765155426163051</v>
      </c>
      <c r="AG23" s="6">
        <f t="shared" si="4"/>
        <v>0.22525579938895893</v>
      </c>
      <c r="AH23" s="4">
        <f t="shared" si="5"/>
        <v>0.53291234368326301</v>
      </c>
      <c r="AI23" s="5">
        <f t="shared" si="5"/>
        <v>1.7375771108503955</v>
      </c>
      <c r="AJ23" s="5">
        <f t="shared" si="5"/>
        <v>0.12041457388314293</v>
      </c>
      <c r="AK23" s="5">
        <f t="shared" si="5"/>
        <v>0.16362368283043452</v>
      </c>
      <c r="AL23" s="5">
        <f t="shared" si="5"/>
        <v>2.1799190099534498E-2</v>
      </c>
      <c r="AM23" s="6">
        <f t="shared" si="5"/>
        <v>2.724898762441812E-2</v>
      </c>
    </row>
    <row r="24" spans="2:39">
      <c r="B24" s="4">
        <v>2854</v>
      </c>
      <c r="C24" s="4">
        <v>2668</v>
      </c>
      <c r="D24" s="5">
        <v>7291</v>
      </c>
      <c r="E24" s="5">
        <v>2064</v>
      </c>
      <c r="F24" s="5">
        <v>6001</v>
      </c>
      <c r="G24" s="5">
        <v>306</v>
      </c>
      <c r="H24" s="6">
        <v>758</v>
      </c>
      <c r="I24" s="4">
        <v>3311</v>
      </c>
      <c r="J24" s="5">
        <v>1586</v>
      </c>
      <c r="K24" s="5">
        <v>416</v>
      </c>
      <c r="L24" s="5">
        <v>219</v>
      </c>
      <c r="M24" s="5">
        <v>97</v>
      </c>
      <c r="N24" s="6">
        <v>380</v>
      </c>
      <c r="O24" s="4">
        <v>18994</v>
      </c>
      <c r="P24" s="5">
        <v>1153</v>
      </c>
      <c r="Q24" s="5">
        <v>387</v>
      </c>
      <c r="R24" s="5">
        <v>155</v>
      </c>
      <c r="S24" s="5">
        <v>658</v>
      </c>
      <c r="T24" s="6">
        <v>104</v>
      </c>
      <c r="U24">
        <f t="shared" si="3"/>
        <v>1.0217183770883054</v>
      </c>
      <c r="V24" s="4">
        <f t="shared" si="0"/>
        <v>0.42819885246559403</v>
      </c>
      <c r="W24" s="5">
        <f t="shared" si="0"/>
        <v>1.1701641054447698</v>
      </c>
      <c r="X24" s="5">
        <f t="shared" si="0"/>
        <v>0.33126028166753602</v>
      </c>
      <c r="Y24" s="5">
        <f t="shared" si="0"/>
        <v>0.96312642940255988</v>
      </c>
      <c r="Z24" s="5">
        <f t="shared" si="0"/>
        <v>4.911126268908237E-2</v>
      </c>
      <c r="AA24" s="6">
        <f t="shared" si="0"/>
        <v>0.12165469646511255</v>
      </c>
      <c r="AB24" s="4">
        <f t="shared" si="4"/>
        <v>0.67251753992501628</v>
      </c>
      <c r="AC24" s="5">
        <f t="shared" si="4"/>
        <v>0.32214219822442641</v>
      </c>
      <c r="AD24" s="5">
        <f t="shared" si="4"/>
        <v>8.4496314288374133E-2</v>
      </c>
      <c r="AE24" s="5">
        <f t="shared" si="4"/>
        <v>4.4482434685466192E-2</v>
      </c>
      <c r="AF24" s="5">
        <f t="shared" si="4"/>
        <v>1.9702265591279546E-2</v>
      </c>
      <c r="AG24" s="6">
        <f t="shared" si="4"/>
        <v>7.7184133244187908E-2</v>
      </c>
      <c r="AH24" s="4">
        <f t="shared" si="5"/>
        <v>2.4646060520866562</v>
      </c>
      <c r="AI24" s="5">
        <f t="shared" si="5"/>
        <v>0.14960991776644808</v>
      </c>
      <c r="AJ24" s="5">
        <f t="shared" si="5"/>
        <v>5.0215991479284822E-2</v>
      </c>
      <c r="AK24" s="5">
        <f t="shared" si="5"/>
        <v>2.0112348008499089E-2</v>
      </c>
      <c r="AL24" s="5">
        <f t="shared" si="5"/>
        <v>8.5380161223176779E-2</v>
      </c>
      <c r="AM24" s="6">
        <f t="shared" si="5"/>
        <v>1.349473672828326E-2</v>
      </c>
    </row>
    <row r="25" spans="2:39">
      <c r="B25" s="4">
        <v>3672</v>
      </c>
      <c r="C25" s="4">
        <v>9830</v>
      </c>
      <c r="D25" s="5">
        <v>2337</v>
      </c>
      <c r="E25" s="5">
        <v>5532</v>
      </c>
      <c r="F25" s="5">
        <v>3136</v>
      </c>
      <c r="G25" s="5">
        <v>6008</v>
      </c>
      <c r="H25" s="6">
        <v>1180</v>
      </c>
      <c r="I25" s="4">
        <v>1567</v>
      </c>
      <c r="J25" s="5">
        <v>2161</v>
      </c>
      <c r="K25" s="5">
        <v>2248</v>
      </c>
      <c r="L25" s="5">
        <v>804</v>
      </c>
      <c r="M25" s="5">
        <v>159</v>
      </c>
      <c r="N25" s="6">
        <v>459</v>
      </c>
      <c r="O25" s="4">
        <v>20980</v>
      </c>
      <c r="P25" s="5">
        <v>4852</v>
      </c>
      <c r="Q25" s="5">
        <v>548</v>
      </c>
      <c r="R25" s="5">
        <v>448</v>
      </c>
      <c r="S25" s="5">
        <v>1071</v>
      </c>
      <c r="T25" s="6">
        <v>2225</v>
      </c>
      <c r="U25">
        <f t="shared" si="3"/>
        <v>1.3145584725536992</v>
      </c>
      <c r="V25" s="4">
        <f t="shared" si="0"/>
        <v>1.577659190306143</v>
      </c>
      <c r="W25" s="5">
        <f t="shared" si="0"/>
        <v>0.37507523171367813</v>
      </c>
      <c r="X25" s="5">
        <f t="shared" si="0"/>
        <v>0.88785459214380291</v>
      </c>
      <c r="Y25" s="5">
        <f t="shared" si="0"/>
        <v>0.50331019540183763</v>
      </c>
      <c r="Z25" s="5">
        <f t="shared" si="0"/>
        <v>0.96424988966015324</v>
      </c>
      <c r="AA25" s="6">
        <f t="shared" si="0"/>
        <v>0.18938330056574249</v>
      </c>
      <c r="AB25" s="4">
        <f t="shared" si="4"/>
        <v>0.31828299156221701</v>
      </c>
      <c r="AC25" s="5">
        <f t="shared" si="4"/>
        <v>0.4389339787912897</v>
      </c>
      <c r="AD25" s="5">
        <f t="shared" si="4"/>
        <v>0.4566050829814064</v>
      </c>
      <c r="AE25" s="5">
        <f t="shared" si="4"/>
        <v>0.16330537665349232</v>
      </c>
      <c r="AF25" s="5">
        <f t="shared" si="4"/>
        <v>3.229546627848915E-2</v>
      </c>
      <c r="AG25" s="6">
        <f t="shared" si="4"/>
        <v>9.3230308313374352E-2</v>
      </c>
      <c r="AH25" s="4">
        <f t="shared" si="5"/>
        <v>2.722303620763296</v>
      </c>
      <c r="AI25" s="5">
        <f t="shared" si="5"/>
        <v>0.62958137120798441</v>
      </c>
      <c r="AJ25" s="5">
        <f t="shared" si="5"/>
        <v>7.1106881991338716E-2</v>
      </c>
      <c r="AK25" s="5">
        <f t="shared" si="5"/>
        <v>5.8131173598758662E-2</v>
      </c>
      <c r="AL25" s="5">
        <f t="shared" si="5"/>
        <v>0.13896983688453243</v>
      </c>
      <c r="AM25" s="6">
        <f t="shared" si="5"/>
        <v>0.28870951173490628</v>
      </c>
    </row>
    <row r="26" spans="2:39">
      <c r="B26" s="4">
        <v>5351</v>
      </c>
      <c r="C26" s="7">
        <v>6305</v>
      </c>
      <c r="D26" s="8">
        <v>5141</v>
      </c>
      <c r="E26" s="8">
        <v>8943</v>
      </c>
      <c r="F26" s="8">
        <v>2962</v>
      </c>
      <c r="G26" s="8">
        <v>555</v>
      </c>
      <c r="H26" s="9">
        <v>866</v>
      </c>
      <c r="I26" s="7">
        <v>3209</v>
      </c>
      <c r="J26" s="8">
        <v>2323</v>
      </c>
      <c r="K26" s="8">
        <v>669</v>
      </c>
      <c r="L26" s="8">
        <v>417</v>
      </c>
      <c r="M26" s="8">
        <v>460</v>
      </c>
      <c r="N26" s="9">
        <v>396</v>
      </c>
      <c r="O26" s="7">
        <v>4809</v>
      </c>
      <c r="P26" s="8">
        <v>2947</v>
      </c>
      <c r="Q26" s="8">
        <v>678</v>
      </c>
      <c r="R26" s="8">
        <v>1793</v>
      </c>
      <c r="S26" s="8">
        <v>277</v>
      </c>
      <c r="T26" s="9">
        <v>620</v>
      </c>
      <c r="U26">
        <f t="shared" si="3"/>
        <v>1.9156324582338902</v>
      </c>
      <c r="V26" s="7">
        <f t="shared" si="0"/>
        <v>1.0119167034466157</v>
      </c>
      <c r="W26" s="8">
        <f t="shared" si="0"/>
        <v>0.8251013120410865</v>
      </c>
      <c r="X26" s="8">
        <f t="shared" si="0"/>
        <v>1.4353007262368094</v>
      </c>
      <c r="Y26" s="8">
        <f t="shared" si="0"/>
        <v>0.47538418328451632</v>
      </c>
      <c r="Z26" s="8">
        <f t="shared" si="0"/>
        <v>8.9074348994904309E-2</v>
      </c>
      <c r="AA26" s="9">
        <f t="shared" si="0"/>
        <v>0.13898808329655338</v>
      </c>
      <c r="AB26" s="7">
        <f t="shared" si="4"/>
        <v>0.65179969363315526</v>
      </c>
      <c r="AC26" s="8">
        <f t="shared" si="4"/>
        <v>0.47183879349012769</v>
      </c>
      <c r="AD26" s="8">
        <f t="shared" si="4"/>
        <v>0.13588469773779399</v>
      </c>
      <c r="AE26" s="8">
        <f t="shared" si="4"/>
        <v>8.4699430428490416E-2</v>
      </c>
      <c r="AF26" s="8">
        <f t="shared" si="4"/>
        <v>9.3433424453490635E-2</v>
      </c>
      <c r="AG26" s="9">
        <f t="shared" si="4"/>
        <v>8.0433991486048462E-2</v>
      </c>
      <c r="AH26" s="7">
        <f t="shared" si="5"/>
        <v>0.62400181659917497</v>
      </c>
      <c r="AI26" s="8">
        <f t="shared" si="5"/>
        <v>0.38239412632933428</v>
      </c>
      <c r="AJ26" s="8">
        <f t="shared" si="5"/>
        <v>8.7975302901692795E-2</v>
      </c>
      <c r="AK26" s="8">
        <f t="shared" si="5"/>
        <v>0.23265445147896044</v>
      </c>
      <c r="AL26" s="8">
        <f t="shared" si="5"/>
        <v>3.5942712247446759E-2</v>
      </c>
      <c r="AM26" s="9">
        <f t="shared" si="5"/>
        <v>8.0449392033996356E-2</v>
      </c>
    </row>
    <row r="27" spans="2:39">
      <c r="B27" s="4">
        <v>3842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>
        <f t="shared" si="3"/>
        <v>1.3754176610978519</v>
      </c>
    </row>
    <row r="28" spans="2:39">
      <c r="B28" s="4">
        <v>1884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>
        <f t="shared" si="3"/>
        <v>0.67446300715990448</v>
      </c>
    </row>
    <row r="29" spans="2:39">
      <c r="B29" s="4">
        <v>2233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  <c r="U29">
        <f t="shared" si="3"/>
        <v>0.79940334128878276</v>
      </c>
    </row>
    <row r="30" spans="2:39">
      <c r="B30" s="4">
        <v>1239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  <c r="U30">
        <f t="shared" si="3"/>
        <v>0.44355608591885437</v>
      </c>
    </row>
    <row r="31" spans="2:39">
      <c r="B31" s="4">
        <v>1847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  <c r="U31">
        <f t="shared" si="3"/>
        <v>0.66121718377088301</v>
      </c>
    </row>
    <row r="32" spans="2:39">
      <c r="B32" s="4">
        <v>4032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"/>
      <c r="U32">
        <f t="shared" si="3"/>
        <v>1.4434367541766109</v>
      </c>
    </row>
    <row r="33" spans="2:21">
      <c r="B33" s="4">
        <v>1587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  <c r="U33">
        <f t="shared" si="3"/>
        <v>0.56813842482100241</v>
      </c>
    </row>
    <row r="34" spans="2:21">
      <c r="B34" s="4">
        <v>1558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>
        <f t="shared" si="3"/>
        <v>0.55775656324582334</v>
      </c>
    </row>
    <row r="35" spans="2:21">
      <c r="B35" s="4">
        <v>2234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>
        <f t="shared" si="3"/>
        <v>0.79976133651551307</v>
      </c>
    </row>
    <row r="36" spans="2:21">
      <c r="B36" s="4">
        <v>3724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"/>
      <c r="U36">
        <f t="shared" si="3"/>
        <v>1.3331742243436753</v>
      </c>
    </row>
    <row r="37" spans="2:21">
      <c r="B37" s="4">
        <v>1643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  <c r="U37">
        <f t="shared" si="3"/>
        <v>0.58818615751789971</v>
      </c>
    </row>
    <row r="38" spans="2:21">
      <c r="B38" s="4">
        <v>1353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  <c r="U38">
        <f t="shared" si="3"/>
        <v>0.48436754176610974</v>
      </c>
    </row>
    <row r="39" spans="2:21">
      <c r="B39" s="4">
        <v>1810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  <c r="U39">
        <f t="shared" si="3"/>
        <v>0.64797136038186154</v>
      </c>
    </row>
    <row r="40" spans="2:21">
      <c r="B40" s="4">
        <v>2720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/>
      <c r="U40">
        <f t="shared" si="3"/>
        <v>0.97374701670644381</v>
      </c>
    </row>
    <row r="41" spans="2:21">
      <c r="B41" s="4">
        <v>1440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6"/>
      <c r="U41">
        <f t="shared" si="3"/>
        <v>0.51551312649164671</v>
      </c>
    </row>
    <row r="42" spans="2:21">
      <c r="B42" s="4">
        <v>2947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6"/>
      <c r="U42">
        <f t="shared" si="3"/>
        <v>1.0550119331742243</v>
      </c>
    </row>
    <row r="43" spans="2:21">
      <c r="B43" s="4">
        <v>4071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  <c r="U43">
        <f t="shared" si="3"/>
        <v>1.4573985680190931</v>
      </c>
    </row>
    <row r="44" spans="2:21">
      <c r="B44" s="4">
        <v>1880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6"/>
      <c r="U44">
        <f t="shared" si="3"/>
        <v>0.67303102625298328</v>
      </c>
    </row>
    <row r="45" spans="2:21">
      <c r="B45" s="4">
        <v>2742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  <c r="U45">
        <f t="shared" si="3"/>
        <v>0.98162291169451066</v>
      </c>
    </row>
    <row r="46" spans="2:21">
      <c r="B46" s="4">
        <v>1792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  <c r="U46">
        <f t="shared" si="3"/>
        <v>0.64152744630071601</v>
      </c>
    </row>
    <row r="47" spans="2:21">
      <c r="B47" s="4">
        <v>2939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  <c r="U47">
        <f t="shared" si="3"/>
        <v>1.0521479713603819</v>
      </c>
    </row>
    <row r="48" spans="2:21">
      <c r="B48" s="4">
        <v>953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"/>
      <c r="U48">
        <f t="shared" si="3"/>
        <v>0.34116945107398566</v>
      </c>
    </row>
    <row r="49" spans="1:40">
      <c r="B49" s="4">
        <v>1670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  <c r="U49">
        <f t="shared" si="3"/>
        <v>0.59785202863961806</v>
      </c>
    </row>
    <row r="50" spans="1:40">
      <c r="B50" s="7">
        <v>3482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9"/>
      <c r="U50">
        <f t="shared" si="3"/>
        <v>1.2465393794749402</v>
      </c>
    </row>
    <row r="52" spans="1:40">
      <c r="A52" s="15" t="s">
        <v>10</v>
      </c>
      <c r="B52">
        <f>COUNT(B3:B50)</f>
        <v>48</v>
      </c>
      <c r="C52">
        <f t="shared" ref="C52:AM52" si="6">COUNT(C3:C50)</f>
        <v>24</v>
      </c>
      <c r="D52">
        <f t="shared" si="6"/>
        <v>24</v>
      </c>
      <c r="E52">
        <f t="shared" si="6"/>
        <v>24</v>
      </c>
      <c r="F52">
        <f t="shared" si="6"/>
        <v>24</v>
      </c>
      <c r="G52">
        <f t="shared" si="6"/>
        <v>24</v>
      </c>
      <c r="H52">
        <f t="shared" si="6"/>
        <v>24</v>
      </c>
      <c r="I52">
        <f t="shared" si="6"/>
        <v>24</v>
      </c>
      <c r="J52">
        <f t="shared" si="6"/>
        <v>24</v>
      </c>
      <c r="K52">
        <f t="shared" si="6"/>
        <v>24</v>
      </c>
      <c r="L52">
        <f t="shared" si="6"/>
        <v>24</v>
      </c>
      <c r="M52">
        <f t="shared" si="6"/>
        <v>24</v>
      </c>
      <c r="N52">
        <f t="shared" si="6"/>
        <v>24</v>
      </c>
      <c r="O52">
        <f t="shared" si="6"/>
        <v>24</v>
      </c>
      <c r="P52">
        <f t="shared" si="6"/>
        <v>24</v>
      </c>
      <c r="Q52">
        <f t="shared" si="6"/>
        <v>24</v>
      </c>
      <c r="R52">
        <f t="shared" si="6"/>
        <v>24</v>
      </c>
      <c r="S52">
        <f t="shared" si="6"/>
        <v>24</v>
      </c>
      <c r="T52">
        <f t="shared" si="6"/>
        <v>24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14"/>
    </row>
    <row r="53" spans="1:40">
      <c r="A53" s="15" t="s">
        <v>11</v>
      </c>
      <c r="B53">
        <f>AVERAGE(B3:B50)</f>
        <v>2793.3333333333335</v>
      </c>
      <c r="C53">
        <f t="shared" ref="C53:AM53" si="7">AVERAGE(C3:C50)</f>
        <v>6230.75</v>
      </c>
      <c r="D53">
        <f t="shared" si="7"/>
        <v>5528.708333333333</v>
      </c>
      <c r="E53">
        <f t="shared" si="7"/>
        <v>4144.791666666667</v>
      </c>
      <c r="F53">
        <f t="shared" si="7"/>
        <v>3923.375</v>
      </c>
      <c r="G53">
        <f t="shared" si="7"/>
        <v>2475.7916666666665</v>
      </c>
      <c r="H53">
        <f t="shared" si="7"/>
        <v>1666.3333333333333</v>
      </c>
      <c r="I53">
        <f t="shared" si="7"/>
        <v>4923.291666666667</v>
      </c>
      <c r="J53">
        <f t="shared" si="7"/>
        <v>3097.9166666666665</v>
      </c>
      <c r="K53">
        <f t="shared" si="7"/>
        <v>1535.25</v>
      </c>
      <c r="L53">
        <f t="shared" si="7"/>
        <v>882.5</v>
      </c>
      <c r="M53">
        <f t="shared" si="7"/>
        <v>758.58333333333337</v>
      </c>
      <c r="N53">
        <f t="shared" si="7"/>
        <v>618.25</v>
      </c>
      <c r="O53">
        <f t="shared" si="7"/>
        <v>7706.708333333333</v>
      </c>
      <c r="P53">
        <f t="shared" si="7"/>
        <v>4302.25</v>
      </c>
      <c r="Q53">
        <f t="shared" si="7"/>
        <v>1544.2083333333333</v>
      </c>
      <c r="R53">
        <f t="shared" si="7"/>
        <v>1157.9166666666667</v>
      </c>
      <c r="S53">
        <f t="shared" si="7"/>
        <v>576.66666666666663</v>
      </c>
      <c r="T53">
        <f t="shared" si="7"/>
        <v>661.33333333333337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3"/>
  <sheetViews>
    <sheetView tabSelected="1" workbookViewId="0">
      <selection sqref="A1:XFD1"/>
    </sheetView>
  </sheetViews>
  <sheetFormatPr defaultRowHeight="14.25"/>
  <sheetData>
    <row r="1" spans="2:39">
      <c r="B1" s="1" t="s">
        <v>0</v>
      </c>
      <c r="C1" s="1" t="s">
        <v>1</v>
      </c>
      <c r="D1" s="2"/>
      <c r="E1" s="2"/>
      <c r="F1" s="2"/>
      <c r="G1" s="2"/>
      <c r="H1" s="3"/>
      <c r="I1" s="1" t="s">
        <v>2</v>
      </c>
      <c r="J1" s="2"/>
      <c r="K1" s="2"/>
      <c r="L1" s="2"/>
      <c r="M1" s="2"/>
      <c r="N1" s="3"/>
      <c r="O1" s="1" t="s">
        <v>3</v>
      </c>
      <c r="P1" s="2"/>
      <c r="Q1" s="2"/>
      <c r="R1" s="2"/>
      <c r="S1" s="2"/>
      <c r="T1" s="3"/>
      <c r="U1" s="1" t="s">
        <v>0</v>
      </c>
      <c r="V1" s="1" t="s">
        <v>1</v>
      </c>
      <c r="W1" s="2"/>
      <c r="X1" s="2"/>
      <c r="Y1" s="2"/>
      <c r="Z1" s="2"/>
      <c r="AA1" s="3"/>
      <c r="AB1" s="1" t="s">
        <v>2</v>
      </c>
      <c r="AC1" s="2"/>
      <c r="AD1" s="2"/>
      <c r="AE1" s="2"/>
      <c r="AF1" s="2"/>
      <c r="AG1" s="3"/>
      <c r="AH1" s="1" t="s">
        <v>3</v>
      </c>
      <c r="AI1" s="2"/>
      <c r="AJ1" s="2"/>
      <c r="AK1" s="2"/>
      <c r="AL1" s="2"/>
      <c r="AM1" s="3"/>
    </row>
    <row r="2" spans="2:39">
      <c r="B2" s="10" t="s">
        <v>4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13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6" t="s">
        <v>9</v>
      </c>
      <c r="O2" s="13" t="s">
        <v>4</v>
      </c>
      <c r="P2" s="14" t="s">
        <v>5</v>
      </c>
      <c r="Q2" s="14" t="s">
        <v>6</v>
      </c>
      <c r="R2" s="14" t="s">
        <v>7</v>
      </c>
      <c r="S2" s="5" t="s">
        <v>8</v>
      </c>
      <c r="T2" s="6" t="s">
        <v>9</v>
      </c>
      <c r="U2" s="4" t="s">
        <v>4</v>
      </c>
      <c r="V2" s="4" t="s">
        <v>4</v>
      </c>
      <c r="W2" s="5" t="s">
        <v>5</v>
      </c>
      <c r="X2" s="5" t="s">
        <v>6</v>
      </c>
      <c r="Y2" s="5" t="s">
        <v>7</v>
      </c>
      <c r="Z2" s="5" t="s">
        <v>8</v>
      </c>
      <c r="AA2" s="5" t="s">
        <v>9</v>
      </c>
      <c r="AB2" s="13" t="s">
        <v>4</v>
      </c>
      <c r="AC2" s="5" t="s">
        <v>5</v>
      </c>
      <c r="AD2" s="5" t="s">
        <v>6</v>
      </c>
      <c r="AE2" s="5" t="s">
        <v>7</v>
      </c>
      <c r="AF2" s="5" t="s">
        <v>8</v>
      </c>
      <c r="AG2" s="5" t="s">
        <v>9</v>
      </c>
      <c r="AH2" s="13" t="s">
        <v>4</v>
      </c>
      <c r="AI2" s="14" t="s">
        <v>5</v>
      </c>
      <c r="AJ2" s="14" t="s">
        <v>6</v>
      </c>
      <c r="AK2" s="14" t="s">
        <v>7</v>
      </c>
      <c r="AL2" s="5" t="s">
        <v>8</v>
      </c>
      <c r="AM2" s="6" t="s">
        <v>9</v>
      </c>
    </row>
    <row r="3" spans="2:39">
      <c r="B3" s="10">
        <v>4947</v>
      </c>
      <c r="C3" s="4">
        <v>2196</v>
      </c>
      <c r="D3" s="5">
        <v>2030</v>
      </c>
      <c r="E3" s="5">
        <v>1016</v>
      </c>
      <c r="F3" s="5">
        <v>2005</v>
      </c>
      <c r="G3" s="5">
        <v>634</v>
      </c>
      <c r="H3" s="6">
        <v>1092</v>
      </c>
      <c r="I3" s="4">
        <v>10266</v>
      </c>
      <c r="J3" s="5">
        <v>991</v>
      </c>
      <c r="K3" s="5">
        <v>501</v>
      </c>
      <c r="L3" s="5">
        <v>246</v>
      </c>
      <c r="M3" s="5">
        <v>699</v>
      </c>
      <c r="N3" s="6">
        <v>1700</v>
      </c>
      <c r="O3" s="4">
        <v>2719</v>
      </c>
      <c r="P3" s="5">
        <v>617</v>
      </c>
      <c r="Q3" s="5">
        <v>450</v>
      </c>
      <c r="R3" s="5">
        <v>671</v>
      </c>
      <c r="S3" s="5">
        <v>235</v>
      </c>
      <c r="T3" s="6">
        <v>1223</v>
      </c>
      <c r="U3" s="4">
        <f>B3/$B$53</f>
        <v>1.34702733979459</v>
      </c>
      <c r="V3" s="4">
        <f t="shared" ref="V3:AA26" si="0">C3/$C$53</f>
        <v>0.46876226545016353</v>
      </c>
      <c r="W3" s="5">
        <f t="shared" si="0"/>
        <v>0.43332759511103458</v>
      </c>
      <c r="X3" s="5">
        <f t="shared" si="0"/>
        <v>0.21687725942503011</v>
      </c>
      <c r="Y3" s="5">
        <f t="shared" si="0"/>
        <v>0.42799104837321394</v>
      </c>
      <c r="Z3" s="5">
        <f t="shared" si="0"/>
        <v>0.135334825271131</v>
      </c>
      <c r="AA3" s="5">
        <f t="shared" si="0"/>
        <v>0.23310036150800481</v>
      </c>
      <c r="AB3" s="4">
        <f>I3/$I$53</f>
        <v>2.0799534006154157</v>
      </c>
      <c r="AC3" s="5">
        <f t="shared" ref="AC3:AG18" si="1">J3/$I$53</f>
        <v>0.20078256575198491</v>
      </c>
      <c r="AD3" s="5">
        <f t="shared" si="1"/>
        <v>0.10150561598561497</v>
      </c>
      <c r="AE3" s="5">
        <f t="shared" si="1"/>
        <v>4.9841080903116335E-2</v>
      </c>
      <c r="AF3" s="5">
        <f t="shared" si="1"/>
        <v>0.14162160793202569</v>
      </c>
      <c r="AG3" s="5">
        <f t="shared" si="1"/>
        <v>0.34443023388332428</v>
      </c>
      <c r="AH3" s="4">
        <f>O3/$O$53</f>
        <v>0.73530078861051007</v>
      </c>
      <c r="AI3" s="5">
        <f t="shared" ref="AI3:AM18" si="2">P3/$O$53</f>
        <v>0.16685567729778769</v>
      </c>
      <c r="AJ3" s="5">
        <f t="shared" si="2"/>
        <v>0.12169376788331356</v>
      </c>
      <c r="AK3" s="5">
        <f t="shared" si="2"/>
        <v>0.18145892944378533</v>
      </c>
      <c r="AL3" s="5">
        <f t="shared" si="2"/>
        <v>6.3551189894619303E-2</v>
      </c>
      <c r="AM3" s="6">
        <f t="shared" si="2"/>
        <v>0.33073661804731663</v>
      </c>
    </row>
    <row r="4" spans="2:39">
      <c r="B4" s="10">
        <v>8286</v>
      </c>
      <c r="C4" s="4">
        <v>3072</v>
      </c>
      <c r="D4" s="5">
        <v>2339</v>
      </c>
      <c r="E4" s="5">
        <v>1167</v>
      </c>
      <c r="F4" s="5">
        <v>266</v>
      </c>
      <c r="G4" s="5">
        <v>2460</v>
      </c>
      <c r="H4" s="6">
        <v>463</v>
      </c>
      <c r="I4" s="4">
        <v>12628</v>
      </c>
      <c r="J4" s="5">
        <v>1241</v>
      </c>
      <c r="K4" s="5">
        <v>1245</v>
      </c>
      <c r="L4" s="5">
        <v>662</v>
      </c>
      <c r="M4" s="5">
        <v>565</v>
      </c>
      <c r="N4" s="6">
        <v>1000</v>
      </c>
      <c r="O4" s="4">
        <v>2567</v>
      </c>
      <c r="P4" s="5">
        <v>922</v>
      </c>
      <c r="Q4" s="5">
        <v>253</v>
      </c>
      <c r="R4" s="5">
        <v>203</v>
      </c>
      <c r="S4" s="5">
        <v>676</v>
      </c>
      <c r="T4" s="6">
        <v>463</v>
      </c>
      <c r="U4" s="4">
        <f t="shared" ref="U4:U34" si="3">B4/$B$53</f>
        <v>2.2562095285097983</v>
      </c>
      <c r="V4" s="4">
        <f t="shared" si="0"/>
        <v>0.65575486314339815</v>
      </c>
      <c r="W4" s="5">
        <f t="shared" si="0"/>
        <v>0.49928731279049748</v>
      </c>
      <c r="X4" s="5">
        <f t="shared" si="0"/>
        <v>0.24911000172146666</v>
      </c>
      <c r="Y4" s="5">
        <f t="shared" si="0"/>
        <v>5.6780857290411428E-2</v>
      </c>
      <c r="Z4" s="5">
        <f t="shared" si="0"/>
        <v>0.52511619900154927</v>
      </c>
      <c r="AA4" s="5">
        <f t="shared" si="0"/>
        <v>9.8832845584437931E-2</v>
      </c>
      <c r="AB4" s="4">
        <f t="shared" ref="AB4:AG26" si="4">I4/$I$53</f>
        <v>2.558508819693305</v>
      </c>
      <c r="AC4" s="5">
        <f t="shared" si="1"/>
        <v>0.25143407073482671</v>
      </c>
      <c r="AD4" s="5">
        <f t="shared" si="1"/>
        <v>0.25224449481455219</v>
      </c>
      <c r="AE4" s="5">
        <f t="shared" si="1"/>
        <v>0.13412518519456509</v>
      </c>
      <c r="AF4" s="5">
        <f t="shared" si="1"/>
        <v>0.11447240126122248</v>
      </c>
      <c r="AG4" s="5">
        <f t="shared" si="1"/>
        <v>0.2026060199313672</v>
      </c>
      <c r="AH4" s="4">
        <f t="shared" ref="AH4:AM26" si="5">O4/$O$53</f>
        <v>0.69419533812547973</v>
      </c>
      <c r="AI4" s="5">
        <f t="shared" si="2"/>
        <v>0.24933700886314467</v>
      </c>
      <c r="AJ4" s="5">
        <f t="shared" si="2"/>
        <v>6.8418940609951837E-2</v>
      </c>
      <c r="AK4" s="5">
        <f t="shared" si="2"/>
        <v>5.4897410845139223E-2</v>
      </c>
      <c r="AL4" s="5">
        <f t="shared" si="2"/>
        <v>0.18281108242026659</v>
      </c>
      <c r="AM4" s="6">
        <f t="shared" si="2"/>
        <v>0.12520936562216484</v>
      </c>
    </row>
    <row r="5" spans="2:39">
      <c r="B5" s="10">
        <v>3368</v>
      </c>
      <c r="C5" s="4">
        <v>11075</v>
      </c>
      <c r="D5" s="5">
        <v>814</v>
      </c>
      <c r="E5" s="5">
        <v>2928</v>
      </c>
      <c r="F5" s="5">
        <v>1907</v>
      </c>
      <c r="G5" s="5">
        <v>1394</v>
      </c>
      <c r="H5" s="6">
        <v>810</v>
      </c>
      <c r="I5" s="4">
        <v>5915</v>
      </c>
      <c r="J5" s="5">
        <v>2823</v>
      </c>
      <c r="K5" s="5">
        <v>833</v>
      </c>
      <c r="L5" s="5">
        <v>361</v>
      </c>
      <c r="M5" s="5">
        <v>933</v>
      </c>
      <c r="N5" s="6">
        <v>789</v>
      </c>
      <c r="O5" s="4">
        <v>2398</v>
      </c>
      <c r="P5" s="5">
        <v>3197</v>
      </c>
      <c r="Q5" s="5">
        <v>351</v>
      </c>
      <c r="R5" s="5">
        <v>559</v>
      </c>
      <c r="S5" s="5">
        <v>345</v>
      </c>
      <c r="T5" s="6">
        <v>1634</v>
      </c>
      <c r="U5" s="4">
        <f t="shared" si="3"/>
        <v>0.91707864977323206</v>
      </c>
      <c r="V5" s="4">
        <f t="shared" si="0"/>
        <v>2.364090204854536</v>
      </c>
      <c r="W5" s="5">
        <f t="shared" si="0"/>
        <v>0.17375796178343947</v>
      </c>
      <c r="X5" s="5">
        <f t="shared" si="0"/>
        <v>0.62501635393355137</v>
      </c>
      <c r="Y5" s="5">
        <f t="shared" si="0"/>
        <v>0.4070717851609571</v>
      </c>
      <c r="Z5" s="5">
        <f t="shared" si="0"/>
        <v>0.29756584610087794</v>
      </c>
      <c r="AA5" s="5">
        <f t="shared" si="0"/>
        <v>0.17290411430538818</v>
      </c>
      <c r="AB5" s="4">
        <f t="shared" si="4"/>
        <v>1.198414607894037</v>
      </c>
      <c r="AC5" s="5">
        <f t="shared" si="1"/>
        <v>0.57195679426624968</v>
      </c>
      <c r="AD5" s="5">
        <f t="shared" si="1"/>
        <v>0.16877081460282889</v>
      </c>
      <c r="AE5" s="5">
        <f t="shared" si="1"/>
        <v>7.3140773195223566E-2</v>
      </c>
      <c r="AF5" s="5">
        <f t="shared" si="1"/>
        <v>0.18903141659596562</v>
      </c>
      <c r="AG5" s="5">
        <f t="shared" si="1"/>
        <v>0.15985614972584872</v>
      </c>
      <c r="AH5" s="4">
        <f t="shared" si="5"/>
        <v>0.64849256752041307</v>
      </c>
      <c r="AI5" s="5">
        <f t="shared" si="2"/>
        <v>0.86456661316211869</v>
      </c>
      <c r="AJ5" s="5">
        <f t="shared" si="2"/>
        <v>9.4921138948984574E-2</v>
      </c>
      <c r="AK5" s="5">
        <f t="shared" si="2"/>
        <v>0.15117070277060507</v>
      </c>
      <c r="AL5" s="5">
        <f t="shared" si="2"/>
        <v>9.3298555377207062E-2</v>
      </c>
      <c r="AM5" s="6">
        <f t="shared" si="2"/>
        <v>0.44188359271407635</v>
      </c>
    </row>
    <row r="6" spans="2:39">
      <c r="B6" s="10">
        <v>4219</v>
      </c>
      <c r="C6" s="4">
        <v>3490</v>
      </c>
      <c r="D6" s="5">
        <v>2306</v>
      </c>
      <c r="E6" s="5">
        <v>1540</v>
      </c>
      <c r="F6" s="5">
        <v>641</v>
      </c>
      <c r="G6" s="5">
        <v>232</v>
      </c>
      <c r="H6" s="6">
        <v>609</v>
      </c>
      <c r="I6" s="4">
        <v>2548</v>
      </c>
      <c r="J6" s="5">
        <v>1804</v>
      </c>
      <c r="K6" s="5">
        <v>623</v>
      </c>
      <c r="L6" s="5">
        <v>163</v>
      </c>
      <c r="M6" s="5">
        <v>392</v>
      </c>
      <c r="N6" s="6">
        <v>1444</v>
      </c>
      <c r="O6" s="4">
        <v>3218</v>
      </c>
      <c r="P6" s="5">
        <v>1258</v>
      </c>
      <c r="Q6" s="5">
        <v>333</v>
      </c>
      <c r="R6" s="5">
        <v>140</v>
      </c>
      <c r="S6" s="5">
        <v>262</v>
      </c>
      <c r="T6" s="6">
        <v>806</v>
      </c>
      <c r="U6" s="4">
        <f t="shared" si="3"/>
        <v>1.1487989380621335</v>
      </c>
      <c r="V6" s="4">
        <f t="shared" si="0"/>
        <v>0.74498192459975898</v>
      </c>
      <c r="W6" s="5">
        <f t="shared" si="0"/>
        <v>0.49224307109657423</v>
      </c>
      <c r="X6" s="5">
        <f t="shared" si="0"/>
        <v>0.32873127904975036</v>
      </c>
      <c r="Y6" s="5">
        <f t="shared" si="0"/>
        <v>0.13682905835772077</v>
      </c>
      <c r="Z6" s="5">
        <f t="shared" si="0"/>
        <v>4.9523153726975383E-2</v>
      </c>
      <c r="AA6" s="5">
        <f t="shared" si="0"/>
        <v>0.12999827853331036</v>
      </c>
      <c r="AB6" s="4">
        <f t="shared" si="4"/>
        <v>0.51624013878512365</v>
      </c>
      <c r="AC6" s="5">
        <f t="shared" si="1"/>
        <v>0.36550125995618643</v>
      </c>
      <c r="AD6" s="5">
        <f t="shared" si="1"/>
        <v>0.12622355041724176</v>
      </c>
      <c r="AE6" s="5">
        <f t="shared" si="1"/>
        <v>3.3024781248812855E-2</v>
      </c>
      <c r="AF6" s="5">
        <f t="shared" si="1"/>
        <v>7.942155981309594E-2</v>
      </c>
      <c r="AG6" s="5">
        <f t="shared" si="1"/>
        <v>0.29256309278089426</v>
      </c>
      <c r="AH6" s="4">
        <f t="shared" si="5"/>
        <v>0.87024565566334</v>
      </c>
      <c r="AI6" s="5">
        <f t="shared" si="2"/>
        <v>0.34020168888268543</v>
      </c>
      <c r="AJ6" s="5">
        <f t="shared" si="2"/>
        <v>9.0053388233652026E-2</v>
      </c>
      <c r="AK6" s="5">
        <f t="shared" si="2"/>
        <v>3.7860283341475329E-2</v>
      </c>
      <c r="AL6" s="5">
        <f t="shared" si="2"/>
        <v>7.085281596761811E-2</v>
      </c>
      <c r="AM6" s="6">
        <f t="shared" si="2"/>
        <v>0.2179670598087794</v>
      </c>
    </row>
    <row r="7" spans="2:39">
      <c r="B7" s="10">
        <v>7287</v>
      </c>
      <c r="C7" s="4">
        <v>4312</v>
      </c>
      <c r="D7" s="5">
        <v>2059</v>
      </c>
      <c r="E7" s="5">
        <v>1589</v>
      </c>
      <c r="F7" s="5">
        <v>248</v>
      </c>
      <c r="G7" s="5">
        <v>1078</v>
      </c>
      <c r="H7" s="6">
        <v>2062</v>
      </c>
      <c r="I7" s="4">
        <v>4731</v>
      </c>
      <c r="J7" s="5">
        <v>1659</v>
      </c>
      <c r="K7" s="5">
        <v>1122</v>
      </c>
      <c r="L7" s="5">
        <v>394</v>
      </c>
      <c r="M7" s="5">
        <v>537</v>
      </c>
      <c r="N7" s="6">
        <v>644</v>
      </c>
      <c r="O7" s="4">
        <v>2775</v>
      </c>
      <c r="P7" s="5">
        <v>514</v>
      </c>
      <c r="Q7" s="5">
        <v>572</v>
      </c>
      <c r="R7" s="5">
        <v>566</v>
      </c>
      <c r="S7" s="5">
        <v>163</v>
      </c>
      <c r="T7" s="6">
        <v>559</v>
      </c>
      <c r="U7" s="4">
        <f t="shared" si="3"/>
        <v>1.9841900596489137</v>
      </c>
      <c r="V7" s="4">
        <f t="shared" si="0"/>
        <v>0.92044758133930105</v>
      </c>
      <c r="W7" s="5">
        <f t="shared" si="0"/>
        <v>0.4395179893269065</v>
      </c>
      <c r="X7" s="5">
        <f t="shared" si="0"/>
        <v>0.33919091065587881</v>
      </c>
      <c r="Y7" s="5">
        <f t="shared" si="0"/>
        <v>5.2938543639180581E-2</v>
      </c>
      <c r="Z7" s="5">
        <f t="shared" si="0"/>
        <v>0.23011189533482526</v>
      </c>
      <c r="AA7" s="5">
        <f t="shared" si="0"/>
        <v>0.44015837493544496</v>
      </c>
      <c r="AB7" s="4">
        <f t="shared" si="4"/>
        <v>0.95852908029529826</v>
      </c>
      <c r="AC7" s="5">
        <f t="shared" si="1"/>
        <v>0.3361233870661382</v>
      </c>
      <c r="AD7" s="5">
        <f t="shared" si="1"/>
        <v>0.22732395436299402</v>
      </c>
      <c r="AE7" s="5">
        <f t="shared" si="1"/>
        <v>7.9826771852958681E-2</v>
      </c>
      <c r="AF7" s="5">
        <f t="shared" si="1"/>
        <v>0.1087994327031442</v>
      </c>
      <c r="AG7" s="5">
        <f t="shared" si="1"/>
        <v>0.13047827683580049</v>
      </c>
      <c r="AH7" s="4">
        <f t="shared" si="5"/>
        <v>0.75044490194710023</v>
      </c>
      <c r="AI7" s="5">
        <f t="shared" si="2"/>
        <v>0.13900132598227372</v>
      </c>
      <c r="AJ7" s="5">
        <f t="shared" si="2"/>
        <v>0.15468630050945634</v>
      </c>
      <c r="AK7" s="5">
        <f t="shared" si="2"/>
        <v>0.15306371693767881</v>
      </c>
      <c r="AL7" s="5">
        <f t="shared" si="2"/>
        <v>4.4080187033289135E-2</v>
      </c>
      <c r="AM7" s="6">
        <f t="shared" si="2"/>
        <v>0.15117070277060507</v>
      </c>
    </row>
    <row r="8" spans="2:39">
      <c r="B8" s="10">
        <v>702</v>
      </c>
      <c r="C8" s="4">
        <v>9185</v>
      </c>
      <c r="D8" s="5">
        <v>1396</v>
      </c>
      <c r="E8" s="5">
        <v>1166</v>
      </c>
      <c r="F8" s="5">
        <v>888</v>
      </c>
      <c r="G8" s="5"/>
      <c r="H8" s="6">
        <v>1302</v>
      </c>
      <c r="I8" s="4">
        <v>2522</v>
      </c>
      <c r="J8" s="5">
        <v>1118</v>
      </c>
      <c r="K8" s="5">
        <v>355</v>
      </c>
      <c r="L8" s="5">
        <v>718</v>
      </c>
      <c r="M8" s="5">
        <v>394</v>
      </c>
      <c r="N8" s="6">
        <v>1220</v>
      </c>
      <c r="O8" s="4">
        <v>15020</v>
      </c>
      <c r="P8" s="5">
        <v>639</v>
      </c>
      <c r="Q8" s="5">
        <v>431</v>
      </c>
      <c r="R8" s="5">
        <v>704</v>
      </c>
      <c r="S8" s="5">
        <v>277</v>
      </c>
      <c r="T8" s="6">
        <v>753</v>
      </c>
      <c r="U8" s="4">
        <f t="shared" si="3"/>
        <v>0.19114881595629718</v>
      </c>
      <c r="V8" s="4">
        <f t="shared" si="0"/>
        <v>1.9606472714752969</v>
      </c>
      <c r="W8" s="5">
        <f t="shared" si="0"/>
        <v>0.29799276983990358</v>
      </c>
      <c r="X8" s="5">
        <f t="shared" si="0"/>
        <v>0.24889653985195384</v>
      </c>
      <c r="Y8" s="5">
        <f t="shared" si="0"/>
        <v>0.18955414012738853</v>
      </c>
      <c r="Z8" s="5"/>
      <c r="AA8" s="5">
        <f t="shared" si="0"/>
        <v>0.27792735410569802</v>
      </c>
      <c r="AB8" s="4">
        <f t="shared" si="4"/>
        <v>0.51097238226690811</v>
      </c>
      <c r="AC8" s="5">
        <f t="shared" si="1"/>
        <v>0.22651353028326854</v>
      </c>
      <c r="AD8" s="5">
        <f t="shared" si="1"/>
        <v>7.1925137075635359E-2</v>
      </c>
      <c r="AE8" s="5">
        <f t="shared" si="1"/>
        <v>0.14547112231072165</v>
      </c>
      <c r="AF8" s="5">
        <f t="shared" si="1"/>
        <v>7.9826771852958681E-2</v>
      </c>
      <c r="AG8" s="5">
        <f t="shared" si="1"/>
        <v>0.24717934431626801</v>
      </c>
      <c r="AH8" s="4">
        <f t="shared" si="5"/>
        <v>4.0618675413497103</v>
      </c>
      <c r="AI8" s="5">
        <f t="shared" si="2"/>
        <v>0.17280515039430525</v>
      </c>
      <c r="AJ8" s="5">
        <f t="shared" si="2"/>
        <v>0.11655558657268476</v>
      </c>
      <c r="AK8" s="5">
        <f t="shared" si="2"/>
        <v>0.19038313908856164</v>
      </c>
      <c r="AL8" s="5">
        <f t="shared" si="2"/>
        <v>7.4909274897061895E-2</v>
      </c>
      <c r="AM8" s="6">
        <f t="shared" si="2"/>
        <v>0.20363423825807803</v>
      </c>
    </row>
    <row r="9" spans="2:39">
      <c r="B9" s="10">
        <v>2483</v>
      </c>
      <c r="C9" s="4">
        <v>6969</v>
      </c>
      <c r="D9" s="5">
        <v>2515</v>
      </c>
      <c r="E9" s="5">
        <v>2487</v>
      </c>
      <c r="F9" s="5">
        <v>2710</v>
      </c>
      <c r="G9" s="5">
        <v>817</v>
      </c>
      <c r="H9" s="6">
        <v>540</v>
      </c>
      <c r="I9" s="4">
        <v>1717</v>
      </c>
      <c r="J9" s="5">
        <v>2055</v>
      </c>
      <c r="K9" s="5">
        <v>654</v>
      </c>
      <c r="L9" s="5">
        <v>243</v>
      </c>
      <c r="M9" s="5">
        <v>881</v>
      </c>
      <c r="N9" s="6">
        <v>517</v>
      </c>
      <c r="O9" s="4">
        <v>6875</v>
      </c>
      <c r="P9" s="5">
        <v>263</v>
      </c>
      <c r="Q9" s="5">
        <v>228</v>
      </c>
      <c r="R9" s="5">
        <v>746</v>
      </c>
      <c r="S9" s="5">
        <v>221</v>
      </c>
      <c r="T9" s="6">
        <v>2449</v>
      </c>
      <c r="U9" s="4">
        <f t="shared" si="3"/>
        <v>0.67610044162319927</v>
      </c>
      <c r="V9" s="4">
        <f t="shared" si="0"/>
        <v>1.4876157686348768</v>
      </c>
      <c r="W9" s="5">
        <f t="shared" si="0"/>
        <v>0.5368566018247547</v>
      </c>
      <c r="X9" s="5">
        <f t="shared" si="0"/>
        <v>0.5308796694783956</v>
      </c>
      <c r="Y9" s="5">
        <f t="shared" si="0"/>
        <v>0.57848166637975551</v>
      </c>
      <c r="Z9" s="5">
        <f t="shared" si="0"/>
        <v>0.17439834739197796</v>
      </c>
      <c r="AA9" s="5">
        <f t="shared" si="0"/>
        <v>0.11526940953692545</v>
      </c>
      <c r="AB9" s="4">
        <f t="shared" si="4"/>
        <v>0.34787453622215753</v>
      </c>
      <c r="AC9" s="5">
        <f t="shared" si="1"/>
        <v>0.41635537095895964</v>
      </c>
      <c r="AD9" s="5">
        <f t="shared" si="1"/>
        <v>0.13250433703511416</v>
      </c>
      <c r="AE9" s="5">
        <f t="shared" si="1"/>
        <v>4.9233262843322231E-2</v>
      </c>
      <c r="AF9" s="5">
        <f t="shared" si="1"/>
        <v>0.17849590355953451</v>
      </c>
      <c r="AG9" s="5">
        <f t="shared" si="1"/>
        <v>0.10474731230451685</v>
      </c>
      <c r="AH9" s="4">
        <f t="shared" si="5"/>
        <v>1.8592103426617348</v>
      </c>
      <c r="AI9" s="5">
        <f t="shared" si="2"/>
        <v>7.1123246562914369E-2</v>
      </c>
      <c r="AJ9" s="5">
        <f t="shared" si="2"/>
        <v>6.1658175727545533E-2</v>
      </c>
      <c r="AK9" s="5">
        <f t="shared" si="2"/>
        <v>0.20174122409100426</v>
      </c>
      <c r="AL9" s="5">
        <f t="shared" si="2"/>
        <v>5.976516156047177E-2</v>
      </c>
      <c r="AM9" s="6">
        <f t="shared" si="2"/>
        <v>0.66228452788052194</v>
      </c>
    </row>
    <row r="10" spans="2:39">
      <c r="B10" s="10">
        <v>1651</v>
      </c>
      <c r="C10" s="4">
        <v>3697</v>
      </c>
      <c r="D10" s="5">
        <v>2329</v>
      </c>
      <c r="E10" s="5">
        <v>1504</v>
      </c>
      <c r="F10" s="5">
        <v>197</v>
      </c>
      <c r="G10" s="5">
        <v>1044</v>
      </c>
      <c r="H10" s="6">
        <v>1735</v>
      </c>
      <c r="I10" s="4">
        <v>3306</v>
      </c>
      <c r="J10" s="5">
        <v>1494</v>
      </c>
      <c r="K10" s="5">
        <v>684</v>
      </c>
      <c r="L10" s="5">
        <v>525</v>
      </c>
      <c r="M10" s="5">
        <v>433</v>
      </c>
      <c r="N10" s="6">
        <v>740</v>
      </c>
      <c r="O10" s="4">
        <v>8009</v>
      </c>
      <c r="P10" s="5">
        <v>1011</v>
      </c>
      <c r="Q10" s="5">
        <v>395</v>
      </c>
      <c r="R10" s="5">
        <v>558</v>
      </c>
      <c r="S10" s="5">
        <v>349</v>
      </c>
      <c r="T10" s="6">
        <v>161</v>
      </c>
      <c r="U10" s="4">
        <f t="shared" si="3"/>
        <v>0.44955369678610629</v>
      </c>
      <c r="V10" s="4">
        <f t="shared" si="0"/>
        <v>0.78916853158891376</v>
      </c>
      <c r="W10" s="5">
        <f t="shared" si="0"/>
        <v>0.49715269409536922</v>
      </c>
      <c r="X10" s="5">
        <f t="shared" si="0"/>
        <v>0.32104665174728869</v>
      </c>
      <c r="Y10" s="5">
        <f t="shared" si="0"/>
        <v>4.205198829402651E-2</v>
      </c>
      <c r="Z10" s="5">
        <f t="shared" si="0"/>
        <v>0.22285419177138921</v>
      </c>
      <c r="AA10" s="5">
        <f t="shared" si="0"/>
        <v>0.37035634360475123</v>
      </c>
      <c r="AB10" s="4">
        <f t="shared" si="4"/>
        <v>0.66981550189310002</v>
      </c>
      <c r="AC10" s="5">
        <f t="shared" si="1"/>
        <v>0.30269339377746263</v>
      </c>
      <c r="AD10" s="5">
        <f t="shared" si="1"/>
        <v>0.13858251763305518</v>
      </c>
      <c r="AE10" s="5">
        <f t="shared" si="1"/>
        <v>0.10636816046396778</v>
      </c>
      <c r="AF10" s="5">
        <f t="shared" si="1"/>
        <v>8.7728406630282002E-2</v>
      </c>
      <c r="AG10" s="5">
        <f t="shared" si="1"/>
        <v>0.14992845474921174</v>
      </c>
      <c r="AH10" s="4">
        <f t="shared" si="5"/>
        <v>2.1658786377276851</v>
      </c>
      <c r="AI10" s="5">
        <f t="shared" si="2"/>
        <v>0.2734053318445111</v>
      </c>
      <c r="AJ10" s="5">
        <f t="shared" si="2"/>
        <v>0.10682008514201967</v>
      </c>
      <c r="AK10" s="5">
        <f t="shared" si="2"/>
        <v>0.1509002721753088</v>
      </c>
      <c r="AL10" s="5">
        <f t="shared" si="2"/>
        <v>9.438027775839207E-2</v>
      </c>
      <c r="AM10" s="6">
        <f t="shared" si="2"/>
        <v>4.3539325842696625E-2</v>
      </c>
    </row>
    <row r="11" spans="2:39">
      <c r="B11" s="10">
        <v>3870</v>
      </c>
      <c r="C11" s="4">
        <v>4116</v>
      </c>
      <c r="D11" s="5">
        <v>2769</v>
      </c>
      <c r="E11" s="5">
        <v>868</v>
      </c>
      <c r="F11" s="5">
        <v>171</v>
      </c>
      <c r="G11" s="5">
        <v>201</v>
      </c>
      <c r="H11" s="6">
        <v>718</v>
      </c>
      <c r="I11" s="4">
        <v>5169</v>
      </c>
      <c r="J11" s="5">
        <v>1097</v>
      </c>
      <c r="K11" s="5">
        <v>692</v>
      </c>
      <c r="L11" s="5">
        <v>379</v>
      </c>
      <c r="M11" s="5">
        <v>439</v>
      </c>
      <c r="N11" s="6">
        <v>1220</v>
      </c>
      <c r="O11" s="4">
        <v>2114</v>
      </c>
      <c r="P11" s="5">
        <v>734</v>
      </c>
      <c r="Q11" s="5">
        <v>253</v>
      </c>
      <c r="R11" s="5">
        <v>508</v>
      </c>
      <c r="S11" s="5">
        <v>93</v>
      </c>
      <c r="T11" s="6">
        <v>772</v>
      </c>
      <c r="U11" s="4">
        <f t="shared" si="3"/>
        <v>1.0537691136052281</v>
      </c>
      <c r="V11" s="4">
        <f t="shared" si="0"/>
        <v>0.87860905491478736</v>
      </c>
      <c r="W11" s="5">
        <f t="shared" si="0"/>
        <v>0.59107591668101223</v>
      </c>
      <c r="X11" s="5">
        <f t="shared" si="0"/>
        <v>0.18528490273713202</v>
      </c>
      <c r="Y11" s="5">
        <f t="shared" si="0"/>
        <v>3.650197968669306E-2</v>
      </c>
      <c r="Z11" s="5">
        <f t="shared" si="0"/>
        <v>4.2905835772077808E-2</v>
      </c>
      <c r="AA11" s="5">
        <f t="shared" si="0"/>
        <v>0.15326562231020829</v>
      </c>
      <c r="AB11" s="4">
        <f t="shared" si="4"/>
        <v>1.0472705170252372</v>
      </c>
      <c r="AC11" s="5">
        <f t="shared" si="1"/>
        <v>0.22225880386470984</v>
      </c>
      <c r="AD11" s="5">
        <f t="shared" si="1"/>
        <v>0.14020336579250611</v>
      </c>
      <c r="AE11" s="5">
        <f t="shared" si="1"/>
        <v>7.6787681553988171E-2</v>
      </c>
      <c r="AF11" s="5">
        <f t="shared" si="1"/>
        <v>8.8944042749870209E-2</v>
      </c>
      <c r="AG11" s="5">
        <f t="shared" si="1"/>
        <v>0.24717934431626801</v>
      </c>
      <c r="AH11" s="4">
        <f t="shared" si="5"/>
        <v>0.5716902784562774</v>
      </c>
      <c r="AI11" s="5">
        <f t="shared" si="2"/>
        <v>0.19849605694744921</v>
      </c>
      <c r="AJ11" s="5">
        <f t="shared" si="2"/>
        <v>6.8418940609951837E-2</v>
      </c>
      <c r="AK11" s="5">
        <f t="shared" si="2"/>
        <v>0.13737874241049619</v>
      </c>
      <c r="AL11" s="5">
        <f t="shared" si="2"/>
        <v>2.5150045362551467E-2</v>
      </c>
      <c r="AM11" s="6">
        <f t="shared" si="2"/>
        <v>0.20877241956870682</v>
      </c>
    </row>
    <row r="12" spans="2:39">
      <c r="B12" s="10">
        <v>3431</v>
      </c>
      <c r="C12" s="4">
        <v>9821</v>
      </c>
      <c r="D12" s="5">
        <v>3593</v>
      </c>
      <c r="E12" s="5">
        <v>1042</v>
      </c>
      <c r="F12" s="5">
        <v>781</v>
      </c>
      <c r="G12" s="5">
        <v>516</v>
      </c>
      <c r="H12" s="6">
        <v>793</v>
      </c>
      <c r="I12" s="4">
        <v>2773</v>
      </c>
      <c r="J12" s="5">
        <v>1143</v>
      </c>
      <c r="K12" s="5">
        <v>518</v>
      </c>
      <c r="L12" s="5">
        <v>624</v>
      </c>
      <c r="M12" s="5">
        <v>608</v>
      </c>
      <c r="N12" s="6">
        <v>433</v>
      </c>
      <c r="O12" s="4">
        <v>1671</v>
      </c>
      <c r="P12" s="5">
        <v>620</v>
      </c>
      <c r="Q12" s="5">
        <v>640</v>
      </c>
      <c r="R12" s="5">
        <v>317</v>
      </c>
      <c r="S12" s="5">
        <v>376</v>
      </c>
      <c r="T12" s="6">
        <v>1019</v>
      </c>
      <c r="U12" s="4">
        <f t="shared" si="3"/>
        <v>0.93423303069238695</v>
      </c>
      <c r="V12" s="4">
        <f t="shared" si="0"/>
        <v>2.0964090204854533</v>
      </c>
      <c r="W12" s="5">
        <f t="shared" si="0"/>
        <v>0.76696849715957993</v>
      </c>
      <c r="X12" s="5">
        <f t="shared" si="0"/>
        <v>0.22242726803236357</v>
      </c>
      <c r="Y12" s="5">
        <f t="shared" si="0"/>
        <v>0.16671372008951627</v>
      </c>
      <c r="Z12" s="5">
        <f t="shared" si="0"/>
        <v>0.11014632466861765</v>
      </c>
      <c r="AA12" s="5">
        <f t="shared" si="0"/>
        <v>0.16927526252367014</v>
      </c>
      <c r="AB12" s="4">
        <f t="shared" si="4"/>
        <v>0.56182649326968126</v>
      </c>
      <c r="AC12" s="5">
        <f t="shared" si="1"/>
        <v>0.23157868078155272</v>
      </c>
      <c r="AD12" s="5">
        <f t="shared" si="1"/>
        <v>0.10494991832444822</v>
      </c>
      <c r="AE12" s="5">
        <f t="shared" si="1"/>
        <v>0.12642615643717314</v>
      </c>
      <c r="AF12" s="5">
        <f t="shared" si="1"/>
        <v>0.12318446011827126</v>
      </c>
      <c r="AG12" s="5">
        <f t="shared" si="1"/>
        <v>8.7728406630282002E-2</v>
      </c>
      <c r="AH12" s="4">
        <f t="shared" si="5"/>
        <v>0.45188952474003768</v>
      </c>
      <c r="AI12" s="5">
        <f t="shared" si="2"/>
        <v>0.16766696908367645</v>
      </c>
      <c r="AJ12" s="5">
        <f t="shared" si="2"/>
        <v>0.17307558098960149</v>
      </c>
      <c r="AK12" s="5">
        <f t="shared" si="2"/>
        <v>8.5726498708911997E-2</v>
      </c>
      <c r="AL12" s="5">
        <f t="shared" si="2"/>
        <v>0.10168190383139088</v>
      </c>
      <c r="AM12" s="6">
        <f t="shared" si="2"/>
        <v>0.27556877660688112</v>
      </c>
    </row>
    <row r="13" spans="2:39">
      <c r="B13" s="10">
        <v>4004</v>
      </c>
      <c r="C13" s="4">
        <v>1434</v>
      </c>
      <c r="D13" s="5">
        <v>2424</v>
      </c>
      <c r="E13" s="5">
        <v>1116</v>
      </c>
      <c r="F13" s="5">
        <v>955</v>
      </c>
      <c r="G13" s="5">
        <v>968</v>
      </c>
      <c r="H13" s="6">
        <v>555</v>
      </c>
      <c r="I13" s="4">
        <v>3112</v>
      </c>
      <c r="J13" s="5">
        <v>1693</v>
      </c>
      <c r="K13" s="5">
        <v>635</v>
      </c>
      <c r="L13" s="5">
        <v>362</v>
      </c>
      <c r="M13" s="5">
        <v>951</v>
      </c>
      <c r="N13" s="6">
        <v>1241</v>
      </c>
      <c r="O13" s="4">
        <v>3041</v>
      </c>
      <c r="P13" s="5">
        <v>1100</v>
      </c>
      <c r="Q13" s="5">
        <v>191</v>
      </c>
      <c r="R13" s="5">
        <v>476</v>
      </c>
      <c r="S13" s="5">
        <v>1329</v>
      </c>
      <c r="T13" s="6">
        <v>756</v>
      </c>
      <c r="U13" s="4">
        <f t="shared" si="3"/>
        <v>1.0902562095285098</v>
      </c>
      <c r="V13" s="4">
        <f t="shared" si="0"/>
        <v>0.30610432088139095</v>
      </c>
      <c r="W13" s="5">
        <f t="shared" si="0"/>
        <v>0.5174315716990876</v>
      </c>
      <c r="X13" s="5">
        <f t="shared" si="0"/>
        <v>0.2382234463763126</v>
      </c>
      <c r="Y13" s="5">
        <f t="shared" si="0"/>
        <v>0.20385608538474778</v>
      </c>
      <c r="Z13" s="5">
        <f t="shared" si="0"/>
        <v>0.20663108968841451</v>
      </c>
      <c r="AA13" s="5">
        <f t="shared" si="0"/>
        <v>0.11847133757961782</v>
      </c>
      <c r="AB13" s="4">
        <f t="shared" si="4"/>
        <v>0.63050993402641475</v>
      </c>
      <c r="AC13" s="5">
        <f t="shared" si="1"/>
        <v>0.3430119917438047</v>
      </c>
      <c r="AD13" s="5">
        <f t="shared" si="1"/>
        <v>0.12865482265641817</v>
      </c>
      <c r="AE13" s="5">
        <f t="shared" si="1"/>
        <v>7.3343379215154936E-2</v>
      </c>
      <c r="AF13" s="5">
        <f t="shared" si="1"/>
        <v>0.19267832495473022</v>
      </c>
      <c r="AG13" s="5">
        <f t="shared" si="1"/>
        <v>0.25143407073482671</v>
      </c>
      <c r="AH13" s="4">
        <f t="shared" si="5"/>
        <v>0.82237944029590337</v>
      </c>
      <c r="AI13" s="5">
        <f t="shared" si="2"/>
        <v>0.29747365482587756</v>
      </c>
      <c r="AJ13" s="5">
        <f t="shared" si="2"/>
        <v>5.1652243701584194E-2</v>
      </c>
      <c r="AK13" s="5">
        <f t="shared" si="2"/>
        <v>0.1287249633610161</v>
      </c>
      <c r="AL13" s="5">
        <f t="shared" si="2"/>
        <v>0.35940226114871937</v>
      </c>
      <c r="AM13" s="6">
        <f t="shared" si="2"/>
        <v>0.20444553004396676</v>
      </c>
    </row>
    <row r="14" spans="2:39">
      <c r="B14" s="10">
        <v>4427</v>
      </c>
      <c r="C14" s="4">
        <v>1723</v>
      </c>
      <c r="D14" s="5">
        <v>1816</v>
      </c>
      <c r="E14" s="5">
        <v>629</v>
      </c>
      <c r="F14" s="5">
        <v>452</v>
      </c>
      <c r="G14" s="5">
        <v>263</v>
      </c>
      <c r="H14" s="6">
        <v>1242</v>
      </c>
      <c r="I14" s="4">
        <v>3845</v>
      </c>
      <c r="J14" s="5">
        <v>1582</v>
      </c>
      <c r="K14" s="5">
        <v>625</v>
      </c>
      <c r="L14" s="5">
        <v>485</v>
      </c>
      <c r="M14" s="5">
        <v>498</v>
      </c>
      <c r="N14" s="6">
        <v>1687</v>
      </c>
      <c r="O14" s="4">
        <v>2840</v>
      </c>
      <c r="P14" s="5">
        <v>1368</v>
      </c>
      <c r="Q14" s="5">
        <v>749</v>
      </c>
      <c r="R14" s="5">
        <v>198</v>
      </c>
      <c r="S14" s="5">
        <v>404</v>
      </c>
      <c r="T14" s="6"/>
      <c r="U14" s="4">
        <f t="shared" si="3"/>
        <v>1.2054356242714068</v>
      </c>
      <c r="V14" s="4">
        <f t="shared" si="0"/>
        <v>0.36779480117059732</v>
      </c>
      <c r="W14" s="5">
        <f t="shared" si="0"/>
        <v>0.38764675503529006</v>
      </c>
      <c r="X14" s="5">
        <f t="shared" si="0"/>
        <v>0.13426751592356687</v>
      </c>
      <c r="Y14" s="5">
        <f t="shared" si="0"/>
        <v>9.6484765019796859E-2</v>
      </c>
      <c r="Z14" s="5">
        <f t="shared" si="0"/>
        <v>5.6140471681872951E-2</v>
      </c>
      <c r="AA14" s="5">
        <f t="shared" si="0"/>
        <v>0.26511964193492854</v>
      </c>
      <c r="AB14" s="4">
        <f t="shared" si="4"/>
        <v>0.77902014663610697</v>
      </c>
      <c r="AC14" s="5">
        <f t="shared" si="1"/>
        <v>0.32052272353142292</v>
      </c>
      <c r="AD14" s="5">
        <f t="shared" si="1"/>
        <v>0.1266287624571045</v>
      </c>
      <c r="AE14" s="5">
        <f t="shared" si="1"/>
        <v>9.8263919666713093E-2</v>
      </c>
      <c r="AF14" s="5">
        <f t="shared" si="1"/>
        <v>0.10089779792582088</v>
      </c>
      <c r="AG14" s="5">
        <f t="shared" si="1"/>
        <v>0.34179635562421651</v>
      </c>
      <c r="AH14" s="4">
        <f t="shared" si="5"/>
        <v>0.76802289064135665</v>
      </c>
      <c r="AI14" s="5">
        <f t="shared" si="2"/>
        <v>0.3699490543652732</v>
      </c>
      <c r="AJ14" s="5">
        <f t="shared" si="2"/>
        <v>0.20255251587689299</v>
      </c>
      <c r="AK14" s="5">
        <f t="shared" si="2"/>
        <v>5.3545257868657964E-2</v>
      </c>
      <c r="AL14" s="5">
        <f t="shared" si="2"/>
        <v>0.10925396049968594</v>
      </c>
      <c r="AM14" s="6"/>
    </row>
    <row r="15" spans="2:39">
      <c r="B15" s="10">
        <v>1738</v>
      </c>
      <c r="C15" s="4">
        <v>2868</v>
      </c>
      <c r="D15" s="5">
        <v>1154</v>
      </c>
      <c r="E15" s="5">
        <v>1468</v>
      </c>
      <c r="F15" s="5">
        <v>488</v>
      </c>
      <c r="G15" s="5">
        <v>1744</v>
      </c>
      <c r="H15" s="6">
        <v>625</v>
      </c>
      <c r="I15" s="4">
        <v>13381</v>
      </c>
      <c r="J15" s="5">
        <v>1012</v>
      </c>
      <c r="K15" s="5">
        <v>449</v>
      </c>
      <c r="L15" s="5">
        <v>831</v>
      </c>
      <c r="M15" s="5">
        <v>781</v>
      </c>
      <c r="N15" s="6">
        <v>632</v>
      </c>
      <c r="O15" s="4">
        <v>1376</v>
      </c>
      <c r="P15" s="5">
        <v>868</v>
      </c>
      <c r="Q15" s="5">
        <v>1038</v>
      </c>
      <c r="R15" s="5">
        <v>381</v>
      </c>
      <c r="S15" s="5">
        <v>641</v>
      </c>
      <c r="T15" s="6">
        <v>1273</v>
      </c>
      <c r="U15" s="4">
        <f t="shared" si="3"/>
        <v>0.47324307996017734</v>
      </c>
      <c r="V15" s="4">
        <f t="shared" si="0"/>
        <v>0.61220864176278189</v>
      </c>
      <c r="W15" s="5">
        <f t="shared" si="0"/>
        <v>0.24633499741779996</v>
      </c>
      <c r="X15" s="5">
        <f t="shared" si="0"/>
        <v>0.31336202444482697</v>
      </c>
      <c r="Y15" s="5">
        <f t="shared" si="0"/>
        <v>0.10416939232225855</v>
      </c>
      <c r="Z15" s="5">
        <f t="shared" si="0"/>
        <v>0.37227750043036667</v>
      </c>
      <c r="AA15" s="5">
        <f t="shared" si="0"/>
        <v>0.13341366844551558</v>
      </c>
      <c r="AB15" s="4">
        <f t="shared" si="4"/>
        <v>2.7110711527016247</v>
      </c>
      <c r="AC15" s="5">
        <f t="shared" si="1"/>
        <v>0.20503729217054362</v>
      </c>
      <c r="AD15" s="5">
        <f t="shared" si="1"/>
        <v>9.0970102949183881E-2</v>
      </c>
      <c r="AE15" s="5">
        <f t="shared" si="1"/>
        <v>0.16836560256296615</v>
      </c>
      <c r="AF15" s="5">
        <f t="shared" si="1"/>
        <v>0.15823530156639778</v>
      </c>
      <c r="AG15" s="5">
        <f t="shared" si="1"/>
        <v>0.12804700459662408</v>
      </c>
      <c r="AH15" s="4">
        <f t="shared" si="5"/>
        <v>0.37211249912764321</v>
      </c>
      <c r="AI15" s="5">
        <f t="shared" si="2"/>
        <v>0.23473375671714702</v>
      </c>
      <c r="AJ15" s="5">
        <f t="shared" si="2"/>
        <v>0.28070695791750994</v>
      </c>
      <c r="AK15" s="5">
        <f t="shared" si="2"/>
        <v>0.10303405680787214</v>
      </c>
      <c r="AL15" s="5">
        <f t="shared" si="2"/>
        <v>0.17334601158489776</v>
      </c>
      <c r="AM15" s="6">
        <f t="shared" si="2"/>
        <v>0.34425814781212921</v>
      </c>
    </row>
    <row r="16" spans="2:39">
      <c r="B16" s="10">
        <v>5785</v>
      </c>
      <c r="C16" s="4">
        <v>2356</v>
      </c>
      <c r="D16" s="5">
        <v>5193</v>
      </c>
      <c r="E16" s="5">
        <v>1408</v>
      </c>
      <c r="F16" s="5">
        <v>1468</v>
      </c>
      <c r="G16" s="5">
        <v>924</v>
      </c>
      <c r="H16" s="6">
        <v>476</v>
      </c>
      <c r="I16" s="4">
        <v>3040</v>
      </c>
      <c r="J16" s="5">
        <v>643</v>
      </c>
      <c r="K16" s="5">
        <v>1026</v>
      </c>
      <c r="L16" s="5">
        <v>1124</v>
      </c>
      <c r="M16" s="5">
        <v>267</v>
      </c>
      <c r="N16" s="6">
        <v>742</v>
      </c>
      <c r="O16" s="4">
        <v>1512</v>
      </c>
      <c r="P16" s="5">
        <v>1097</v>
      </c>
      <c r="Q16" s="5">
        <v>226</v>
      </c>
      <c r="R16" s="5">
        <v>166</v>
      </c>
      <c r="S16" s="5">
        <v>272</v>
      </c>
      <c r="T16" s="6">
        <v>794</v>
      </c>
      <c r="U16" s="4">
        <f t="shared" si="3"/>
        <v>1.575207835195412</v>
      </c>
      <c r="V16" s="4">
        <f t="shared" si="0"/>
        <v>0.50291616457221555</v>
      </c>
      <c r="W16" s="5">
        <f t="shared" si="0"/>
        <v>1.1085074883800998</v>
      </c>
      <c r="X16" s="5">
        <f t="shared" si="0"/>
        <v>0.30055431227405749</v>
      </c>
      <c r="Y16" s="5">
        <f t="shared" si="0"/>
        <v>0.31336202444482697</v>
      </c>
      <c r="Z16" s="5">
        <f t="shared" si="0"/>
        <v>0.19723876742985022</v>
      </c>
      <c r="AA16" s="5">
        <f t="shared" si="0"/>
        <v>0.10160784988810466</v>
      </c>
      <c r="AB16" s="4">
        <f t="shared" si="4"/>
        <v>0.61592230059135633</v>
      </c>
      <c r="AC16" s="5">
        <f t="shared" si="1"/>
        <v>0.1302756708158691</v>
      </c>
      <c r="AD16" s="5">
        <f t="shared" si="1"/>
        <v>0.20787377644958277</v>
      </c>
      <c r="AE16" s="5">
        <f t="shared" si="1"/>
        <v>0.22772916640285676</v>
      </c>
      <c r="AF16" s="5">
        <f t="shared" si="1"/>
        <v>5.4095807321675043E-2</v>
      </c>
      <c r="AG16" s="5">
        <f t="shared" si="1"/>
        <v>0.15033366678907448</v>
      </c>
      <c r="AH16" s="4">
        <f t="shared" si="5"/>
        <v>0.40889106008793352</v>
      </c>
      <c r="AI16" s="5">
        <f t="shared" si="2"/>
        <v>0.29666236303998883</v>
      </c>
      <c r="AJ16" s="5">
        <f t="shared" si="2"/>
        <v>6.111731453695303E-2</v>
      </c>
      <c r="AK16" s="5">
        <f t="shared" si="2"/>
        <v>4.4891478819177891E-2</v>
      </c>
      <c r="AL16" s="5">
        <f t="shared" si="2"/>
        <v>7.3557121920580643E-2</v>
      </c>
      <c r="AM16" s="6">
        <f t="shared" si="2"/>
        <v>0.21472189266522437</v>
      </c>
    </row>
    <row r="17" spans="2:39">
      <c r="B17" s="10">
        <v>8031</v>
      </c>
      <c r="C17" s="4">
        <v>3126</v>
      </c>
      <c r="D17" s="5">
        <v>2735</v>
      </c>
      <c r="E17" s="5">
        <v>1840</v>
      </c>
      <c r="F17" s="5">
        <v>231</v>
      </c>
      <c r="G17" s="5">
        <v>1464</v>
      </c>
      <c r="H17" s="6">
        <v>725</v>
      </c>
      <c r="I17" s="4">
        <v>5367</v>
      </c>
      <c r="J17" s="5">
        <v>1456</v>
      </c>
      <c r="K17" s="5">
        <v>427</v>
      </c>
      <c r="L17" s="5">
        <v>378</v>
      </c>
      <c r="M17" s="5">
        <v>749</v>
      </c>
      <c r="N17" s="6">
        <v>705</v>
      </c>
      <c r="O17" s="4">
        <v>4964</v>
      </c>
      <c r="P17" s="5">
        <v>873</v>
      </c>
      <c r="Q17" s="5">
        <v>344</v>
      </c>
      <c r="R17" s="5">
        <v>801</v>
      </c>
      <c r="S17" s="5">
        <v>554</v>
      </c>
      <c r="T17" s="6">
        <v>683</v>
      </c>
      <c r="U17" s="4">
        <f t="shared" si="3"/>
        <v>2.186775129551314</v>
      </c>
      <c r="V17" s="4">
        <f t="shared" si="0"/>
        <v>0.6672818040970907</v>
      </c>
      <c r="W17" s="5">
        <f t="shared" si="0"/>
        <v>0.58381821311757609</v>
      </c>
      <c r="X17" s="5">
        <f t="shared" si="0"/>
        <v>0.39276983990359782</v>
      </c>
      <c r="Y17" s="5">
        <f t="shared" si="0"/>
        <v>4.9309691857462555E-2</v>
      </c>
      <c r="Z17" s="5">
        <f t="shared" si="0"/>
        <v>0.31250817696677569</v>
      </c>
      <c r="AA17" s="5">
        <f t="shared" si="0"/>
        <v>0.15475985539679807</v>
      </c>
      <c r="AB17" s="4">
        <f t="shared" si="4"/>
        <v>1.0873865089716479</v>
      </c>
      <c r="AC17" s="5">
        <f t="shared" si="1"/>
        <v>0.29499436502007065</v>
      </c>
      <c r="AD17" s="5">
        <f t="shared" si="1"/>
        <v>8.6512770510693796E-2</v>
      </c>
      <c r="AE17" s="5">
        <f t="shared" si="1"/>
        <v>7.6585075534056801E-2</v>
      </c>
      <c r="AF17" s="5">
        <f t="shared" si="1"/>
        <v>0.15175190892859405</v>
      </c>
      <c r="AG17" s="5">
        <f t="shared" si="1"/>
        <v>0.14283724405161388</v>
      </c>
      <c r="AH17" s="4">
        <f t="shared" si="5"/>
        <v>1.3424174750505966</v>
      </c>
      <c r="AI17" s="5">
        <f t="shared" si="2"/>
        <v>0.2360859096936283</v>
      </c>
      <c r="AJ17" s="5">
        <f t="shared" si="2"/>
        <v>9.3028124781910804E-2</v>
      </c>
      <c r="AK17" s="5">
        <f t="shared" si="2"/>
        <v>0.21661490683229812</v>
      </c>
      <c r="AL17" s="5">
        <f t="shared" si="2"/>
        <v>0.14981854979412379</v>
      </c>
      <c r="AM17" s="6">
        <f t="shared" si="2"/>
        <v>0.18470409658734036</v>
      </c>
    </row>
    <row r="18" spans="2:39">
      <c r="B18" s="10">
        <v>3443</v>
      </c>
      <c r="C18" s="4">
        <v>10171</v>
      </c>
      <c r="D18" s="5">
        <v>2270</v>
      </c>
      <c r="E18" s="5">
        <v>4067</v>
      </c>
      <c r="F18" s="5">
        <v>860</v>
      </c>
      <c r="G18" s="5">
        <v>189</v>
      </c>
      <c r="H18" s="6">
        <v>2017</v>
      </c>
      <c r="I18" s="4">
        <v>3369</v>
      </c>
      <c r="J18" s="5"/>
      <c r="K18" s="5">
        <v>739</v>
      </c>
      <c r="L18" s="5">
        <v>463</v>
      </c>
      <c r="M18" s="5">
        <v>426</v>
      </c>
      <c r="N18" s="6">
        <v>742</v>
      </c>
      <c r="O18" s="4">
        <v>3658</v>
      </c>
      <c r="P18" s="5">
        <v>751</v>
      </c>
      <c r="Q18" s="5">
        <v>356</v>
      </c>
      <c r="R18" s="5">
        <v>509</v>
      </c>
      <c r="S18" s="5">
        <v>1120</v>
      </c>
      <c r="T18" s="6">
        <v>1703</v>
      </c>
      <c r="U18" s="4">
        <f t="shared" si="3"/>
        <v>0.93750053181984494</v>
      </c>
      <c r="V18" s="4">
        <f t="shared" si="0"/>
        <v>2.1711206748149423</v>
      </c>
      <c r="W18" s="5">
        <f t="shared" si="0"/>
        <v>0.48455844379411256</v>
      </c>
      <c r="X18" s="5">
        <f t="shared" si="0"/>
        <v>0.86814942330865896</v>
      </c>
      <c r="Y18" s="5">
        <f t="shared" si="0"/>
        <v>0.18357720778102943</v>
      </c>
      <c r="Z18" s="5">
        <f t="shared" si="0"/>
        <v>4.0344293337923907E-2</v>
      </c>
      <c r="AA18" s="5">
        <f t="shared" si="0"/>
        <v>0.43055259080736785</v>
      </c>
      <c r="AB18" s="4">
        <f t="shared" si="4"/>
        <v>0.6825796811487761</v>
      </c>
      <c r="AC18" s="5"/>
      <c r="AD18" s="5">
        <f t="shared" si="1"/>
        <v>0.14972584872928038</v>
      </c>
      <c r="AE18" s="5">
        <f t="shared" si="1"/>
        <v>9.3806587228223021E-2</v>
      </c>
      <c r="AF18" s="5">
        <f t="shared" si="1"/>
        <v>8.6310164490762425E-2</v>
      </c>
      <c r="AG18" s="5">
        <f t="shared" si="1"/>
        <v>0.15033366678907448</v>
      </c>
      <c r="AH18" s="4">
        <f t="shared" si="5"/>
        <v>0.98923511759369109</v>
      </c>
      <c r="AI18" s="5">
        <f t="shared" si="2"/>
        <v>0.20309337706748551</v>
      </c>
      <c r="AJ18" s="5">
        <f t="shared" si="2"/>
        <v>9.627329192546584E-2</v>
      </c>
      <c r="AK18" s="5">
        <f t="shared" si="2"/>
        <v>0.13764917300579244</v>
      </c>
      <c r="AL18" s="5">
        <f t="shared" si="2"/>
        <v>0.30288226673180263</v>
      </c>
      <c r="AM18" s="6">
        <f t="shared" si="2"/>
        <v>0.46054330378951774</v>
      </c>
    </row>
    <row r="19" spans="2:39">
      <c r="B19" s="10">
        <v>6157</v>
      </c>
      <c r="C19" s="4">
        <v>5227</v>
      </c>
      <c r="D19" s="5">
        <v>546</v>
      </c>
      <c r="E19" s="5">
        <v>1789</v>
      </c>
      <c r="F19" s="5">
        <v>747</v>
      </c>
      <c r="G19" s="5">
        <v>274</v>
      </c>
      <c r="H19" s="6">
        <v>1021</v>
      </c>
      <c r="I19" s="4">
        <v>2572</v>
      </c>
      <c r="J19" s="5">
        <v>2888</v>
      </c>
      <c r="K19" s="5">
        <v>544</v>
      </c>
      <c r="L19" s="5">
        <v>328</v>
      </c>
      <c r="M19" s="5">
        <v>969</v>
      </c>
      <c r="N19" s="6">
        <v>537</v>
      </c>
      <c r="O19" s="4">
        <v>3800</v>
      </c>
      <c r="P19" s="5">
        <v>1772</v>
      </c>
      <c r="Q19" s="5">
        <v>473</v>
      </c>
      <c r="R19" s="5">
        <v>279</v>
      </c>
      <c r="S19" s="5">
        <v>281</v>
      </c>
      <c r="T19" s="6">
        <v>796</v>
      </c>
      <c r="U19" s="4">
        <f t="shared" si="3"/>
        <v>1.6765003701466121</v>
      </c>
      <c r="V19" s="4">
        <f t="shared" si="0"/>
        <v>1.1157651919435359</v>
      </c>
      <c r="W19" s="5">
        <f t="shared" si="0"/>
        <v>0.11655018075400241</v>
      </c>
      <c r="X19" s="5">
        <f t="shared" si="0"/>
        <v>0.38188328455844378</v>
      </c>
      <c r="Y19" s="5">
        <f t="shared" si="0"/>
        <v>0.15945601652608021</v>
      </c>
      <c r="Z19" s="5">
        <f t="shared" si="0"/>
        <v>5.8488552246514024E-2</v>
      </c>
      <c r="AA19" s="5">
        <f t="shared" si="0"/>
        <v>0.21794456877259424</v>
      </c>
      <c r="AB19" s="4">
        <f t="shared" si="4"/>
        <v>0.52110268326347642</v>
      </c>
      <c r="AC19" s="5">
        <f t="shared" si="4"/>
        <v>0.58512618556178853</v>
      </c>
      <c r="AD19" s="5">
        <f t="shared" si="4"/>
        <v>0.11021767484266376</v>
      </c>
      <c r="AE19" s="5">
        <f t="shared" si="4"/>
        <v>6.6454774537488451E-2</v>
      </c>
      <c r="AF19" s="5">
        <f t="shared" si="4"/>
        <v>0.19632523331349483</v>
      </c>
      <c r="AG19" s="5">
        <f t="shared" si="4"/>
        <v>0.1087994327031442</v>
      </c>
      <c r="AH19" s="4">
        <f t="shared" si="5"/>
        <v>1.0276362621257589</v>
      </c>
      <c r="AI19" s="5">
        <f t="shared" si="5"/>
        <v>0.47920301486495914</v>
      </c>
      <c r="AJ19" s="5">
        <f t="shared" si="5"/>
        <v>0.12791367157512737</v>
      </c>
      <c r="AK19" s="5">
        <f t="shared" si="5"/>
        <v>7.5450136087654399E-2</v>
      </c>
      <c r="AL19" s="5">
        <f t="shared" si="5"/>
        <v>7.5990997278246902E-2</v>
      </c>
      <c r="AM19" s="6">
        <f t="shared" si="5"/>
        <v>0.21526275385581686</v>
      </c>
    </row>
    <row r="20" spans="2:39">
      <c r="B20" s="10">
        <v>1871</v>
      </c>
      <c r="C20" s="4">
        <v>3368</v>
      </c>
      <c r="D20" s="5">
        <v>1936</v>
      </c>
      <c r="E20" s="5">
        <v>1102</v>
      </c>
      <c r="F20" s="5">
        <v>1591</v>
      </c>
      <c r="G20" s="5">
        <v>731</v>
      </c>
      <c r="H20" s="6">
        <v>1210</v>
      </c>
      <c r="I20" s="4">
        <v>2223</v>
      </c>
      <c r="J20" s="5">
        <v>717</v>
      </c>
      <c r="K20" s="5">
        <v>617</v>
      </c>
      <c r="L20" s="5">
        <v>641</v>
      </c>
      <c r="M20" s="5">
        <v>270</v>
      </c>
      <c r="N20" s="6">
        <v>707</v>
      </c>
      <c r="O20" s="4"/>
      <c r="P20" s="5">
        <v>1334</v>
      </c>
      <c r="Q20" s="5">
        <v>539</v>
      </c>
      <c r="R20" s="5">
        <v>185</v>
      </c>
      <c r="S20" s="5">
        <v>192</v>
      </c>
      <c r="T20" s="6">
        <v>1251</v>
      </c>
      <c r="U20" s="4">
        <f t="shared" si="3"/>
        <v>0.50945788412283766</v>
      </c>
      <c r="V20" s="4">
        <f t="shared" si="0"/>
        <v>0.71893957651919427</v>
      </c>
      <c r="W20" s="5">
        <f t="shared" si="0"/>
        <v>0.41326217937682902</v>
      </c>
      <c r="X20" s="5">
        <f t="shared" si="0"/>
        <v>0.23523498020313305</v>
      </c>
      <c r="Y20" s="5">
        <f t="shared" si="0"/>
        <v>0.33961783439490445</v>
      </c>
      <c r="Z20" s="5">
        <f t="shared" si="0"/>
        <v>0.15604062661387502</v>
      </c>
      <c r="AA20" s="5">
        <f t="shared" si="0"/>
        <v>0.25828886211051816</v>
      </c>
      <c r="AB20" s="4">
        <f t="shared" si="4"/>
        <v>0.45039318230742931</v>
      </c>
      <c r="AC20" s="5">
        <f t="shared" si="4"/>
        <v>0.14526851629079029</v>
      </c>
      <c r="AD20" s="5">
        <f t="shared" si="4"/>
        <v>0.12500791429765357</v>
      </c>
      <c r="AE20" s="5">
        <f t="shared" si="4"/>
        <v>0.12987045877600639</v>
      </c>
      <c r="AF20" s="5">
        <f t="shared" si="4"/>
        <v>5.4703625381469147E-2</v>
      </c>
      <c r="AG20" s="5">
        <f t="shared" si="4"/>
        <v>0.14324245609147662</v>
      </c>
      <c r="AH20" s="4"/>
      <c r="AI20" s="5">
        <f t="shared" si="5"/>
        <v>0.36075441412520065</v>
      </c>
      <c r="AJ20" s="5">
        <f t="shared" si="5"/>
        <v>0.14576209086468001</v>
      </c>
      <c r="AK20" s="5">
        <f t="shared" si="5"/>
        <v>5.0029660129806683E-2</v>
      </c>
      <c r="AL20" s="5">
        <f t="shared" si="5"/>
        <v>5.1922674296880453E-2</v>
      </c>
      <c r="AM20" s="6">
        <f t="shared" si="5"/>
        <v>0.33830867471561166</v>
      </c>
    </row>
    <row r="21" spans="2:39">
      <c r="B21" s="10">
        <v>3646</v>
      </c>
      <c r="C21" s="4">
        <v>7933</v>
      </c>
      <c r="D21" s="5">
        <v>2458</v>
      </c>
      <c r="E21" s="5">
        <v>749</v>
      </c>
      <c r="F21" s="5">
        <v>1667</v>
      </c>
      <c r="G21" s="5">
        <v>768</v>
      </c>
      <c r="H21" s="6">
        <v>1803</v>
      </c>
      <c r="I21" s="4">
        <v>4966</v>
      </c>
      <c r="J21" s="5">
        <v>1669</v>
      </c>
      <c r="K21" s="5">
        <v>434</v>
      </c>
      <c r="L21" s="5">
        <v>377</v>
      </c>
      <c r="M21" s="5">
        <v>556</v>
      </c>
      <c r="N21" s="6">
        <v>1781</v>
      </c>
      <c r="O21" s="4">
        <v>4617</v>
      </c>
      <c r="P21" s="5">
        <v>739</v>
      </c>
      <c r="Q21" s="5">
        <v>897</v>
      </c>
      <c r="R21" s="5">
        <v>303</v>
      </c>
      <c r="S21" s="5">
        <v>242</v>
      </c>
      <c r="T21" s="6">
        <v>1363</v>
      </c>
      <c r="U21" s="4">
        <f t="shared" si="3"/>
        <v>0.99277575922601069</v>
      </c>
      <c r="V21" s="4">
        <f t="shared" si="0"/>
        <v>1.69339301084524</v>
      </c>
      <c r="W21" s="5">
        <f t="shared" si="0"/>
        <v>0.52468927526252362</v>
      </c>
      <c r="X21" s="5">
        <f t="shared" si="0"/>
        <v>0.15988294026510586</v>
      </c>
      <c r="Y21" s="5">
        <f t="shared" si="0"/>
        <v>0.35584093647787912</v>
      </c>
      <c r="Z21" s="5">
        <f t="shared" si="0"/>
        <v>0.16393871578584954</v>
      </c>
      <c r="AA21" s="5">
        <f t="shared" si="0"/>
        <v>0.38487175073162333</v>
      </c>
      <c r="AB21" s="4">
        <f t="shared" si="4"/>
        <v>1.0061414949791696</v>
      </c>
      <c r="AC21" s="5">
        <f t="shared" si="4"/>
        <v>0.33814944726545187</v>
      </c>
      <c r="AD21" s="5">
        <f t="shared" si="4"/>
        <v>8.7931012650213372E-2</v>
      </c>
      <c r="AE21" s="5">
        <f t="shared" si="4"/>
        <v>7.6382469514125445E-2</v>
      </c>
      <c r="AF21" s="5">
        <f t="shared" si="4"/>
        <v>0.11264894708184017</v>
      </c>
      <c r="AG21" s="5">
        <f t="shared" si="4"/>
        <v>0.36084132149776499</v>
      </c>
      <c r="AH21" s="4">
        <f t="shared" si="5"/>
        <v>1.248578058482797</v>
      </c>
      <c r="AI21" s="5">
        <f t="shared" si="5"/>
        <v>0.19984820992393049</v>
      </c>
      <c r="AJ21" s="5">
        <f t="shared" si="5"/>
        <v>0.24257624398073835</v>
      </c>
      <c r="AK21" s="5">
        <f t="shared" si="5"/>
        <v>8.1940470374764457E-2</v>
      </c>
      <c r="AL21" s="5">
        <f t="shared" si="5"/>
        <v>6.5444204061693073E-2</v>
      </c>
      <c r="AM21" s="6">
        <f t="shared" si="5"/>
        <v>0.36859690138879192</v>
      </c>
    </row>
    <row r="22" spans="2:39">
      <c r="B22" s="10">
        <v>2807</v>
      </c>
      <c r="C22" s="4">
        <v>4012</v>
      </c>
      <c r="D22" s="5">
        <v>1719</v>
      </c>
      <c r="E22" s="5">
        <v>498</v>
      </c>
      <c r="F22" s="5">
        <v>224</v>
      </c>
      <c r="G22" s="5">
        <v>718</v>
      </c>
      <c r="H22" s="6">
        <v>1595</v>
      </c>
      <c r="I22" s="4">
        <v>8230</v>
      </c>
      <c r="J22" s="5">
        <v>2401</v>
      </c>
      <c r="K22" s="5">
        <v>1007</v>
      </c>
      <c r="L22" s="5">
        <v>794</v>
      </c>
      <c r="M22" s="5">
        <v>393</v>
      </c>
      <c r="N22" s="6">
        <v>2169</v>
      </c>
      <c r="O22" s="4">
        <v>2500</v>
      </c>
      <c r="P22" s="5">
        <v>465</v>
      </c>
      <c r="Q22" s="5">
        <v>568</v>
      </c>
      <c r="R22" s="5">
        <v>235</v>
      </c>
      <c r="S22" s="5">
        <v>698</v>
      </c>
      <c r="T22" s="6">
        <v>905</v>
      </c>
      <c r="U22" s="4">
        <f t="shared" si="3"/>
        <v>0.76432297206456723</v>
      </c>
      <c r="V22" s="4">
        <f t="shared" si="0"/>
        <v>0.85640902048545353</v>
      </c>
      <c r="W22" s="5">
        <f t="shared" si="0"/>
        <v>0.36694095369254603</v>
      </c>
      <c r="X22" s="5">
        <f t="shared" si="0"/>
        <v>0.1063040110173868</v>
      </c>
      <c r="Y22" s="5">
        <f t="shared" si="0"/>
        <v>4.781545877087278E-2</v>
      </c>
      <c r="Z22" s="5">
        <f t="shared" si="0"/>
        <v>0.15326562231020829</v>
      </c>
      <c r="AA22" s="5">
        <f t="shared" si="0"/>
        <v>0.34047168187295573</v>
      </c>
      <c r="AB22" s="4">
        <f t="shared" si="4"/>
        <v>1.6674475440351522</v>
      </c>
      <c r="AC22" s="5">
        <f t="shared" si="4"/>
        <v>0.48645705385521265</v>
      </c>
      <c r="AD22" s="5">
        <f t="shared" si="4"/>
        <v>0.20402426207088678</v>
      </c>
      <c r="AE22" s="5">
        <f t="shared" si="4"/>
        <v>0.16086917982550555</v>
      </c>
      <c r="AF22" s="5">
        <f t="shared" si="4"/>
        <v>7.9624165833027311E-2</v>
      </c>
      <c r="AG22" s="5">
        <f t="shared" si="4"/>
        <v>0.43945245723113546</v>
      </c>
      <c r="AH22" s="4">
        <f t="shared" si="5"/>
        <v>0.67607648824063082</v>
      </c>
      <c r="AI22" s="5">
        <f t="shared" si="5"/>
        <v>0.12575022681275733</v>
      </c>
      <c r="AJ22" s="5">
        <f t="shared" si="5"/>
        <v>0.15360457812827133</v>
      </c>
      <c r="AK22" s="5">
        <f t="shared" si="5"/>
        <v>6.3551189894619303E-2</v>
      </c>
      <c r="AL22" s="5">
        <f t="shared" si="5"/>
        <v>0.18876055551678414</v>
      </c>
      <c r="AM22" s="6">
        <f t="shared" si="5"/>
        <v>0.24473968874310836</v>
      </c>
    </row>
    <row r="23" spans="2:39">
      <c r="B23" s="10">
        <v>2566</v>
      </c>
      <c r="C23" s="4">
        <v>3499</v>
      </c>
      <c r="D23" s="5">
        <v>2419</v>
      </c>
      <c r="E23" s="5">
        <v>1262</v>
      </c>
      <c r="F23" s="5">
        <v>410</v>
      </c>
      <c r="G23" s="5">
        <v>1820</v>
      </c>
      <c r="H23" s="6">
        <v>1498</v>
      </c>
      <c r="I23" s="4">
        <v>6262</v>
      </c>
      <c r="J23" s="5">
        <v>1578</v>
      </c>
      <c r="K23" s="5">
        <v>404</v>
      </c>
      <c r="L23" s="5">
        <v>272</v>
      </c>
      <c r="M23" s="5">
        <v>479</v>
      </c>
      <c r="N23" s="6">
        <v>1494</v>
      </c>
      <c r="O23" s="4">
        <v>4775</v>
      </c>
      <c r="P23" s="5">
        <v>4731</v>
      </c>
      <c r="Q23" s="5">
        <v>160</v>
      </c>
      <c r="R23" s="5">
        <v>355</v>
      </c>
      <c r="S23" s="5">
        <v>314</v>
      </c>
      <c r="T23" s="6">
        <v>1158</v>
      </c>
      <c r="U23" s="4">
        <f t="shared" si="3"/>
        <v>0.69870065775478429</v>
      </c>
      <c r="V23" s="4">
        <f t="shared" si="0"/>
        <v>0.74690308142537443</v>
      </c>
      <c r="W23" s="5">
        <f t="shared" si="0"/>
        <v>0.51636426235152344</v>
      </c>
      <c r="X23" s="5">
        <f t="shared" si="0"/>
        <v>0.26938887932518502</v>
      </c>
      <c r="Y23" s="5">
        <f t="shared" si="0"/>
        <v>8.7519366500258211E-2</v>
      </c>
      <c r="Z23" s="5">
        <f t="shared" si="0"/>
        <v>0.38850060251334134</v>
      </c>
      <c r="AA23" s="5">
        <f t="shared" si="0"/>
        <v>0.31976588053021171</v>
      </c>
      <c r="AB23" s="4">
        <f t="shared" si="4"/>
        <v>1.2687188968102214</v>
      </c>
      <c r="AC23" s="5">
        <f t="shared" si="4"/>
        <v>0.31971229945169743</v>
      </c>
      <c r="AD23" s="5">
        <f t="shared" si="4"/>
        <v>8.1852832052272353E-2</v>
      </c>
      <c r="AE23" s="5">
        <f t="shared" si="4"/>
        <v>5.510883742133188E-2</v>
      </c>
      <c r="AF23" s="5">
        <f t="shared" si="4"/>
        <v>9.70482835471249E-2</v>
      </c>
      <c r="AG23" s="5">
        <f t="shared" si="4"/>
        <v>0.30269339377746263</v>
      </c>
      <c r="AH23" s="4">
        <f t="shared" si="5"/>
        <v>1.2913060925396049</v>
      </c>
      <c r="AI23" s="5">
        <f t="shared" si="5"/>
        <v>1.2794071463465699</v>
      </c>
      <c r="AJ23" s="5">
        <f t="shared" si="5"/>
        <v>4.3268895247400373E-2</v>
      </c>
      <c r="AK23" s="5">
        <f t="shared" si="5"/>
        <v>9.6002861330169581E-2</v>
      </c>
      <c r="AL23" s="5">
        <f t="shared" si="5"/>
        <v>8.4915206923023234E-2</v>
      </c>
      <c r="AM23" s="6">
        <f t="shared" si="5"/>
        <v>0.31315862935306021</v>
      </c>
    </row>
    <row r="24" spans="2:39">
      <c r="B24" s="10">
        <v>4689</v>
      </c>
      <c r="C24" s="4">
        <v>3737</v>
      </c>
      <c r="D24" s="5">
        <v>394</v>
      </c>
      <c r="E24" s="5">
        <v>1389</v>
      </c>
      <c r="F24" s="5">
        <v>1755</v>
      </c>
      <c r="G24" s="5">
        <v>1473</v>
      </c>
      <c r="H24" s="6">
        <v>1202</v>
      </c>
      <c r="I24" s="4">
        <v>3631</v>
      </c>
      <c r="J24" s="5">
        <v>3381</v>
      </c>
      <c r="K24" s="5">
        <v>698</v>
      </c>
      <c r="L24" s="5">
        <v>975</v>
      </c>
      <c r="M24" s="5">
        <v>435</v>
      </c>
      <c r="N24" s="6">
        <v>1756</v>
      </c>
      <c r="O24" s="4">
        <v>2235</v>
      </c>
      <c r="P24" s="5">
        <v>816</v>
      </c>
      <c r="Q24" s="5">
        <v>523</v>
      </c>
      <c r="R24" s="5">
        <v>191</v>
      </c>
      <c r="S24" s="5">
        <v>175</v>
      </c>
      <c r="T24" s="6">
        <v>421</v>
      </c>
      <c r="U24" s="4">
        <f t="shared" si="3"/>
        <v>1.2767760655542413</v>
      </c>
      <c r="V24" s="4">
        <f t="shared" si="0"/>
        <v>0.79770700636942671</v>
      </c>
      <c r="W24" s="5">
        <f t="shared" si="0"/>
        <v>8.410397658805302E-2</v>
      </c>
      <c r="X24" s="5">
        <f t="shared" si="0"/>
        <v>0.29649853675331378</v>
      </c>
      <c r="Y24" s="5">
        <f t="shared" si="0"/>
        <v>0.3746255809950077</v>
      </c>
      <c r="Z24" s="5">
        <f t="shared" si="0"/>
        <v>0.31442933379239107</v>
      </c>
      <c r="AA24" s="5">
        <f t="shared" si="0"/>
        <v>0.25658116715441553</v>
      </c>
      <c r="AB24" s="4">
        <f t="shared" si="4"/>
        <v>0.73566245837079436</v>
      </c>
      <c r="AC24" s="5">
        <f t="shared" si="4"/>
        <v>0.68501095338795259</v>
      </c>
      <c r="AD24" s="5">
        <f t="shared" si="4"/>
        <v>0.14141900191209431</v>
      </c>
      <c r="AE24" s="5">
        <f t="shared" si="4"/>
        <v>0.19754086943308302</v>
      </c>
      <c r="AF24" s="5">
        <f t="shared" si="4"/>
        <v>8.8133618670144742E-2</v>
      </c>
      <c r="AG24" s="5">
        <f t="shared" si="4"/>
        <v>0.35577617099948083</v>
      </c>
      <c r="AH24" s="4">
        <f t="shared" si="5"/>
        <v>0.60441238048712398</v>
      </c>
      <c r="AI24" s="5">
        <f t="shared" si="5"/>
        <v>0.2206713657617419</v>
      </c>
      <c r="AJ24" s="5">
        <f t="shared" si="5"/>
        <v>0.14143520133993998</v>
      </c>
      <c r="AK24" s="5">
        <f t="shared" si="5"/>
        <v>5.1652243701584194E-2</v>
      </c>
      <c r="AL24" s="5">
        <f t="shared" si="5"/>
        <v>4.7325354176844157E-2</v>
      </c>
      <c r="AM24" s="6">
        <f t="shared" si="5"/>
        <v>0.11385128061972223</v>
      </c>
    </row>
    <row r="25" spans="2:39">
      <c r="B25" s="10">
        <v>2462</v>
      </c>
      <c r="C25" s="4">
        <v>4543</v>
      </c>
      <c r="D25" s="5">
        <v>5150</v>
      </c>
      <c r="E25" s="5">
        <v>1836</v>
      </c>
      <c r="F25" s="5">
        <v>1391</v>
      </c>
      <c r="G25" s="5">
        <v>1207</v>
      </c>
      <c r="H25" s="6">
        <v>893</v>
      </c>
      <c r="I25" s="4">
        <v>2750</v>
      </c>
      <c r="J25" s="5">
        <v>1112</v>
      </c>
      <c r="K25" s="5">
        <v>928</v>
      </c>
      <c r="L25" s="5">
        <v>674</v>
      </c>
      <c r="M25" s="5">
        <v>568</v>
      </c>
      <c r="N25" s="6">
        <v>1754</v>
      </c>
      <c r="O25" s="4">
        <v>3589</v>
      </c>
      <c r="P25" s="5">
        <v>553</v>
      </c>
      <c r="Q25" s="5">
        <v>780</v>
      </c>
      <c r="R25" s="5">
        <v>558</v>
      </c>
      <c r="S25" s="5">
        <v>771</v>
      </c>
      <c r="T25" s="6">
        <v>1016</v>
      </c>
      <c r="U25" s="4">
        <f t="shared" si="3"/>
        <v>0.67038231465014764</v>
      </c>
      <c r="V25" s="4">
        <f t="shared" si="0"/>
        <v>0.96975727319676364</v>
      </c>
      <c r="W25" s="5">
        <f t="shared" si="0"/>
        <v>1.0993286279910484</v>
      </c>
      <c r="X25" s="5">
        <f t="shared" si="0"/>
        <v>0.39191599242554653</v>
      </c>
      <c r="Y25" s="5">
        <f t="shared" si="0"/>
        <v>0.29692546049233948</v>
      </c>
      <c r="Z25" s="5">
        <f t="shared" si="0"/>
        <v>0.2576484765019797</v>
      </c>
      <c r="AA25" s="5">
        <f t="shared" si="0"/>
        <v>0.19062144947495266</v>
      </c>
      <c r="AB25" s="4">
        <f t="shared" si="4"/>
        <v>0.55716655481125987</v>
      </c>
      <c r="AC25" s="5">
        <f t="shared" si="4"/>
        <v>0.22529789416368035</v>
      </c>
      <c r="AD25" s="5">
        <f t="shared" si="4"/>
        <v>0.18801838649630878</v>
      </c>
      <c r="AE25" s="5">
        <f t="shared" si="4"/>
        <v>0.13655645743374151</v>
      </c>
      <c r="AF25" s="5">
        <f t="shared" si="4"/>
        <v>0.11508021932101657</v>
      </c>
      <c r="AG25" s="5">
        <f t="shared" si="4"/>
        <v>0.35537095895961807</v>
      </c>
      <c r="AH25" s="4">
        <f t="shared" si="5"/>
        <v>0.97057540651824969</v>
      </c>
      <c r="AI25" s="5">
        <f t="shared" si="5"/>
        <v>0.14954811919882754</v>
      </c>
      <c r="AJ25" s="5">
        <f t="shared" si="5"/>
        <v>0.21093586433107683</v>
      </c>
      <c r="AK25" s="5">
        <f t="shared" si="5"/>
        <v>0.1509002721753088</v>
      </c>
      <c r="AL25" s="5">
        <f t="shared" si="5"/>
        <v>0.20850198897341055</v>
      </c>
      <c r="AM25" s="6">
        <f t="shared" si="5"/>
        <v>0.27475748482099238</v>
      </c>
    </row>
    <row r="26" spans="2:39">
      <c r="B26" s="10">
        <v>1012</v>
      </c>
      <c r="C26" s="4">
        <v>4732</v>
      </c>
      <c r="D26" s="5">
        <v>2273</v>
      </c>
      <c r="E26" s="5">
        <v>1759</v>
      </c>
      <c r="F26" s="5">
        <v>951</v>
      </c>
      <c r="G26" s="5">
        <v>593</v>
      </c>
      <c r="H26" s="6">
        <v>602</v>
      </c>
      <c r="I26" s="4">
        <v>2889</v>
      </c>
      <c r="J26" s="5">
        <v>1540</v>
      </c>
      <c r="K26" s="5">
        <v>572</v>
      </c>
      <c r="L26" s="5">
        <v>263</v>
      </c>
      <c r="M26" s="5">
        <v>557</v>
      </c>
      <c r="N26" s="6">
        <v>1420</v>
      </c>
      <c r="O26" s="4">
        <v>2243</v>
      </c>
      <c r="P26" s="5">
        <v>811</v>
      </c>
      <c r="Q26" s="5">
        <v>797</v>
      </c>
      <c r="R26" s="5">
        <v>74</v>
      </c>
      <c r="S26" s="5">
        <v>422</v>
      </c>
      <c r="T26" s="6">
        <v>562</v>
      </c>
      <c r="U26" s="4">
        <f t="shared" si="3"/>
        <v>0.275559261748964</v>
      </c>
      <c r="V26" s="4">
        <f t="shared" si="0"/>
        <v>1.0101015665346875</v>
      </c>
      <c r="W26" s="5">
        <f t="shared" si="0"/>
        <v>0.48519882940265102</v>
      </c>
      <c r="X26" s="5">
        <f t="shared" si="0"/>
        <v>0.37547942847305904</v>
      </c>
      <c r="Y26" s="5">
        <f t="shared" si="0"/>
        <v>0.2030022379066965</v>
      </c>
      <c r="Z26" s="5">
        <f t="shared" si="0"/>
        <v>0.12658288862110517</v>
      </c>
      <c r="AA26" s="5">
        <f t="shared" si="0"/>
        <v>0.12850404544672059</v>
      </c>
      <c r="AB26" s="4">
        <f t="shared" si="4"/>
        <v>0.58532879158171991</v>
      </c>
      <c r="AC26" s="5">
        <f t="shared" si="4"/>
        <v>0.31201327069430551</v>
      </c>
      <c r="AD26" s="5">
        <f t="shared" si="4"/>
        <v>0.11589064340074204</v>
      </c>
      <c r="AE26" s="5">
        <f t="shared" si="4"/>
        <v>5.3285383241949577E-2</v>
      </c>
      <c r="AF26" s="5">
        <f t="shared" si="4"/>
        <v>0.11285155310177154</v>
      </c>
      <c r="AG26" s="5">
        <f t="shared" si="4"/>
        <v>0.28770054830254144</v>
      </c>
      <c r="AH26" s="4">
        <f t="shared" si="5"/>
        <v>0.60657582524949405</v>
      </c>
      <c r="AI26" s="5">
        <f t="shared" si="5"/>
        <v>0.21931921278526065</v>
      </c>
      <c r="AJ26" s="5">
        <f t="shared" si="5"/>
        <v>0.21553318445111311</v>
      </c>
      <c r="AK26" s="5">
        <f t="shared" si="5"/>
        <v>2.0011864051922672E-2</v>
      </c>
      <c r="AL26" s="5">
        <f t="shared" si="5"/>
        <v>0.11412171121501849</v>
      </c>
      <c r="AM26" s="6">
        <f t="shared" si="5"/>
        <v>0.1519819945564938</v>
      </c>
    </row>
    <row r="27" spans="2:39">
      <c r="B27" s="10">
        <v>7180</v>
      </c>
      <c r="C27" s="4"/>
      <c r="D27" s="5">
        <v>4541</v>
      </c>
      <c r="E27" s="5">
        <v>1031</v>
      </c>
      <c r="F27" s="5">
        <v>732</v>
      </c>
      <c r="G27" s="5">
        <v>571</v>
      </c>
      <c r="H27" s="6">
        <v>1558</v>
      </c>
      <c r="I27" s="4">
        <v>6667</v>
      </c>
      <c r="J27" s="5">
        <v>1337</v>
      </c>
      <c r="K27" s="5">
        <v>859</v>
      </c>
      <c r="L27" s="5">
        <v>452</v>
      </c>
      <c r="M27" s="5">
        <v>343</v>
      </c>
      <c r="N27" s="6">
        <v>549</v>
      </c>
      <c r="O27" s="4">
        <v>2277</v>
      </c>
      <c r="P27" s="5">
        <v>899</v>
      </c>
      <c r="Q27" s="5">
        <v>616</v>
      </c>
      <c r="R27" s="5">
        <v>154</v>
      </c>
      <c r="S27" s="5">
        <v>190</v>
      </c>
      <c r="T27" s="6">
        <v>778</v>
      </c>
      <c r="U27" s="4">
        <f t="shared" si="3"/>
        <v>1.9550548412624127</v>
      </c>
      <c r="V27" s="4"/>
      <c r="W27" s="5">
        <f t="shared" ref="W27:AA34" si="6">D27/$C$53</f>
        <v>0.96933034945773788</v>
      </c>
      <c r="X27" s="5">
        <f t="shared" si="6"/>
        <v>0.22007918746772248</v>
      </c>
      <c r="Y27" s="5">
        <f t="shared" si="6"/>
        <v>0.15625408848338784</v>
      </c>
      <c r="Z27" s="5">
        <f t="shared" si="6"/>
        <v>0.12188672749182303</v>
      </c>
      <c r="AA27" s="5">
        <f t="shared" si="6"/>
        <v>0.33257359270098119</v>
      </c>
      <c r="AB27" s="4">
        <f t="shared" ref="AB27:AG34" si="7">I27/$I$53</f>
        <v>1.3507743348824253</v>
      </c>
      <c r="AC27" s="5">
        <f t="shared" si="7"/>
        <v>0.27088424864823796</v>
      </c>
      <c r="AD27" s="5">
        <f t="shared" si="7"/>
        <v>0.17403857112104443</v>
      </c>
      <c r="AE27" s="5">
        <f t="shared" si="7"/>
        <v>9.1577921008977978E-2</v>
      </c>
      <c r="AF27" s="5">
        <f t="shared" si="7"/>
        <v>6.949386483645896E-2</v>
      </c>
      <c r="AG27" s="5">
        <f t="shared" si="7"/>
        <v>0.1112307049423206</v>
      </c>
      <c r="AH27" s="4">
        <f t="shared" ref="AH27:AM34" si="8">O27/$O$53</f>
        <v>0.6157704654895666</v>
      </c>
      <c r="AI27" s="5">
        <f t="shared" si="8"/>
        <v>0.24311710517133087</v>
      </c>
      <c r="AJ27" s="5">
        <f t="shared" si="8"/>
        <v>0.16658524670249145</v>
      </c>
      <c r="AK27" s="5">
        <f t="shared" si="8"/>
        <v>4.1646311675622862E-2</v>
      </c>
      <c r="AL27" s="5">
        <f t="shared" si="8"/>
        <v>5.1381813106287942E-2</v>
      </c>
      <c r="AM27" s="6">
        <f t="shared" si="8"/>
        <v>0.21039500314048432</v>
      </c>
    </row>
    <row r="28" spans="2:39">
      <c r="B28" s="10">
        <v>979</v>
      </c>
      <c r="C28" s="4">
        <v>5513</v>
      </c>
      <c r="D28" s="5">
        <v>2317</v>
      </c>
      <c r="E28" s="5">
        <v>735</v>
      </c>
      <c r="F28" s="5">
        <v>346</v>
      </c>
      <c r="G28" s="5">
        <v>859</v>
      </c>
      <c r="H28" s="6">
        <v>1552</v>
      </c>
      <c r="I28" s="4">
        <v>2624</v>
      </c>
      <c r="J28" s="5">
        <v>1261</v>
      </c>
      <c r="K28" s="5">
        <v>687</v>
      </c>
      <c r="L28" s="5">
        <v>552</v>
      </c>
      <c r="M28" s="5">
        <v>589</v>
      </c>
      <c r="N28" s="6">
        <v>1370</v>
      </c>
      <c r="O28" s="4">
        <v>3143</v>
      </c>
      <c r="P28" s="5">
        <v>2888</v>
      </c>
      <c r="Q28" s="5">
        <v>256</v>
      </c>
      <c r="R28" s="5">
        <v>228</v>
      </c>
      <c r="S28" s="5">
        <v>941</v>
      </c>
      <c r="T28" s="6">
        <v>968</v>
      </c>
      <c r="U28" s="4">
        <f t="shared" si="3"/>
        <v>0.26657363364845432</v>
      </c>
      <c r="V28" s="4">
        <f t="shared" ref="V28:V34" si="9">C28/$C$53</f>
        <v>1.1768152866242036</v>
      </c>
      <c r="W28" s="5">
        <f t="shared" si="6"/>
        <v>0.49459115166121531</v>
      </c>
      <c r="X28" s="5">
        <f t="shared" si="6"/>
        <v>0.15689447409192631</v>
      </c>
      <c r="Y28" s="5">
        <f t="shared" si="6"/>
        <v>7.3857806851437419E-2</v>
      </c>
      <c r="Z28" s="5">
        <f t="shared" si="6"/>
        <v>0.18336374591151661</v>
      </c>
      <c r="AA28" s="5">
        <f t="shared" si="6"/>
        <v>0.33129282148390427</v>
      </c>
      <c r="AB28" s="4">
        <f t="shared" si="7"/>
        <v>0.53163819629990761</v>
      </c>
      <c r="AC28" s="5">
        <f t="shared" si="7"/>
        <v>0.25548619113345405</v>
      </c>
      <c r="AD28" s="5">
        <f t="shared" si="7"/>
        <v>0.13919033569284928</v>
      </c>
      <c r="AE28" s="5">
        <f t="shared" si="7"/>
        <v>0.11183852300211471</v>
      </c>
      <c r="AF28" s="5">
        <f t="shared" si="7"/>
        <v>0.11933494573957529</v>
      </c>
      <c r="AG28" s="5">
        <f t="shared" si="7"/>
        <v>0.27757024730597307</v>
      </c>
      <c r="AH28" s="4">
        <f t="shared" si="8"/>
        <v>0.84996336101612113</v>
      </c>
      <c r="AI28" s="5">
        <f t="shared" si="8"/>
        <v>0.78100355921557674</v>
      </c>
      <c r="AJ28" s="5">
        <f t="shared" si="8"/>
        <v>6.9230232395840599E-2</v>
      </c>
      <c r="AK28" s="5">
        <f t="shared" si="8"/>
        <v>6.1658175727545533E-2</v>
      </c>
      <c r="AL28" s="5">
        <f t="shared" si="8"/>
        <v>0.25447519017377346</v>
      </c>
      <c r="AM28" s="6">
        <f t="shared" si="8"/>
        <v>0.26177681624677229</v>
      </c>
    </row>
    <row r="29" spans="2:39">
      <c r="B29" s="10">
        <v>1798</v>
      </c>
      <c r="C29" s="4">
        <v>1660</v>
      </c>
      <c r="D29" s="5">
        <v>3508</v>
      </c>
      <c r="E29" s="5">
        <v>1037</v>
      </c>
      <c r="F29" s="5">
        <v>356</v>
      </c>
      <c r="G29" s="5">
        <v>216</v>
      </c>
      <c r="H29" s="6">
        <v>597</v>
      </c>
      <c r="I29" s="4">
        <v>4870</v>
      </c>
      <c r="J29" s="5">
        <v>2917</v>
      </c>
      <c r="K29" s="5">
        <v>717</v>
      </c>
      <c r="L29" s="5">
        <v>745</v>
      </c>
      <c r="M29" s="5">
        <v>602</v>
      </c>
      <c r="N29" s="6"/>
      <c r="O29" s="4">
        <v>3694</v>
      </c>
      <c r="P29" s="5">
        <v>1004</v>
      </c>
      <c r="Q29" s="5">
        <v>528</v>
      </c>
      <c r="R29" s="5">
        <v>383</v>
      </c>
      <c r="S29" s="5">
        <v>507</v>
      </c>
      <c r="T29" s="6">
        <v>1193</v>
      </c>
      <c r="U29" s="4">
        <f t="shared" si="3"/>
        <v>0.4895805855974677</v>
      </c>
      <c r="V29" s="4">
        <f t="shared" si="9"/>
        <v>0.35434670339128937</v>
      </c>
      <c r="W29" s="5">
        <f t="shared" si="6"/>
        <v>0.74882423825098976</v>
      </c>
      <c r="X29" s="5">
        <f t="shared" si="6"/>
        <v>0.22135995868479943</v>
      </c>
      <c r="Y29" s="5">
        <f t="shared" si="6"/>
        <v>7.599242554656567E-2</v>
      </c>
      <c r="Z29" s="5">
        <f t="shared" si="6"/>
        <v>4.6107763814770178E-2</v>
      </c>
      <c r="AA29" s="5">
        <f t="shared" si="6"/>
        <v>0.12743673609915648</v>
      </c>
      <c r="AB29" s="4">
        <f t="shared" si="7"/>
        <v>0.9866913170657583</v>
      </c>
      <c r="AC29" s="5">
        <f t="shared" si="7"/>
        <v>0.5910017601397981</v>
      </c>
      <c r="AD29" s="5">
        <f t="shared" si="7"/>
        <v>0.14526851629079029</v>
      </c>
      <c r="AE29" s="5">
        <f t="shared" si="7"/>
        <v>0.15094148484886857</v>
      </c>
      <c r="AF29" s="5">
        <f t="shared" si="7"/>
        <v>0.12196882399868306</v>
      </c>
      <c r="AG29" s="5"/>
      <c r="AH29" s="4">
        <f t="shared" si="8"/>
        <v>0.99897061902435613</v>
      </c>
      <c r="AI29" s="5">
        <f t="shared" si="8"/>
        <v>0.27151231767743733</v>
      </c>
      <c r="AJ29" s="5">
        <f t="shared" si="8"/>
        <v>0.14278735431642123</v>
      </c>
      <c r="AK29" s="5">
        <f t="shared" si="8"/>
        <v>0.10357491799846465</v>
      </c>
      <c r="AL29" s="5">
        <f t="shared" si="8"/>
        <v>0.13710831181519995</v>
      </c>
      <c r="AM29" s="6">
        <f t="shared" si="8"/>
        <v>0.32262370018842906</v>
      </c>
    </row>
    <row r="30" spans="2:39">
      <c r="B30" s="10">
        <v>2169</v>
      </c>
      <c r="C30" s="4">
        <v>6542</v>
      </c>
      <c r="D30" s="5">
        <v>2205</v>
      </c>
      <c r="E30" s="5">
        <v>868</v>
      </c>
      <c r="F30" s="5">
        <v>254</v>
      </c>
      <c r="G30" s="5">
        <v>404</v>
      </c>
      <c r="H30" s="6">
        <v>1497</v>
      </c>
      <c r="I30" s="4">
        <v>9247</v>
      </c>
      <c r="J30" s="5">
        <v>1429</v>
      </c>
      <c r="K30" s="5">
        <v>610</v>
      </c>
      <c r="L30" s="5">
        <v>394</v>
      </c>
      <c r="M30" s="5">
        <v>246</v>
      </c>
      <c r="N30" s="6">
        <v>310</v>
      </c>
      <c r="O30" s="4">
        <v>3299</v>
      </c>
      <c r="P30" s="5">
        <v>526</v>
      </c>
      <c r="Q30" s="5">
        <v>320</v>
      </c>
      <c r="R30" s="5">
        <v>653</v>
      </c>
      <c r="S30" s="5">
        <v>383</v>
      </c>
      <c r="T30" s="6">
        <v>1288</v>
      </c>
      <c r="U30" s="4">
        <f t="shared" si="3"/>
        <v>0.59060082878804643</v>
      </c>
      <c r="V30" s="4">
        <f t="shared" si="9"/>
        <v>1.3964675503529005</v>
      </c>
      <c r="W30" s="5">
        <f t="shared" si="6"/>
        <v>0.47068342227577892</v>
      </c>
      <c r="X30" s="5">
        <f t="shared" si="6"/>
        <v>0.18528490273713202</v>
      </c>
      <c r="Y30" s="5">
        <f t="shared" si="6"/>
        <v>5.4219314856257528E-2</v>
      </c>
      <c r="Z30" s="5">
        <f t="shared" si="6"/>
        <v>8.6238595283181271E-2</v>
      </c>
      <c r="AA30" s="5">
        <f t="shared" si="6"/>
        <v>0.31955241866069889</v>
      </c>
      <c r="AB30" s="4">
        <f t="shared" si="7"/>
        <v>1.8734978663053525</v>
      </c>
      <c r="AC30" s="5">
        <f t="shared" si="7"/>
        <v>0.28952400248192373</v>
      </c>
      <c r="AD30" s="5">
        <f t="shared" si="7"/>
        <v>0.123589672158134</v>
      </c>
      <c r="AE30" s="5">
        <f t="shared" si="7"/>
        <v>7.9826771852958681E-2</v>
      </c>
      <c r="AF30" s="5">
        <f t="shared" si="7"/>
        <v>4.9841080903116335E-2</v>
      </c>
      <c r="AG30" s="5">
        <f t="shared" si="7"/>
        <v>6.2807866178723831E-2</v>
      </c>
      <c r="AH30" s="4">
        <f t="shared" si="8"/>
        <v>0.89215053388233645</v>
      </c>
      <c r="AI30" s="5">
        <f t="shared" si="8"/>
        <v>0.14224649312582874</v>
      </c>
      <c r="AJ30" s="5">
        <f t="shared" si="8"/>
        <v>8.6537790494800745E-2</v>
      </c>
      <c r="AK30" s="5">
        <f t="shared" si="8"/>
        <v>0.17659117872845279</v>
      </c>
      <c r="AL30" s="5">
        <f t="shared" si="8"/>
        <v>0.10357491799846465</v>
      </c>
      <c r="AM30" s="6">
        <f t="shared" si="8"/>
        <v>0.348314606741573</v>
      </c>
    </row>
    <row r="31" spans="2:39">
      <c r="B31" s="10">
        <v>2464</v>
      </c>
      <c r="C31" s="4">
        <v>2853</v>
      </c>
      <c r="D31" s="5">
        <v>1813</v>
      </c>
      <c r="E31" s="5">
        <v>1028</v>
      </c>
      <c r="F31" s="5">
        <v>486</v>
      </c>
      <c r="G31" s="5">
        <v>829</v>
      </c>
      <c r="H31" s="6">
        <v>460</v>
      </c>
      <c r="I31" s="4">
        <v>2553</v>
      </c>
      <c r="J31" s="5">
        <v>1403</v>
      </c>
      <c r="K31" s="5">
        <v>655</v>
      </c>
      <c r="L31" s="5">
        <v>379</v>
      </c>
      <c r="M31" s="5">
        <v>404</v>
      </c>
      <c r="N31" s="6">
        <v>686</v>
      </c>
      <c r="O31" s="4">
        <v>2039</v>
      </c>
      <c r="P31" s="5">
        <v>678</v>
      </c>
      <c r="Q31" s="5">
        <v>282</v>
      </c>
      <c r="R31" s="5">
        <v>376</v>
      </c>
      <c r="S31" s="5">
        <v>220</v>
      </c>
      <c r="T31" s="6">
        <v>297</v>
      </c>
      <c r="U31" s="4">
        <f t="shared" si="3"/>
        <v>0.67092689817139062</v>
      </c>
      <c r="V31" s="4">
        <f t="shared" si="9"/>
        <v>0.60900671372008952</v>
      </c>
      <c r="W31" s="5">
        <f t="shared" si="6"/>
        <v>0.3870063694267516</v>
      </c>
      <c r="X31" s="5">
        <f t="shared" si="6"/>
        <v>0.21943880185918402</v>
      </c>
      <c r="Y31" s="5">
        <f t="shared" si="6"/>
        <v>0.10374246858323291</v>
      </c>
      <c r="Z31" s="5">
        <f t="shared" si="6"/>
        <v>0.17695988982613187</v>
      </c>
      <c r="AA31" s="5">
        <f t="shared" si="6"/>
        <v>9.8192459975899454E-2</v>
      </c>
      <c r="AB31" s="4">
        <f t="shared" si="7"/>
        <v>0.51725316888478046</v>
      </c>
      <c r="AC31" s="5">
        <f t="shared" si="7"/>
        <v>0.28425624596370819</v>
      </c>
      <c r="AD31" s="5">
        <f t="shared" si="7"/>
        <v>0.13270694305504552</v>
      </c>
      <c r="AE31" s="5">
        <f t="shared" si="7"/>
        <v>7.6787681553988171E-2</v>
      </c>
      <c r="AF31" s="5">
        <f t="shared" si="7"/>
        <v>8.1852832052272353E-2</v>
      </c>
      <c r="AG31" s="5">
        <f t="shared" si="7"/>
        <v>0.13898772967291792</v>
      </c>
      <c r="AH31" s="4">
        <f t="shared" si="8"/>
        <v>0.55140798380905853</v>
      </c>
      <c r="AI31" s="5">
        <f t="shared" si="8"/>
        <v>0.18335194361085907</v>
      </c>
      <c r="AJ31" s="5">
        <f t="shared" si="8"/>
        <v>7.6261427873543161E-2</v>
      </c>
      <c r="AK31" s="5">
        <f t="shared" si="8"/>
        <v>0.10168190383139088</v>
      </c>
      <c r="AL31" s="5">
        <f t="shared" si="8"/>
        <v>5.9494730965175519E-2</v>
      </c>
      <c r="AM31" s="6">
        <f t="shared" si="8"/>
        <v>8.0317886802986946E-2</v>
      </c>
    </row>
    <row r="32" spans="2:39">
      <c r="B32" s="10">
        <v>3930</v>
      </c>
      <c r="C32" s="4">
        <v>5154</v>
      </c>
      <c r="D32" s="5">
        <v>2281</v>
      </c>
      <c r="E32" s="5">
        <v>277</v>
      </c>
      <c r="F32" s="5">
        <v>302</v>
      </c>
      <c r="G32" s="5">
        <v>540</v>
      </c>
      <c r="H32" s="6">
        <v>2045</v>
      </c>
      <c r="I32" s="4">
        <v>3969</v>
      </c>
      <c r="J32" s="5">
        <v>862</v>
      </c>
      <c r="K32" s="5">
        <v>258</v>
      </c>
      <c r="L32" s="5">
        <v>463</v>
      </c>
      <c r="M32" s="5">
        <v>603</v>
      </c>
      <c r="N32" s="6">
        <v>1016</v>
      </c>
      <c r="O32" s="4">
        <v>6053</v>
      </c>
      <c r="P32" s="5">
        <v>846</v>
      </c>
      <c r="Q32" s="5">
        <v>1505</v>
      </c>
      <c r="R32" s="5">
        <v>184</v>
      </c>
      <c r="S32" s="5">
        <v>149</v>
      </c>
      <c r="T32" s="6">
        <v>1110</v>
      </c>
      <c r="U32" s="4">
        <f t="shared" si="3"/>
        <v>1.0701066192425184</v>
      </c>
      <c r="V32" s="4">
        <f t="shared" si="9"/>
        <v>1.1001824754690996</v>
      </c>
      <c r="W32" s="5">
        <f t="shared" si="6"/>
        <v>0.48690652435875365</v>
      </c>
      <c r="X32" s="5">
        <f t="shared" si="6"/>
        <v>5.91289378550525E-2</v>
      </c>
      <c r="Y32" s="5">
        <f t="shared" si="6"/>
        <v>6.4465484592873129E-2</v>
      </c>
      <c r="Z32" s="5">
        <f t="shared" si="6"/>
        <v>0.11526940953692545</v>
      </c>
      <c r="AA32" s="5">
        <f t="shared" si="6"/>
        <v>0.43652952315372695</v>
      </c>
      <c r="AB32" s="4">
        <f t="shared" si="7"/>
        <v>0.80414329310759647</v>
      </c>
      <c r="AC32" s="5">
        <f t="shared" si="7"/>
        <v>0.17464638918083852</v>
      </c>
      <c r="AD32" s="5">
        <f t="shared" si="7"/>
        <v>5.2272353142292741E-2</v>
      </c>
      <c r="AE32" s="5">
        <f t="shared" si="7"/>
        <v>9.3806587228223021E-2</v>
      </c>
      <c r="AF32" s="5">
        <f t="shared" si="7"/>
        <v>0.12217143001861443</v>
      </c>
      <c r="AG32" s="5">
        <f t="shared" si="7"/>
        <v>0.2058477162502691</v>
      </c>
      <c r="AH32" s="4">
        <f t="shared" si="8"/>
        <v>1.6369163933282154</v>
      </c>
      <c r="AI32" s="5">
        <f t="shared" si="8"/>
        <v>0.22878428362062947</v>
      </c>
      <c r="AJ32" s="5">
        <f t="shared" si="8"/>
        <v>0.40699804592085975</v>
      </c>
      <c r="AK32" s="5">
        <f t="shared" si="8"/>
        <v>4.9759229534510431E-2</v>
      </c>
      <c r="AL32" s="5">
        <f t="shared" si="8"/>
        <v>4.0294158699141602E-2</v>
      </c>
      <c r="AM32" s="6">
        <f t="shared" si="8"/>
        <v>0.30017796077884012</v>
      </c>
    </row>
    <row r="33" spans="2:39">
      <c r="B33" s="10">
        <v>2517</v>
      </c>
      <c r="C33" s="4">
        <v>2932</v>
      </c>
      <c r="D33" s="5">
        <v>3485</v>
      </c>
      <c r="E33" s="5">
        <v>7234</v>
      </c>
      <c r="F33" s="5">
        <v>1042</v>
      </c>
      <c r="G33" s="5">
        <v>2112</v>
      </c>
      <c r="H33" s="6">
        <v>404</v>
      </c>
      <c r="I33" s="4">
        <v>3705</v>
      </c>
      <c r="J33" s="5">
        <v>951</v>
      </c>
      <c r="K33" s="5">
        <v>378</v>
      </c>
      <c r="L33" s="5">
        <v>335</v>
      </c>
      <c r="M33" s="5">
        <v>634</v>
      </c>
      <c r="N33" s="6">
        <v>520</v>
      </c>
      <c r="O33" s="4">
        <v>3506</v>
      </c>
      <c r="P33" s="5">
        <v>792</v>
      </c>
      <c r="Q33" s="5">
        <v>616</v>
      </c>
      <c r="R33" s="5">
        <v>202</v>
      </c>
      <c r="S33" s="5">
        <v>350</v>
      </c>
      <c r="T33" s="6">
        <v>346</v>
      </c>
      <c r="U33" s="4">
        <f t="shared" si="3"/>
        <v>0.68535836148433049</v>
      </c>
      <c r="V33" s="4">
        <f t="shared" si="9"/>
        <v>0.62587020141160266</v>
      </c>
      <c r="W33" s="5">
        <f t="shared" si="6"/>
        <v>0.74391461525219482</v>
      </c>
      <c r="X33" s="5">
        <f t="shared" si="6"/>
        <v>1.5441831640557755</v>
      </c>
      <c r="Y33" s="5">
        <f t="shared" si="6"/>
        <v>0.22242726803236357</v>
      </c>
      <c r="Z33" s="5">
        <f t="shared" si="6"/>
        <v>0.45083146841108623</v>
      </c>
      <c r="AA33" s="5">
        <f t="shared" si="6"/>
        <v>8.6238595283181271E-2</v>
      </c>
      <c r="AB33" s="4">
        <f t="shared" si="7"/>
        <v>0.75065530384571555</v>
      </c>
      <c r="AC33" s="5">
        <f t="shared" si="7"/>
        <v>0.19267832495473022</v>
      </c>
      <c r="AD33" s="5">
        <f t="shared" si="7"/>
        <v>7.6585075534056801E-2</v>
      </c>
      <c r="AE33" s="5">
        <f t="shared" si="7"/>
        <v>6.7873016677008013E-2</v>
      </c>
      <c r="AF33" s="5">
        <f t="shared" si="7"/>
        <v>0.12845221663648682</v>
      </c>
      <c r="AG33" s="5">
        <f t="shared" si="7"/>
        <v>0.10535513036431095</v>
      </c>
      <c r="AH33" s="4">
        <f t="shared" si="8"/>
        <v>0.94812966710866076</v>
      </c>
      <c r="AI33" s="5">
        <f t="shared" si="8"/>
        <v>0.21418103147463186</v>
      </c>
      <c r="AJ33" s="5">
        <f t="shared" si="8"/>
        <v>0.16658524670249145</v>
      </c>
      <c r="AK33" s="5">
        <f t="shared" si="8"/>
        <v>5.4626980249842971E-2</v>
      </c>
      <c r="AL33" s="5">
        <f t="shared" si="8"/>
        <v>9.4650708353688315E-2</v>
      </c>
      <c r="AM33" s="6">
        <f t="shared" si="8"/>
        <v>9.3568985972503307E-2</v>
      </c>
    </row>
    <row r="34" spans="2:39">
      <c r="B34" s="11">
        <v>3602</v>
      </c>
      <c r="C34" s="7">
        <v>3909</v>
      </c>
      <c r="D34" s="8">
        <v>1887</v>
      </c>
      <c r="E34" s="8">
        <v>2494</v>
      </c>
      <c r="F34" s="8">
        <v>483</v>
      </c>
      <c r="G34" s="8">
        <v>1041</v>
      </c>
      <c r="H34" s="9">
        <v>1322</v>
      </c>
      <c r="I34" s="7">
        <v>7095</v>
      </c>
      <c r="J34" s="8">
        <v>1321</v>
      </c>
      <c r="K34" s="8">
        <v>624</v>
      </c>
      <c r="L34" s="8">
        <v>288</v>
      </c>
      <c r="M34" s="8">
        <v>600</v>
      </c>
      <c r="N34" s="9">
        <v>877</v>
      </c>
      <c r="O34" s="7">
        <v>2105</v>
      </c>
      <c r="P34" s="8">
        <v>1161</v>
      </c>
      <c r="Q34" s="8">
        <v>1334</v>
      </c>
      <c r="R34" s="8">
        <v>459</v>
      </c>
      <c r="S34" s="8">
        <v>165</v>
      </c>
      <c r="T34" s="9">
        <v>541</v>
      </c>
      <c r="U34" s="7">
        <f t="shared" si="3"/>
        <v>0.98079492175866445</v>
      </c>
      <c r="V34" s="7">
        <f t="shared" si="9"/>
        <v>0.83442244792563258</v>
      </c>
      <c r="W34" s="8">
        <f t="shared" si="6"/>
        <v>0.40280254777070063</v>
      </c>
      <c r="X34" s="8">
        <f t="shared" si="6"/>
        <v>0.53237390256498529</v>
      </c>
      <c r="Y34" s="8">
        <f t="shared" si="6"/>
        <v>0.10310208297469443</v>
      </c>
      <c r="Z34" s="8">
        <f t="shared" si="6"/>
        <v>0.22221380616285075</v>
      </c>
      <c r="AA34" s="8">
        <f t="shared" si="6"/>
        <v>0.28219659149595455</v>
      </c>
      <c r="AB34" s="7">
        <f t="shared" si="7"/>
        <v>1.4374897114130503</v>
      </c>
      <c r="AC34" s="8">
        <f t="shared" si="7"/>
        <v>0.26764255232933609</v>
      </c>
      <c r="AD34" s="8">
        <f t="shared" si="7"/>
        <v>0.12642615643717314</v>
      </c>
      <c r="AE34" s="8">
        <f t="shared" si="7"/>
        <v>5.8350533740233759E-2</v>
      </c>
      <c r="AF34" s="8">
        <f t="shared" si="7"/>
        <v>0.12156361195882033</v>
      </c>
      <c r="AG34" s="8">
        <f t="shared" si="7"/>
        <v>0.17768547947980903</v>
      </c>
      <c r="AH34" s="7">
        <f t="shared" si="8"/>
        <v>0.56925640309861114</v>
      </c>
      <c r="AI34" s="8">
        <f t="shared" si="8"/>
        <v>0.31396992113894895</v>
      </c>
      <c r="AJ34" s="8">
        <f t="shared" si="8"/>
        <v>0.36075441412520065</v>
      </c>
      <c r="AK34" s="8">
        <f t="shared" si="8"/>
        <v>0.12412764324097983</v>
      </c>
      <c r="AL34" s="8">
        <f t="shared" si="8"/>
        <v>4.4621048223881639E-2</v>
      </c>
      <c r="AM34" s="9">
        <f t="shared" si="8"/>
        <v>0.14630295205527252</v>
      </c>
    </row>
    <row r="52" spans="1:39">
      <c r="A52" t="s">
        <v>10</v>
      </c>
      <c r="B52">
        <f>COUNT(B3:B50)</f>
        <v>32</v>
      </c>
      <c r="C52">
        <f t="shared" ref="C52:AM52" si="10">COUNT(C3:C50)</f>
        <v>31</v>
      </c>
      <c r="D52">
        <f t="shared" si="10"/>
        <v>32</v>
      </c>
      <c r="E52">
        <f t="shared" si="10"/>
        <v>32</v>
      </c>
      <c r="F52">
        <f t="shared" si="10"/>
        <v>32</v>
      </c>
      <c r="G52">
        <f t="shared" si="10"/>
        <v>31</v>
      </c>
      <c r="H52">
        <f t="shared" si="10"/>
        <v>32</v>
      </c>
      <c r="I52">
        <f t="shared" si="10"/>
        <v>32</v>
      </c>
      <c r="J52">
        <f t="shared" si="10"/>
        <v>31</v>
      </c>
      <c r="K52">
        <f t="shared" si="10"/>
        <v>32</v>
      </c>
      <c r="L52">
        <f t="shared" si="10"/>
        <v>32</v>
      </c>
      <c r="M52">
        <f t="shared" si="10"/>
        <v>32</v>
      </c>
      <c r="N52">
        <f t="shared" si="10"/>
        <v>31</v>
      </c>
      <c r="O52">
        <f t="shared" si="10"/>
        <v>31</v>
      </c>
      <c r="P52">
        <f t="shared" si="10"/>
        <v>32</v>
      </c>
      <c r="Q52">
        <f t="shared" si="10"/>
        <v>32</v>
      </c>
      <c r="R52">
        <f t="shared" si="10"/>
        <v>32</v>
      </c>
      <c r="S52">
        <f t="shared" si="10"/>
        <v>32</v>
      </c>
      <c r="T52">
        <f t="shared" si="10"/>
        <v>31</v>
      </c>
      <c r="U52" s="12">
        <f t="shared" si="10"/>
        <v>32</v>
      </c>
      <c r="V52" s="1">
        <f t="shared" si="10"/>
        <v>31</v>
      </c>
      <c r="W52" s="2">
        <f t="shared" si="10"/>
        <v>32</v>
      </c>
      <c r="X52" s="2">
        <f t="shared" si="10"/>
        <v>32</v>
      </c>
      <c r="Y52" s="2">
        <f t="shared" si="10"/>
        <v>32</v>
      </c>
      <c r="Z52" s="2">
        <f t="shared" si="10"/>
        <v>31</v>
      </c>
      <c r="AA52" s="3">
        <f t="shared" si="10"/>
        <v>32</v>
      </c>
      <c r="AB52" s="1">
        <f t="shared" si="10"/>
        <v>32</v>
      </c>
      <c r="AC52" s="2">
        <f t="shared" si="10"/>
        <v>31</v>
      </c>
      <c r="AD52" s="2">
        <f t="shared" si="10"/>
        <v>32</v>
      </c>
      <c r="AE52" s="2">
        <f t="shared" si="10"/>
        <v>32</v>
      </c>
      <c r="AF52" s="2">
        <f t="shared" si="10"/>
        <v>32</v>
      </c>
      <c r="AG52" s="3">
        <f t="shared" si="10"/>
        <v>31</v>
      </c>
      <c r="AH52" s="1">
        <f t="shared" si="10"/>
        <v>31</v>
      </c>
      <c r="AI52" s="2">
        <f t="shared" si="10"/>
        <v>32</v>
      </c>
      <c r="AJ52" s="2">
        <f t="shared" si="10"/>
        <v>32</v>
      </c>
      <c r="AK52" s="2">
        <f t="shared" si="10"/>
        <v>32</v>
      </c>
      <c r="AL52" s="2">
        <f t="shared" si="10"/>
        <v>32</v>
      </c>
      <c r="AM52" s="3">
        <f t="shared" si="10"/>
        <v>31</v>
      </c>
    </row>
    <row r="53" spans="1:39">
      <c r="A53" t="s">
        <v>11</v>
      </c>
      <c r="B53">
        <f>AVERAGE(B3:B50)</f>
        <v>3672.53125</v>
      </c>
      <c r="C53">
        <f t="shared" ref="C53:AM53" si="11">AVERAGE(C3:C50)</f>
        <v>4684.677419354839</v>
      </c>
      <c r="D53">
        <f t="shared" si="11"/>
        <v>2396.0625</v>
      </c>
      <c r="E53">
        <f t="shared" si="11"/>
        <v>1591.34375</v>
      </c>
      <c r="F53">
        <f t="shared" si="11"/>
        <v>843.90625</v>
      </c>
      <c r="G53">
        <f t="shared" si="11"/>
        <v>905.93548387096769</v>
      </c>
      <c r="H53">
        <f t="shared" si="11"/>
        <v>1094.46875</v>
      </c>
      <c r="I53">
        <f t="shared" si="11"/>
        <v>4935.6875</v>
      </c>
      <c r="J53">
        <f t="shared" si="11"/>
        <v>1567.0322580645161</v>
      </c>
      <c r="K53">
        <f t="shared" si="11"/>
        <v>660</v>
      </c>
      <c r="L53">
        <f t="shared" si="11"/>
        <v>496.5625</v>
      </c>
      <c r="M53">
        <f t="shared" si="11"/>
        <v>556.28125</v>
      </c>
      <c r="N53">
        <f t="shared" si="11"/>
        <v>1045.2258064516129</v>
      </c>
      <c r="O53">
        <f t="shared" si="11"/>
        <v>3697.8064516129034</v>
      </c>
      <c r="P53">
        <f t="shared" si="11"/>
        <v>1120.21875</v>
      </c>
      <c r="Q53">
        <f t="shared" si="11"/>
        <v>531.375</v>
      </c>
      <c r="R53">
        <f t="shared" si="11"/>
        <v>385.0625</v>
      </c>
      <c r="S53">
        <f t="shared" si="11"/>
        <v>416.15625</v>
      </c>
      <c r="T53">
        <f t="shared" si="11"/>
        <v>936.80645161290317</v>
      </c>
      <c r="U53" s="10">
        <f t="shared" si="11"/>
        <v>1</v>
      </c>
      <c r="V53" s="4">
        <f t="shared" si="11"/>
        <v>0.99999999999999978</v>
      </c>
      <c r="W53" s="5">
        <f t="shared" si="11"/>
        <v>0.511467980719573</v>
      </c>
      <c r="X53" s="5">
        <f t="shared" si="11"/>
        <v>0.33969121191254942</v>
      </c>
      <c r="Y53" s="5">
        <f t="shared" si="11"/>
        <v>0.18014180581855735</v>
      </c>
      <c r="Z53" s="5">
        <f t="shared" si="11"/>
        <v>0.19338268204510245</v>
      </c>
      <c r="AA53" s="6">
        <f t="shared" si="11"/>
        <v>0.23362734549836453</v>
      </c>
      <c r="AB53" s="4">
        <f t="shared" si="11"/>
        <v>1</v>
      </c>
      <c r="AC53" s="5">
        <f t="shared" si="11"/>
        <v>0.31749016891051479</v>
      </c>
      <c r="AD53" s="5">
        <f t="shared" si="11"/>
        <v>0.13371997315470235</v>
      </c>
      <c r="AE53" s="5">
        <f t="shared" si="11"/>
        <v>0.10060655177216953</v>
      </c>
      <c r="AF53" s="5">
        <f t="shared" si="11"/>
        <v>0.11270593002494587</v>
      </c>
      <c r="AG53" s="6">
        <f t="shared" si="11"/>
        <v>0.2117690405747148</v>
      </c>
      <c r="AH53" s="4">
        <f t="shared" si="11"/>
        <v>0.99999999999999989</v>
      </c>
      <c r="AI53" s="5">
        <f t="shared" si="11"/>
        <v>0.30294142342452368</v>
      </c>
      <c r="AJ53" s="5">
        <f t="shared" si="11"/>
        <v>0.1437000575755461</v>
      </c>
      <c r="AK53" s="5">
        <f t="shared" si="11"/>
        <v>0.10413268110126316</v>
      </c>
      <c r="AL53" s="5">
        <f t="shared" si="11"/>
        <v>0.112541382423756</v>
      </c>
      <c r="AM53" s="6">
        <f t="shared" si="11"/>
        <v>0.2533411263870472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topLeftCell="A73" zoomScale="90" zoomScaleNormal="90" workbookViewId="0">
      <selection activeCell="B87" sqref="B87"/>
    </sheetView>
  </sheetViews>
  <sheetFormatPr defaultRowHeight="14.25"/>
  <cols>
    <col min="10" max="10" width="11.5703125" bestFit="1" customWidth="1"/>
  </cols>
  <sheetData>
    <row r="1" spans="2:20">
      <c r="B1" s="12" t="s">
        <v>0</v>
      </c>
      <c r="C1" s="1" t="s">
        <v>1</v>
      </c>
      <c r="D1" s="2"/>
      <c r="E1" s="2"/>
      <c r="F1" s="2"/>
      <c r="G1" s="2"/>
      <c r="H1" s="3"/>
      <c r="I1" s="1" t="s">
        <v>2</v>
      </c>
      <c r="J1" s="2"/>
      <c r="K1" s="2"/>
      <c r="L1" s="2"/>
      <c r="M1" s="2"/>
      <c r="N1" s="3"/>
      <c r="O1" s="1" t="s">
        <v>3</v>
      </c>
      <c r="P1" s="2"/>
      <c r="Q1" s="2"/>
      <c r="R1" s="2"/>
      <c r="S1" s="2"/>
      <c r="T1" s="3"/>
    </row>
    <row r="2" spans="2:20">
      <c r="B2" s="10" t="s">
        <v>4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4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6" t="s">
        <v>9</v>
      </c>
      <c r="O2" s="4" t="s">
        <v>4</v>
      </c>
      <c r="P2" s="5" t="s">
        <v>5</v>
      </c>
      <c r="Q2" s="5" t="s">
        <v>6</v>
      </c>
      <c r="R2" s="5" t="s">
        <v>7</v>
      </c>
      <c r="S2" s="5" t="s">
        <v>8</v>
      </c>
      <c r="T2" s="6" t="s">
        <v>9</v>
      </c>
    </row>
    <row r="3" spans="2:20">
      <c r="B3" s="12">
        <v>1.1631264916467781</v>
      </c>
      <c r="C3" s="1">
        <v>5.2064358223327849</v>
      </c>
      <c r="D3" s="2">
        <v>0.43927296071901456</v>
      </c>
      <c r="E3" s="2">
        <v>0.79717529992376523</v>
      </c>
      <c r="F3" s="2">
        <v>0.28150704168840029</v>
      </c>
      <c r="G3" s="2">
        <v>0.2015808690767564</v>
      </c>
      <c r="H3" s="3">
        <v>0.90037314929984347</v>
      </c>
      <c r="I3" s="1">
        <v>0.650174764512225</v>
      </c>
      <c r="J3" s="2">
        <v>1.3281764402203808</v>
      </c>
      <c r="K3" s="2">
        <v>0.16594588647500402</v>
      </c>
      <c r="L3" s="2">
        <v>4.2857505564535922E-2</v>
      </c>
      <c r="M3" s="2">
        <v>0.16066486683198061</v>
      </c>
      <c r="N3" s="3">
        <v>0.1192291742482587</v>
      </c>
      <c r="O3" s="1">
        <v>1.3323457377501204</v>
      </c>
      <c r="P3" s="2">
        <v>0.17244716453738898</v>
      </c>
      <c r="Q3" s="2">
        <v>0.27664210292980684</v>
      </c>
      <c r="R3" s="2">
        <v>8.7456274565989589E-2</v>
      </c>
      <c r="S3" s="2">
        <v>3.2309513897524345E-2</v>
      </c>
      <c r="T3" s="3">
        <v>2.024210509242489E-2</v>
      </c>
    </row>
    <row r="4" spans="2:20">
      <c r="B4" s="10">
        <v>0.83806682577565628</v>
      </c>
      <c r="C4" s="4">
        <v>0.36351964049271757</v>
      </c>
      <c r="D4" s="5">
        <v>0.19692653372386951</v>
      </c>
      <c r="E4" s="5">
        <v>0.3102355254182883</v>
      </c>
      <c r="F4" s="5">
        <v>2.1011916703446616</v>
      </c>
      <c r="G4" s="5">
        <v>0.43782851181639448</v>
      </c>
      <c r="H4" s="6">
        <v>0.13144485013842636</v>
      </c>
      <c r="I4" s="4">
        <v>0.58050592845233961</v>
      </c>
      <c r="J4" s="5">
        <v>1.4447651046471279</v>
      </c>
      <c r="K4" s="5">
        <v>0.51225890537326824</v>
      </c>
      <c r="L4" s="5">
        <v>0.13263483949593344</v>
      </c>
      <c r="M4" s="5">
        <v>0.32336089506512411</v>
      </c>
      <c r="N4" s="6">
        <v>3.5139092240117131E-2</v>
      </c>
      <c r="O4" s="4">
        <v>1.0353317726439628</v>
      </c>
      <c r="P4" s="5">
        <v>0.27054351998529419</v>
      </c>
      <c r="Q4" s="5">
        <v>0.37966922756689248</v>
      </c>
      <c r="R4" s="5">
        <v>0.33996355988559751</v>
      </c>
      <c r="S4" s="5">
        <v>3.1271457226117939E-2</v>
      </c>
      <c r="T4" s="6">
        <v>2.024210509242489E-2</v>
      </c>
    </row>
    <row r="5" spans="2:20">
      <c r="B5" s="10">
        <v>2.0738663484486874</v>
      </c>
      <c r="C5" s="4">
        <v>0.44874212574730171</v>
      </c>
      <c r="D5" s="5">
        <v>2.7844160012839545</v>
      </c>
      <c r="E5" s="5">
        <v>0.22164265939092404</v>
      </c>
      <c r="F5" s="5">
        <v>0.33126028166753602</v>
      </c>
      <c r="G5" s="5">
        <v>0.26802551859727963</v>
      </c>
      <c r="H5" s="6">
        <v>0.35035910604662363</v>
      </c>
      <c r="I5" s="4">
        <v>1.5174806828087577</v>
      </c>
      <c r="J5" s="5">
        <v>1.0300019465296761</v>
      </c>
      <c r="K5" s="5">
        <v>0.72451527179478492</v>
      </c>
      <c r="L5" s="5">
        <v>6.4997164837210866E-2</v>
      </c>
      <c r="M5" s="5">
        <v>9.0792914631978944E-2</v>
      </c>
      <c r="N5" s="6">
        <v>8.6933707969769541E-2</v>
      </c>
      <c r="O5" s="4">
        <v>1.2365850098128794</v>
      </c>
      <c r="P5" s="5">
        <v>0.71366396159190315</v>
      </c>
      <c r="Q5" s="5">
        <v>0.30038764928822836</v>
      </c>
      <c r="R5" s="5">
        <v>0.17491254913197918</v>
      </c>
      <c r="S5" s="5">
        <v>3.3477327652856548E-2</v>
      </c>
      <c r="T5" s="6">
        <v>0.17556133455160819</v>
      </c>
    </row>
    <row r="6" spans="2:20">
      <c r="B6" s="10">
        <v>0.29749403341288783</v>
      </c>
      <c r="C6" s="4">
        <v>0.26160574569674599</v>
      </c>
      <c r="D6" s="5">
        <v>1.1931147935641777</v>
      </c>
      <c r="E6" s="5">
        <v>1.1017935240540866</v>
      </c>
      <c r="F6" s="5">
        <v>0.63475504554026396</v>
      </c>
      <c r="G6" s="5">
        <v>0.28776632026642057</v>
      </c>
      <c r="H6" s="6">
        <v>9.4049672992817884E-2</v>
      </c>
      <c r="I6" s="4">
        <v>1.2398209192697973</v>
      </c>
      <c r="J6" s="5">
        <v>8.8152404810467253E-2</v>
      </c>
      <c r="K6" s="5">
        <v>0.15924305385116663</v>
      </c>
      <c r="L6" s="5">
        <v>0.29573710000930947</v>
      </c>
      <c r="M6" s="5">
        <v>0.31543936560058899</v>
      </c>
      <c r="N6" s="6">
        <v>3.6967137501163684E-2</v>
      </c>
      <c r="O6" s="4">
        <v>2.5965690064391955</v>
      </c>
      <c r="P6" s="5">
        <v>0.39329372137910157</v>
      </c>
      <c r="Q6" s="5">
        <v>9.0829958748060408E-2</v>
      </c>
      <c r="R6" s="5">
        <v>0.22603684019874462</v>
      </c>
      <c r="S6" s="5">
        <v>0.24212671860554388</v>
      </c>
      <c r="T6" s="6">
        <v>4.9177934807878416E-2</v>
      </c>
    </row>
    <row r="7" spans="2:20">
      <c r="B7" s="10">
        <v>0.66551312649164673</v>
      </c>
      <c r="C7" s="4">
        <v>0.55675480479878026</v>
      </c>
      <c r="D7" s="5">
        <v>0.4675199614813626</v>
      </c>
      <c r="E7" s="5">
        <v>0.19997592585162299</v>
      </c>
      <c r="F7" s="5">
        <v>0.18890181759820246</v>
      </c>
      <c r="G7" s="5">
        <v>0.75640974200537658</v>
      </c>
      <c r="H7" s="6">
        <v>0.22934638687156442</v>
      </c>
      <c r="I7" s="4">
        <v>2.2724633756209851</v>
      </c>
      <c r="J7" s="5">
        <v>0.40013879602907942</v>
      </c>
      <c r="K7" s="5">
        <v>9.3636540593606918E-2</v>
      </c>
      <c r="L7" s="5">
        <v>6.7231442378489992E-2</v>
      </c>
      <c r="M7" s="5">
        <v>3.4935976100000841E-2</v>
      </c>
      <c r="N7" s="6">
        <v>0.12024475494884011</v>
      </c>
      <c r="O7" s="4">
        <v>0.28274068587431944</v>
      </c>
      <c r="P7" s="5">
        <v>1.0564821773238684</v>
      </c>
      <c r="Q7" s="5">
        <v>0.18217894583182401</v>
      </c>
      <c r="R7" s="5">
        <v>8.226599120895757E-2</v>
      </c>
      <c r="S7" s="5">
        <v>1.9852833840647489E-2</v>
      </c>
      <c r="T7" s="6">
        <v>3.801882559025957E-2</v>
      </c>
    </row>
    <row r="8" spans="2:20">
      <c r="B8" s="10">
        <v>1.1301909307875895</v>
      </c>
      <c r="C8" s="4">
        <v>0.25759338763391243</v>
      </c>
      <c r="D8" s="5">
        <v>0.78321229386510449</v>
      </c>
      <c r="E8" s="5">
        <v>0.92203988283914462</v>
      </c>
      <c r="F8" s="5">
        <v>0.1749388115395418</v>
      </c>
      <c r="G8" s="5">
        <v>3.2740841792721583E-2</v>
      </c>
      <c r="H8" s="6">
        <v>7.5111342936243636E-2</v>
      </c>
      <c r="I8" s="4">
        <v>0.46147987034419718</v>
      </c>
      <c r="J8" s="5">
        <v>0.27522236985756476</v>
      </c>
      <c r="K8" s="5">
        <v>0.12593200687209608</v>
      </c>
      <c r="L8" s="5">
        <v>0.30812718455640281</v>
      </c>
      <c r="M8" s="5">
        <v>0.14929036298546872</v>
      </c>
      <c r="N8" s="6">
        <v>6.3575351856396886E-2</v>
      </c>
      <c r="O8" s="4">
        <v>0.71184736241694202</v>
      </c>
      <c r="P8" s="5">
        <v>1.1495180064986674</v>
      </c>
      <c r="Q8" s="5">
        <v>7.9281578278664153E-2</v>
      </c>
      <c r="R8" s="5">
        <v>8.2785019544660776E-2</v>
      </c>
      <c r="S8" s="5">
        <v>0.20981720470801954</v>
      </c>
      <c r="T8" s="6">
        <v>4.217105227588519E-2</v>
      </c>
    </row>
    <row r="9" spans="2:20">
      <c r="B9" s="10">
        <v>0.66515513126491643</v>
      </c>
      <c r="C9" s="4">
        <v>0.42547044898286723</v>
      </c>
      <c r="D9" s="5">
        <v>1.4234241463708222</v>
      </c>
      <c r="E9" s="5">
        <v>1.5869678610119167</v>
      </c>
      <c r="F9" s="5">
        <v>0.37202583958592467</v>
      </c>
      <c r="G9" s="5">
        <v>0.8666693415720419</v>
      </c>
      <c r="H9" s="6">
        <v>4.2851984111062072E-2</v>
      </c>
      <c r="I9" s="4">
        <v>0.84740053656513681</v>
      </c>
      <c r="J9" s="5">
        <v>0.59695833580175861</v>
      </c>
      <c r="K9" s="5">
        <v>0.42451273284303354</v>
      </c>
      <c r="L9" s="5">
        <v>0.1990538173139583</v>
      </c>
      <c r="M9" s="5">
        <v>0.19824135275349317</v>
      </c>
      <c r="N9" s="6">
        <v>6.6215861677908577E-2</v>
      </c>
      <c r="O9" s="4">
        <v>0.88468379820610832</v>
      </c>
      <c r="P9" s="5">
        <v>0.20735182011342931</v>
      </c>
      <c r="Q9" s="5">
        <v>0.24575991695546628</v>
      </c>
      <c r="R9" s="5">
        <v>0.12352874389736215</v>
      </c>
      <c r="S9" s="5">
        <v>4.3857894366920593E-2</v>
      </c>
      <c r="T9" s="6">
        <v>2.25777326030893E-2</v>
      </c>
    </row>
    <row r="10" spans="2:20">
      <c r="B10" s="10">
        <v>1.5748210023866347</v>
      </c>
      <c r="C10" s="4">
        <v>0.40460618705613288</v>
      </c>
      <c r="D10" s="5">
        <v>1.4415600048148296</v>
      </c>
      <c r="E10" s="5">
        <v>0.20848212494483007</v>
      </c>
      <c r="F10" s="5">
        <v>0.62432291457689681</v>
      </c>
      <c r="G10" s="5">
        <v>0.27749468362556673</v>
      </c>
      <c r="H10" s="6">
        <v>0.12149420214259921</v>
      </c>
      <c r="I10" s="4">
        <v>1.3815959850709636</v>
      </c>
      <c r="J10" s="5">
        <v>1.1597931600639815</v>
      </c>
      <c r="K10" s="5">
        <v>0.33392293435117087</v>
      </c>
      <c r="L10" s="5">
        <v>8.8558637090699818E-2</v>
      </c>
      <c r="M10" s="5">
        <v>0.12532265845174723</v>
      </c>
      <c r="N10" s="6">
        <v>0.12004163880872383</v>
      </c>
      <c r="O10" s="4">
        <v>0.11781943220462693</v>
      </c>
      <c r="P10" s="5">
        <v>1.9302663804802094</v>
      </c>
      <c r="Q10" s="5">
        <v>0.61465930655651735</v>
      </c>
      <c r="R10" s="5">
        <v>0.18088137499256601</v>
      </c>
      <c r="S10" s="5">
        <v>0.15311335903244469</v>
      </c>
      <c r="T10" s="6">
        <v>0.11807894637247852</v>
      </c>
    </row>
    <row r="11" spans="2:20">
      <c r="B11" s="10">
        <v>1.3610978520286396</v>
      </c>
      <c r="C11" s="4">
        <v>0.85511375035108128</v>
      </c>
      <c r="D11" s="5">
        <v>0.68161938771415964</v>
      </c>
      <c r="E11" s="5">
        <v>0.89106447859406979</v>
      </c>
      <c r="F11" s="5">
        <v>0.46832243309392929</v>
      </c>
      <c r="G11" s="5">
        <v>9.0037314929984347E-2</v>
      </c>
      <c r="H11" s="6">
        <v>0.21634634674798378</v>
      </c>
      <c r="I11" s="4">
        <v>1.6748956913988777</v>
      </c>
      <c r="J11" s="5">
        <v>0.5675064954848974</v>
      </c>
      <c r="K11" s="5">
        <v>0.1153699675860493</v>
      </c>
      <c r="L11" s="5">
        <v>0.2270838446500055</v>
      </c>
      <c r="M11" s="5">
        <v>0.15741500859012009</v>
      </c>
      <c r="N11" s="6">
        <v>6.4387816416862018E-2</v>
      </c>
      <c r="O11" s="4">
        <v>0.70548926530457778</v>
      </c>
      <c r="P11" s="5">
        <v>0.56885505593070973</v>
      </c>
      <c r="Q11" s="5">
        <v>0.14766356150756105</v>
      </c>
      <c r="R11" s="5">
        <v>0.10069149712642125</v>
      </c>
      <c r="S11" s="5">
        <v>3.6591497667075763E-2</v>
      </c>
      <c r="T11" s="6">
        <v>2.9195343883305129E-2</v>
      </c>
    </row>
    <row r="12" spans="2:20">
      <c r="B12" s="10">
        <v>1.1656324582338902</v>
      </c>
      <c r="C12" s="4">
        <v>0.4010753119608394</v>
      </c>
      <c r="D12" s="5">
        <v>0.71050836576656096</v>
      </c>
      <c r="E12" s="5">
        <v>0.41535930666452675</v>
      </c>
      <c r="F12" s="5">
        <v>3.6913694178068453E-2</v>
      </c>
      <c r="G12" s="5">
        <v>0.18745736869558238</v>
      </c>
      <c r="H12" s="6">
        <v>0.33366769650523614</v>
      </c>
      <c r="I12" s="4">
        <v>1.8130146666779507</v>
      </c>
      <c r="J12" s="5">
        <v>0.28659687370407672</v>
      </c>
      <c r="K12" s="5">
        <v>1.1179512352000269</v>
      </c>
      <c r="L12" s="5">
        <v>0.73954586616338991</v>
      </c>
      <c r="M12" s="5">
        <v>0.24434871655988963</v>
      </c>
      <c r="N12" s="6">
        <v>0.19722577205291175</v>
      </c>
      <c r="O12" s="4">
        <v>0.5945469585480182</v>
      </c>
      <c r="P12" s="5">
        <v>0.87339493190456374</v>
      </c>
      <c r="Q12" s="5">
        <v>0.28702266964387091</v>
      </c>
      <c r="R12" s="5">
        <v>0.10289736755315985</v>
      </c>
      <c r="S12" s="5">
        <v>9.6539270440795633E-2</v>
      </c>
      <c r="T12" s="6">
        <v>9.0700201664134603E-2</v>
      </c>
    </row>
    <row r="13" spans="2:20">
      <c r="B13" s="10">
        <v>0.5505966587112171</v>
      </c>
      <c r="C13" s="4">
        <v>0.52289050274846527</v>
      </c>
      <c r="D13" s="5">
        <v>0.19997592585162299</v>
      </c>
      <c r="E13" s="5">
        <v>0.45837178509810217</v>
      </c>
      <c r="F13" s="5">
        <v>0.29322312723187416</v>
      </c>
      <c r="G13" s="5">
        <v>0.41744573285720016</v>
      </c>
      <c r="H13" s="6">
        <v>0.2457168077679252</v>
      </c>
      <c r="I13" s="4">
        <v>1.2471331003139836</v>
      </c>
      <c r="J13" s="5">
        <v>0.47508865173198822</v>
      </c>
      <c r="K13" s="5">
        <v>0.20230367555581885</v>
      </c>
      <c r="L13" s="5">
        <v>3.3514163119186854E-2</v>
      </c>
      <c r="M13" s="5">
        <v>0.34773483187907817</v>
      </c>
      <c r="N13" s="6">
        <v>0.41882548091977756</v>
      </c>
      <c r="O13" s="4">
        <v>0.93593784635679955</v>
      </c>
      <c r="P13" s="5">
        <v>0.4057504014359784</v>
      </c>
      <c r="Q13" s="5">
        <v>0.2519882569839047</v>
      </c>
      <c r="R13" s="5">
        <v>4.1522266856256186E-2</v>
      </c>
      <c r="S13" s="5">
        <v>4.100323852055298E-2</v>
      </c>
      <c r="T13" s="6">
        <v>0.16829493785176336</v>
      </c>
    </row>
    <row r="14" spans="2:20">
      <c r="B14" s="10">
        <v>1.1455847255369929</v>
      </c>
      <c r="C14" s="4">
        <v>0.46142117722585563</v>
      </c>
      <c r="D14" s="5">
        <v>0.48629779721542349</v>
      </c>
      <c r="E14" s="5">
        <v>0.43253219917345426</v>
      </c>
      <c r="F14" s="5">
        <v>0.43221121052842754</v>
      </c>
      <c r="G14" s="5">
        <v>0.28375396220358706</v>
      </c>
      <c r="H14" s="6">
        <v>6.339525739276973E-2</v>
      </c>
      <c r="I14" s="4">
        <v>1.1277008099256087</v>
      </c>
      <c r="J14" s="5">
        <v>0.61666060139303813</v>
      </c>
      <c r="K14" s="5">
        <v>0.33554786347210114</v>
      </c>
      <c r="L14" s="5">
        <v>5.6669403092443227E-2</v>
      </c>
      <c r="M14" s="5">
        <v>0.2774566473988439</v>
      </c>
      <c r="N14" s="6">
        <v>7.332492658197852E-2</v>
      </c>
      <c r="O14" s="4">
        <v>0.58520444850536057</v>
      </c>
      <c r="P14" s="5">
        <v>0.27508501792269724</v>
      </c>
      <c r="Q14" s="5">
        <v>0.4217105227588519</v>
      </c>
      <c r="R14" s="5">
        <v>7.6816193684073941E-2</v>
      </c>
      <c r="S14" s="5">
        <v>2.3745546358421507E-2</v>
      </c>
      <c r="T14" s="6">
        <v>7.8892307026886752E-2</v>
      </c>
    </row>
    <row r="15" spans="2:20">
      <c r="B15" s="10">
        <v>1.1774463007159903</v>
      </c>
      <c r="C15" s="4">
        <v>0.38101352164667174</v>
      </c>
      <c r="D15" s="5">
        <v>0.95558319624443289</v>
      </c>
      <c r="E15" s="5">
        <v>0.38053203867913171</v>
      </c>
      <c r="F15" s="5">
        <v>1.5763752357260361</v>
      </c>
      <c r="G15" s="5">
        <v>0.83633591461702039</v>
      </c>
      <c r="H15" s="6">
        <v>1.0924848533483129</v>
      </c>
      <c r="I15" s="4">
        <v>0.58416201897443276</v>
      </c>
      <c r="J15" s="5">
        <v>0.52586768676105922</v>
      </c>
      <c r="K15" s="5">
        <v>0.15518073104884095</v>
      </c>
      <c r="L15" s="5">
        <v>0.3130019719191936</v>
      </c>
      <c r="M15" s="5">
        <v>2.8030027336047189E-2</v>
      </c>
      <c r="N15" s="6">
        <v>7.0481300620350545E-2</v>
      </c>
      <c r="O15" s="4">
        <v>0.53810262704029499</v>
      </c>
      <c r="P15" s="5">
        <v>0.21682408724001276</v>
      </c>
      <c r="Q15" s="5">
        <v>0.14117570731127102</v>
      </c>
      <c r="R15" s="5">
        <v>0.21864068641497397</v>
      </c>
      <c r="S15" s="5">
        <v>3.101194305826634E-2</v>
      </c>
      <c r="T15" s="6">
        <v>2.8676315547601926E-2</v>
      </c>
    </row>
    <row r="16" spans="2:20">
      <c r="B16" s="10">
        <v>0.71241050119331739</v>
      </c>
      <c r="C16" s="4">
        <v>0.43140873891586085</v>
      </c>
      <c r="D16" s="5">
        <v>1.0045339646110019</v>
      </c>
      <c r="E16" s="5">
        <v>0.29049472374914737</v>
      </c>
      <c r="F16" s="5">
        <v>0.11732134975725234</v>
      </c>
      <c r="G16" s="5">
        <v>1.608795088873731</v>
      </c>
      <c r="H16" s="6">
        <v>0.12679051478553946</v>
      </c>
      <c r="I16" s="4">
        <v>0.53053935798373375</v>
      </c>
      <c r="J16" s="5">
        <v>0.39770140234768403</v>
      </c>
      <c r="K16" s="5">
        <v>0.13080679423488689</v>
      </c>
      <c r="L16" s="5">
        <v>9.5261469714537181E-2</v>
      </c>
      <c r="M16" s="5">
        <v>3.920141504244281E-2</v>
      </c>
      <c r="N16" s="6">
        <v>2.762379505581462E-2</v>
      </c>
      <c r="O16" s="4">
        <v>0.89259898032558216</v>
      </c>
      <c r="P16" s="5">
        <v>0.18905607127989144</v>
      </c>
      <c r="Q16" s="5">
        <v>8.9662144992728204E-2</v>
      </c>
      <c r="R16" s="5">
        <v>0.6736987797427566</v>
      </c>
      <c r="S16" s="5">
        <v>4.3338866031217393E-2</v>
      </c>
      <c r="T16" s="6">
        <v>5.3330161493504037E-2</v>
      </c>
    </row>
    <row r="17" spans="2:20">
      <c r="B17" s="10">
        <v>0.86312649164677802</v>
      </c>
      <c r="C17" s="4">
        <v>0.38005055571159169</v>
      </c>
      <c r="D17" s="5">
        <v>1.2051518677526782</v>
      </c>
      <c r="E17" s="5">
        <v>0.59896481161978898</v>
      </c>
      <c r="F17" s="5">
        <v>1.0645588412309914</v>
      </c>
      <c r="G17" s="5">
        <v>6.7407615455603254E-2</v>
      </c>
      <c r="H17" s="6">
        <v>0.35051960036913693</v>
      </c>
      <c r="I17" s="4">
        <v>0.37190565255291597</v>
      </c>
      <c r="J17" s="5">
        <v>1.1849795614384007</v>
      </c>
      <c r="K17" s="5">
        <v>0.10277676689883969</v>
      </c>
      <c r="L17" s="5">
        <v>4.9966570468605857E-2</v>
      </c>
      <c r="M17" s="5">
        <v>7.2715578161629671E-2</v>
      </c>
      <c r="N17" s="6">
        <v>0.218146734484889</v>
      </c>
      <c r="O17" s="4">
        <v>0.27236011916025543</v>
      </c>
      <c r="P17" s="5">
        <v>0.25146922864820154</v>
      </c>
      <c r="Q17" s="5">
        <v>6.9290282816377516E-2</v>
      </c>
      <c r="R17" s="5">
        <v>5.8520444850536063E-2</v>
      </c>
      <c r="S17" s="5">
        <v>1.2716194224728456E-2</v>
      </c>
      <c r="T17" s="6">
        <v>3.9056882261665975E-2</v>
      </c>
    </row>
    <row r="18" spans="2:20">
      <c r="B18" s="10">
        <v>2.3269689737470167</v>
      </c>
      <c r="C18" s="4">
        <v>1.3902018216105605</v>
      </c>
      <c r="D18" s="5">
        <v>0.96023753159731973</v>
      </c>
      <c r="E18" s="5">
        <v>0.67648356939373266</v>
      </c>
      <c r="F18" s="5">
        <v>0.64887854592143801</v>
      </c>
      <c r="G18" s="5">
        <v>0.22677847771135096</v>
      </c>
      <c r="H18" s="6">
        <v>0.35982827107491072</v>
      </c>
      <c r="I18" s="4">
        <v>0.9643954332721163</v>
      </c>
      <c r="J18" s="5">
        <v>0.84069770394129939</v>
      </c>
      <c r="K18" s="5">
        <v>0.44198072089303392</v>
      </c>
      <c r="L18" s="5">
        <v>0.33859460557384541</v>
      </c>
      <c r="M18" s="5">
        <v>0.18544503592616726</v>
      </c>
      <c r="N18" s="6">
        <v>3.7982718201745105E-2</v>
      </c>
      <c r="O18" s="4">
        <v>1.4379680040657221</v>
      </c>
      <c r="P18" s="5">
        <v>0.19736052465114268</v>
      </c>
      <c r="Q18" s="5">
        <v>0.20644352052594872</v>
      </c>
      <c r="R18" s="5">
        <v>7.8113764523331949E-2</v>
      </c>
      <c r="S18" s="5">
        <v>0.12521558598839755</v>
      </c>
      <c r="T18" s="6">
        <v>0.21383967430971934</v>
      </c>
    </row>
    <row r="19" spans="2:20">
      <c r="B19" s="10">
        <v>0.95441527446300711</v>
      </c>
      <c r="C19" s="4">
        <v>0.95574369056694619</v>
      </c>
      <c r="D19" s="5">
        <v>0.55643381615375354</v>
      </c>
      <c r="E19" s="5">
        <v>0.23737110299723146</v>
      </c>
      <c r="F19" s="5">
        <v>1.2412630903181801</v>
      </c>
      <c r="G19" s="5">
        <v>1.2147815271034788</v>
      </c>
      <c r="H19" s="6">
        <v>0.60538458452032262</v>
      </c>
      <c r="I19" s="4">
        <v>1.574962550461666</v>
      </c>
      <c r="J19" s="5">
        <v>0.35646882590407836</v>
      </c>
      <c r="K19" s="5">
        <v>0.66459601046048122</v>
      </c>
      <c r="L19" s="5">
        <v>0.43487165598896399</v>
      </c>
      <c r="M19" s="5">
        <v>9.3839656733723201E-2</v>
      </c>
      <c r="N19" s="6">
        <v>0.21347506326221447</v>
      </c>
      <c r="O19" s="4">
        <v>0.61829250490643972</v>
      </c>
      <c r="P19" s="5">
        <v>0.72093035829174801</v>
      </c>
      <c r="Q19" s="5">
        <v>0.32257611063954023</v>
      </c>
      <c r="R19" s="5">
        <v>0.11807894637247852</v>
      </c>
      <c r="S19" s="5">
        <v>6.4359513627197093E-2</v>
      </c>
      <c r="T19" s="6">
        <v>7.8892307026886752E-2</v>
      </c>
    </row>
    <row r="20" spans="2:20">
      <c r="B20" s="10">
        <v>2.6871121718377089</v>
      </c>
      <c r="C20" s="4">
        <v>2.6041808771014727</v>
      </c>
      <c r="D20" s="5">
        <v>0.32788990089475584</v>
      </c>
      <c r="E20" s="5">
        <v>0.92348433174176459</v>
      </c>
      <c r="F20" s="5">
        <v>0.48035950728242988</v>
      </c>
      <c r="G20" s="5">
        <v>0.21313646029771696</v>
      </c>
      <c r="H20" s="6">
        <v>0.38630983428961202</v>
      </c>
      <c r="I20" s="4">
        <v>0.70846909672559855</v>
      </c>
      <c r="J20" s="5">
        <v>0.20819404361919108</v>
      </c>
      <c r="K20" s="5">
        <v>9.4042772873839484E-2</v>
      </c>
      <c r="L20" s="5">
        <v>2.9858072597093745E-2</v>
      </c>
      <c r="M20" s="5">
        <v>0.13649404615814284</v>
      </c>
      <c r="N20" s="6">
        <v>0.11618243214651444</v>
      </c>
      <c r="O20" s="4">
        <v>1.1549678040235509</v>
      </c>
      <c r="P20" s="5">
        <v>0.18905607127989144</v>
      </c>
      <c r="Q20" s="5">
        <v>0.12002530263136553</v>
      </c>
      <c r="R20" s="5">
        <v>8.200647704110596E-2</v>
      </c>
      <c r="S20" s="5">
        <v>0.133390282275723</v>
      </c>
      <c r="T20" s="6">
        <v>0.30843258849162797</v>
      </c>
    </row>
    <row r="21" spans="2:20">
      <c r="B21" s="10">
        <v>0.49260143198090689</v>
      </c>
      <c r="C21" s="4">
        <v>1.7471411948802311</v>
      </c>
      <c r="D21" s="5">
        <v>0.27926012117321347</v>
      </c>
      <c r="E21" s="5">
        <v>0.89218793885166314</v>
      </c>
      <c r="F21" s="5">
        <v>0.41551980098704011</v>
      </c>
      <c r="G21" s="5">
        <v>3.7716165790635157E-2</v>
      </c>
      <c r="H21" s="6">
        <v>6.5481683585443165E-2</v>
      </c>
      <c r="I21" s="4">
        <v>1.0903274401442125</v>
      </c>
      <c r="J21" s="5">
        <v>0.46980763208896487</v>
      </c>
      <c r="K21" s="5">
        <v>0.38774871148198609</v>
      </c>
      <c r="L21" s="5">
        <v>3.3920395399419427E-2</v>
      </c>
      <c r="M21" s="5">
        <v>0.40216995743024225</v>
      </c>
      <c r="N21" s="6">
        <v>8.8964869370932384E-2</v>
      </c>
      <c r="O21" s="4">
        <v>0.90985667248771362</v>
      </c>
      <c r="P21" s="5">
        <v>0.12210141597417834</v>
      </c>
      <c r="Q21" s="5">
        <v>8.3823076216067174E-2</v>
      </c>
      <c r="R21" s="5">
        <v>4.684230729721401E-2</v>
      </c>
      <c r="S21" s="5">
        <v>2.4394331778050508E-2</v>
      </c>
      <c r="T21" s="6">
        <v>2.024210509242489E-2</v>
      </c>
    </row>
    <row r="22" spans="2:20">
      <c r="B22" s="10">
        <v>0.54307875894988067</v>
      </c>
      <c r="C22" s="4">
        <v>1.2969546202303093</v>
      </c>
      <c r="D22" s="5">
        <v>2.0413272880471856</v>
      </c>
      <c r="E22" s="5">
        <v>0.60811298800304936</v>
      </c>
      <c r="F22" s="5">
        <v>1.4466958231352567</v>
      </c>
      <c r="G22" s="5">
        <v>6.628415519800987E-2</v>
      </c>
      <c r="H22" s="6">
        <v>9.7099065120571357E-2</v>
      </c>
      <c r="I22" s="4">
        <v>0.81144897976455455</v>
      </c>
      <c r="J22" s="5">
        <v>1.2889750251779382</v>
      </c>
      <c r="K22" s="5">
        <v>0.34651613503838047</v>
      </c>
      <c r="L22" s="5">
        <v>0.10643285742093281</v>
      </c>
      <c r="M22" s="5">
        <v>6.1950422735466616E-2</v>
      </c>
      <c r="N22" s="6">
        <v>0.36276542624768321</v>
      </c>
      <c r="O22" s="4">
        <v>0.81292813079514059</v>
      </c>
      <c r="P22" s="5">
        <v>0.595325501051573</v>
      </c>
      <c r="Q22" s="5">
        <v>0.16842469493568915</v>
      </c>
      <c r="R22" s="5">
        <v>0.23576862149317965</v>
      </c>
      <c r="S22" s="5">
        <v>0.11561356177788831</v>
      </c>
      <c r="T22" s="6">
        <v>5.3978946913133041E-2</v>
      </c>
    </row>
    <row r="23" spans="2:20">
      <c r="B23" s="10">
        <v>1.4473747016706444</v>
      </c>
      <c r="C23" s="4">
        <v>1.6303013280905188</v>
      </c>
      <c r="D23" s="5">
        <v>0.787224651927938</v>
      </c>
      <c r="E23" s="5">
        <v>1.157485053966216</v>
      </c>
      <c r="F23" s="5">
        <v>0.23993901215744493</v>
      </c>
      <c r="G23" s="5">
        <v>5.5531035589616015E-2</v>
      </c>
      <c r="H23" s="6">
        <v>8.040765557918389E-2</v>
      </c>
      <c r="I23" s="4">
        <v>0.90752291403955676</v>
      </c>
      <c r="J23" s="5">
        <v>0.3270169855872172</v>
      </c>
      <c r="K23" s="5">
        <v>0.17224248681860882</v>
      </c>
      <c r="L23" s="5">
        <v>0.35159403854128757</v>
      </c>
      <c r="M23" s="5">
        <v>0.10765155426163051</v>
      </c>
      <c r="N23" s="6">
        <v>0.22525579938895893</v>
      </c>
      <c r="O23" s="4">
        <v>0.53291234368326301</v>
      </c>
      <c r="P23" s="5">
        <v>1.7375771108503955</v>
      </c>
      <c r="Q23" s="5">
        <v>0.12041457388314293</v>
      </c>
      <c r="R23" s="5">
        <v>0.16362368283043452</v>
      </c>
      <c r="S23" s="5">
        <v>2.1799190099534498E-2</v>
      </c>
      <c r="T23" s="6">
        <v>2.724898762441812E-2</v>
      </c>
    </row>
    <row r="24" spans="2:20">
      <c r="B24" s="10">
        <v>1.0217183770883054</v>
      </c>
      <c r="C24" s="4">
        <v>0.42819885246559403</v>
      </c>
      <c r="D24" s="5">
        <v>1.1701641054447698</v>
      </c>
      <c r="E24" s="5">
        <v>0.33126028166753602</v>
      </c>
      <c r="F24" s="5">
        <v>0.96312642940255988</v>
      </c>
      <c r="G24" s="5">
        <v>4.911126268908237E-2</v>
      </c>
      <c r="H24" s="6">
        <v>0.12165469646511255</v>
      </c>
      <c r="I24" s="4">
        <v>0.67251753992501628</v>
      </c>
      <c r="J24" s="5">
        <v>0.32214219822442641</v>
      </c>
      <c r="K24" s="5">
        <v>8.4496314288374133E-2</v>
      </c>
      <c r="L24" s="5">
        <v>4.4482434685466192E-2</v>
      </c>
      <c r="M24" s="5">
        <v>1.9702265591279546E-2</v>
      </c>
      <c r="N24" s="6">
        <v>7.7184133244187908E-2</v>
      </c>
      <c r="O24" s="4">
        <v>2.4646060520866562</v>
      </c>
      <c r="P24" s="5">
        <v>0.14960991776644808</v>
      </c>
      <c r="Q24" s="5">
        <v>5.0215991479284822E-2</v>
      </c>
      <c r="R24" s="5">
        <v>2.0112348008499089E-2</v>
      </c>
      <c r="S24" s="5">
        <v>8.5380161223176779E-2</v>
      </c>
      <c r="T24" s="6">
        <v>1.349473672828326E-2</v>
      </c>
    </row>
    <row r="25" spans="2:20">
      <c r="B25" s="10">
        <v>1.3145584725536992</v>
      </c>
      <c r="C25" s="4">
        <v>1.577659190306143</v>
      </c>
      <c r="D25" s="5">
        <v>0.37507523171367813</v>
      </c>
      <c r="E25" s="5">
        <v>0.88785459214380291</v>
      </c>
      <c r="F25" s="5">
        <v>0.50331019540183763</v>
      </c>
      <c r="G25" s="5">
        <v>0.96424988966015324</v>
      </c>
      <c r="H25" s="6">
        <v>0.18938330056574249</v>
      </c>
      <c r="I25" s="4">
        <v>0.31828299156221701</v>
      </c>
      <c r="J25" s="5">
        <v>0.4389339787912897</v>
      </c>
      <c r="K25" s="5">
        <v>0.4566050829814064</v>
      </c>
      <c r="L25" s="5">
        <v>0.16330537665349232</v>
      </c>
      <c r="M25" s="5">
        <v>3.229546627848915E-2</v>
      </c>
      <c r="N25" s="6">
        <v>9.3230308313374352E-2</v>
      </c>
      <c r="O25" s="4">
        <v>2.722303620763296</v>
      </c>
      <c r="P25" s="5">
        <v>0.62958137120798441</v>
      </c>
      <c r="Q25" s="5">
        <v>7.1106881991338716E-2</v>
      </c>
      <c r="R25" s="5">
        <v>5.8131173598758662E-2</v>
      </c>
      <c r="S25" s="5">
        <v>0.13896983688453243</v>
      </c>
      <c r="T25" s="6">
        <v>0.28870951173490628</v>
      </c>
    </row>
    <row r="26" spans="2:20">
      <c r="B26" s="10">
        <v>1.9156324582338902</v>
      </c>
      <c r="C26" s="4">
        <v>1.0119167034466157</v>
      </c>
      <c r="D26" s="5">
        <v>0.8251013120410865</v>
      </c>
      <c r="E26" s="5">
        <v>1.4353007262368094</v>
      </c>
      <c r="F26" s="5">
        <v>0.47538418328451632</v>
      </c>
      <c r="G26" s="5">
        <v>8.9074348994904309E-2</v>
      </c>
      <c r="H26" s="6">
        <v>0.13898808329655338</v>
      </c>
      <c r="I26" s="4">
        <v>0.65179969363315526</v>
      </c>
      <c r="J26" s="5">
        <v>0.47183879349012769</v>
      </c>
      <c r="K26" s="5">
        <v>0.13588469773779399</v>
      </c>
      <c r="L26" s="5">
        <v>8.4699430428490416E-2</v>
      </c>
      <c r="M26" s="5">
        <v>9.3433424453490635E-2</v>
      </c>
      <c r="N26" s="6">
        <v>8.0433991486048462E-2</v>
      </c>
      <c r="O26" s="4">
        <v>0.62400181659917497</v>
      </c>
      <c r="P26" s="5">
        <v>0.38239412632933428</v>
      </c>
      <c r="Q26" s="5">
        <v>8.7975302901692795E-2</v>
      </c>
      <c r="R26" s="5">
        <v>0.23265445147896044</v>
      </c>
      <c r="S26" s="5">
        <v>3.5942712247446759E-2</v>
      </c>
      <c r="T26" s="6">
        <v>8.0449392033996356E-2</v>
      </c>
    </row>
    <row r="27" spans="2:20">
      <c r="B27" s="10">
        <v>1.3754176610978519</v>
      </c>
      <c r="C27" s="4"/>
      <c r="D27" s="5"/>
      <c r="E27" s="5"/>
      <c r="F27" s="5"/>
      <c r="G27" s="5"/>
      <c r="H27" s="6"/>
      <c r="I27" s="4"/>
      <c r="J27" s="5"/>
      <c r="K27" s="5"/>
      <c r="L27" s="5"/>
      <c r="M27" s="5"/>
      <c r="N27" s="6"/>
      <c r="O27" s="4"/>
      <c r="P27" s="5"/>
      <c r="Q27" s="5"/>
      <c r="R27" s="5"/>
      <c r="S27" s="5"/>
      <c r="T27" s="6"/>
    </row>
    <row r="28" spans="2:20">
      <c r="B28" s="10">
        <v>0.67446300715990448</v>
      </c>
      <c r="C28" s="4"/>
      <c r="D28" s="5"/>
      <c r="E28" s="5"/>
      <c r="F28" s="5"/>
      <c r="G28" s="5"/>
      <c r="H28" s="6"/>
      <c r="I28" s="4"/>
      <c r="J28" s="5"/>
      <c r="K28" s="5"/>
      <c r="L28" s="5"/>
      <c r="M28" s="5"/>
      <c r="N28" s="6"/>
      <c r="O28" s="4"/>
      <c r="P28" s="5"/>
      <c r="Q28" s="5"/>
      <c r="R28" s="5"/>
      <c r="S28" s="5"/>
      <c r="T28" s="6"/>
    </row>
    <row r="29" spans="2:20">
      <c r="B29" s="10">
        <v>0.79940334128878276</v>
      </c>
      <c r="C29" s="4"/>
      <c r="D29" s="5"/>
      <c r="E29" s="5"/>
      <c r="F29" s="5"/>
      <c r="G29" s="5"/>
      <c r="H29" s="6"/>
      <c r="I29" s="4"/>
      <c r="J29" s="5"/>
      <c r="K29" s="5"/>
      <c r="L29" s="5"/>
      <c r="M29" s="5"/>
      <c r="N29" s="6"/>
      <c r="O29" s="4"/>
      <c r="P29" s="5"/>
      <c r="Q29" s="5"/>
      <c r="R29" s="5"/>
      <c r="S29" s="5"/>
      <c r="T29" s="6"/>
    </row>
    <row r="30" spans="2:20">
      <c r="B30" s="10">
        <v>0.44355608591885437</v>
      </c>
      <c r="C30" s="4"/>
      <c r="D30" s="5"/>
      <c r="E30" s="5"/>
      <c r="F30" s="5"/>
      <c r="G30" s="5"/>
      <c r="H30" s="6"/>
      <c r="I30" s="4"/>
      <c r="J30" s="5"/>
      <c r="K30" s="5"/>
      <c r="L30" s="5"/>
      <c r="M30" s="5"/>
      <c r="N30" s="6"/>
      <c r="O30" s="4"/>
      <c r="P30" s="5"/>
      <c r="Q30" s="5"/>
      <c r="R30" s="5"/>
      <c r="S30" s="5"/>
      <c r="T30" s="6"/>
    </row>
    <row r="31" spans="2:20">
      <c r="B31" s="10">
        <v>0.66121718377088301</v>
      </c>
      <c r="C31" s="4"/>
      <c r="D31" s="5"/>
      <c r="E31" s="5"/>
      <c r="F31" s="5"/>
      <c r="G31" s="5"/>
      <c r="H31" s="6"/>
      <c r="I31" s="4"/>
      <c r="J31" s="5"/>
      <c r="K31" s="5"/>
      <c r="L31" s="5"/>
      <c r="M31" s="5"/>
      <c r="N31" s="6"/>
      <c r="O31" s="4"/>
      <c r="P31" s="5"/>
      <c r="Q31" s="5"/>
      <c r="R31" s="5"/>
      <c r="S31" s="5"/>
      <c r="T31" s="6"/>
    </row>
    <row r="32" spans="2:20">
      <c r="B32" s="10">
        <v>1.4434367541766109</v>
      </c>
      <c r="C32" s="4"/>
      <c r="D32" s="5"/>
      <c r="E32" s="5"/>
      <c r="F32" s="5"/>
      <c r="G32" s="5"/>
      <c r="H32" s="6"/>
      <c r="I32" s="4"/>
      <c r="J32" s="5"/>
      <c r="K32" s="5"/>
      <c r="L32" s="5"/>
      <c r="M32" s="5"/>
      <c r="N32" s="6"/>
      <c r="O32" s="4"/>
      <c r="P32" s="5"/>
      <c r="Q32" s="5"/>
      <c r="R32" s="5"/>
      <c r="S32" s="5"/>
      <c r="T32" s="6"/>
    </row>
    <row r="33" spans="2:20">
      <c r="B33" s="10">
        <v>0.56813842482100241</v>
      </c>
      <c r="C33" s="4"/>
      <c r="D33" s="5"/>
      <c r="E33" s="5"/>
      <c r="F33" s="5"/>
      <c r="G33" s="5"/>
      <c r="H33" s="6"/>
      <c r="I33" s="4"/>
      <c r="J33" s="5"/>
      <c r="K33" s="5"/>
      <c r="L33" s="5"/>
      <c r="M33" s="5"/>
      <c r="N33" s="6"/>
      <c r="O33" s="4"/>
      <c r="P33" s="5"/>
      <c r="Q33" s="5"/>
      <c r="R33" s="5"/>
      <c r="S33" s="5"/>
      <c r="T33" s="6"/>
    </row>
    <row r="34" spans="2:20">
      <c r="B34" s="10">
        <v>0.55775656324582334</v>
      </c>
      <c r="C34" s="4"/>
      <c r="D34" s="5"/>
      <c r="E34" s="5"/>
      <c r="F34" s="5"/>
      <c r="G34" s="5"/>
      <c r="H34" s="6"/>
      <c r="I34" s="4"/>
      <c r="J34" s="5"/>
      <c r="K34" s="5"/>
      <c r="L34" s="5"/>
      <c r="M34" s="5"/>
      <c r="N34" s="6"/>
      <c r="O34" s="4"/>
      <c r="P34" s="5"/>
      <c r="Q34" s="5"/>
      <c r="R34" s="5"/>
      <c r="S34" s="5"/>
      <c r="T34" s="6"/>
    </row>
    <row r="35" spans="2:20">
      <c r="B35" s="10">
        <v>0.79976133651551307</v>
      </c>
      <c r="C35" s="4"/>
      <c r="D35" s="5"/>
      <c r="E35" s="5"/>
      <c r="F35" s="5"/>
      <c r="G35" s="5"/>
      <c r="H35" s="6"/>
      <c r="I35" s="4"/>
      <c r="J35" s="5"/>
      <c r="K35" s="5"/>
      <c r="L35" s="5"/>
      <c r="M35" s="5"/>
      <c r="N35" s="6"/>
      <c r="O35" s="4"/>
      <c r="P35" s="5"/>
      <c r="Q35" s="5"/>
      <c r="R35" s="5"/>
      <c r="S35" s="5"/>
      <c r="T35" s="6"/>
    </row>
    <row r="36" spans="2:20">
      <c r="B36" s="10">
        <v>1.3331742243436753</v>
      </c>
      <c r="C36" s="4"/>
      <c r="D36" s="5"/>
      <c r="E36" s="5"/>
      <c r="F36" s="5"/>
      <c r="G36" s="5"/>
      <c r="H36" s="6"/>
      <c r="I36" s="4"/>
      <c r="J36" s="5"/>
      <c r="K36" s="5"/>
      <c r="L36" s="5"/>
      <c r="M36" s="5"/>
      <c r="N36" s="6"/>
      <c r="O36" s="4"/>
      <c r="P36" s="5"/>
      <c r="Q36" s="5"/>
      <c r="R36" s="5"/>
      <c r="S36" s="5"/>
      <c r="T36" s="6"/>
    </row>
    <row r="37" spans="2:20">
      <c r="B37" s="10">
        <v>0.58818615751789971</v>
      </c>
      <c r="C37" s="4"/>
      <c r="D37" s="5"/>
      <c r="E37" s="5"/>
      <c r="F37" s="5"/>
      <c r="G37" s="5"/>
      <c r="H37" s="6"/>
      <c r="I37" s="4"/>
      <c r="J37" s="5"/>
      <c r="K37" s="5"/>
      <c r="L37" s="5"/>
      <c r="M37" s="5"/>
      <c r="N37" s="6"/>
      <c r="O37" s="4"/>
      <c r="P37" s="5"/>
      <c r="Q37" s="5"/>
      <c r="R37" s="5"/>
      <c r="S37" s="5"/>
      <c r="T37" s="6"/>
    </row>
    <row r="38" spans="2:20">
      <c r="B38" s="10">
        <v>0.48436754176610974</v>
      </c>
      <c r="C38" s="4"/>
      <c r="D38" s="5"/>
      <c r="E38" s="5"/>
      <c r="F38" s="5"/>
      <c r="G38" s="5"/>
      <c r="H38" s="6"/>
      <c r="I38" s="4"/>
      <c r="J38" s="5"/>
      <c r="K38" s="5"/>
      <c r="L38" s="5"/>
      <c r="M38" s="5"/>
      <c r="N38" s="6"/>
      <c r="O38" s="4"/>
      <c r="P38" s="5"/>
      <c r="Q38" s="5"/>
      <c r="R38" s="5"/>
      <c r="S38" s="5"/>
      <c r="T38" s="6"/>
    </row>
    <row r="39" spans="2:20">
      <c r="B39" s="10">
        <v>0.64797136038186154</v>
      </c>
      <c r="C39" s="4"/>
      <c r="D39" s="5"/>
      <c r="E39" s="5"/>
      <c r="F39" s="5"/>
      <c r="G39" s="5"/>
      <c r="H39" s="6"/>
      <c r="I39" s="4"/>
      <c r="J39" s="5"/>
      <c r="K39" s="5"/>
      <c r="L39" s="5"/>
      <c r="M39" s="5"/>
      <c r="N39" s="6"/>
      <c r="O39" s="4"/>
      <c r="P39" s="5"/>
      <c r="Q39" s="5"/>
      <c r="R39" s="5"/>
      <c r="S39" s="5"/>
      <c r="T39" s="6"/>
    </row>
    <row r="40" spans="2:20">
      <c r="B40" s="10">
        <v>0.97374701670644381</v>
      </c>
      <c r="C40" s="4"/>
      <c r="D40" s="5"/>
      <c r="E40" s="5"/>
      <c r="F40" s="5"/>
      <c r="G40" s="5"/>
      <c r="H40" s="6"/>
      <c r="I40" s="4"/>
      <c r="J40" s="5"/>
      <c r="K40" s="5"/>
      <c r="L40" s="5"/>
      <c r="M40" s="5"/>
      <c r="N40" s="6"/>
      <c r="O40" s="4"/>
      <c r="P40" s="5"/>
      <c r="Q40" s="5"/>
      <c r="R40" s="5"/>
      <c r="S40" s="5"/>
      <c r="T40" s="6"/>
    </row>
    <row r="41" spans="2:20">
      <c r="B41" s="10">
        <v>0.51551312649164671</v>
      </c>
      <c r="C41" s="4"/>
      <c r="D41" s="5"/>
      <c r="E41" s="5"/>
      <c r="F41" s="5"/>
      <c r="G41" s="5"/>
      <c r="H41" s="6"/>
      <c r="I41" s="4"/>
      <c r="J41" s="5"/>
      <c r="K41" s="5"/>
      <c r="L41" s="5"/>
      <c r="M41" s="5"/>
      <c r="N41" s="6"/>
      <c r="O41" s="4"/>
      <c r="P41" s="5"/>
      <c r="Q41" s="5"/>
      <c r="R41" s="5"/>
      <c r="S41" s="5"/>
      <c r="T41" s="6"/>
    </row>
    <row r="42" spans="2:20">
      <c r="B42" s="10">
        <v>1.0550119331742243</v>
      </c>
      <c r="C42" s="4"/>
      <c r="D42" s="5"/>
      <c r="E42" s="5"/>
      <c r="F42" s="5"/>
      <c r="G42" s="5"/>
      <c r="H42" s="6"/>
      <c r="I42" s="4"/>
      <c r="J42" s="5"/>
      <c r="K42" s="5"/>
      <c r="L42" s="5"/>
      <c r="M42" s="5"/>
      <c r="N42" s="6"/>
      <c r="O42" s="4"/>
      <c r="P42" s="5"/>
      <c r="Q42" s="5"/>
      <c r="R42" s="5"/>
      <c r="S42" s="5"/>
      <c r="T42" s="6"/>
    </row>
    <row r="43" spans="2:20">
      <c r="B43" s="10">
        <v>1.4573985680190931</v>
      </c>
      <c r="C43" s="4"/>
      <c r="D43" s="5"/>
      <c r="E43" s="5"/>
      <c r="F43" s="5"/>
      <c r="G43" s="5"/>
      <c r="H43" s="6"/>
      <c r="I43" s="4"/>
      <c r="J43" s="5"/>
      <c r="K43" s="5"/>
      <c r="L43" s="5"/>
      <c r="M43" s="5"/>
      <c r="N43" s="6"/>
      <c r="O43" s="4"/>
      <c r="P43" s="5"/>
      <c r="Q43" s="5"/>
      <c r="R43" s="5"/>
      <c r="S43" s="5"/>
      <c r="T43" s="6"/>
    </row>
    <row r="44" spans="2:20">
      <c r="B44" s="10">
        <v>0.67303102625298328</v>
      </c>
      <c r="C44" s="4"/>
      <c r="D44" s="5"/>
      <c r="E44" s="5"/>
      <c r="F44" s="5"/>
      <c r="G44" s="5"/>
      <c r="H44" s="6"/>
      <c r="I44" s="4"/>
      <c r="J44" s="5"/>
      <c r="K44" s="5"/>
      <c r="L44" s="5"/>
      <c r="M44" s="5"/>
      <c r="N44" s="6"/>
      <c r="O44" s="4"/>
      <c r="P44" s="5"/>
      <c r="Q44" s="5"/>
      <c r="R44" s="5"/>
      <c r="S44" s="5"/>
      <c r="T44" s="6"/>
    </row>
    <row r="45" spans="2:20">
      <c r="B45" s="10">
        <v>0.98162291169451066</v>
      </c>
      <c r="C45" s="4"/>
      <c r="D45" s="5"/>
      <c r="E45" s="5"/>
      <c r="F45" s="5"/>
      <c r="G45" s="5"/>
      <c r="H45" s="6"/>
      <c r="I45" s="4"/>
      <c r="J45" s="5"/>
      <c r="K45" s="5"/>
      <c r="L45" s="5"/>
      <c r="M45" s="5"/>
      <c r="N45" s="6"/>
      <c r="O45" s="4"/>
      <c r="P45" s="5"/>
      <c r="Q45" s="5"/>
      <c r="R45" s="5"/>
      <c r="S45" s="5"/>
      <c r="T45" s="6"/>
    </row>
    <row r="46" spans="2:20">
      <c r="B46" s="10">
        <v>0.64152744630071601</v>
      </c>
      <c r="C46" s="4"/>
      <c r="D46" s="5"/>
      <c r="E46" s="5"/>
      <c r="F46" s="5"/>
      <c r="G46" s="5"/>
      <c r="H46" s="6"/>
      <c r="I46" s="4"/>
      <c r="J46" s="5"/>
      <c r="K46" s="5"/>
      <c r="L46" s="5"/>
      <c r="M46" s="5"/>
      <c r="N46" s="6"/>
      <c r="O46" s="4"/>
      <c r="P46" s="5"/>
      <c r="Q46" s="5"/>
      <c r="R46" s="5"/>
      <c r="S46" s="5"/>
      <c r="T46" s="6"/>
    </row>
    <row r="47" spans="2:20">
      <c r="B47" s="10">
        <v>1.0521479713603819</v>
      </c>
      <c r="C47" s="4"/>
      <c r="D47" s="5"/>
      <c r="E47" s="5"/>
      <c r="F47" s="5"/>
      <c r="G47" s="5"/>
      <c r="H47" s="6"/>
      <c r="I47" s="4"/>
      <c r="J47" s="5"/>
      <c r="K47" s="5"/>
      <c r="L47" s="5"/>
      <c r="M47" s="5"/>
      <c r="N47" s="6"/>
      <c r="O47" s="4"/>
      <c r="P47" s="5"/>
      <c r="Q47" s="5"/>
      <c r="R47" s="5"/>
      <c r="S47" s="5"/>
      <c r="T47" s="6"/>
    </row>
    <row r="48" spans="2:20">
      <c r="B48" s="10">
        <v>0.34116945107398566</v>
      </c>
      <c r="C48" s="4"/>
      <c r="D48" s="5"/>
      <c r="E48" s="5"/>
      <c r="F48" s="5"/>
      <c r="G48" s="5"/>
      <c r="H48" s="6"/>
      <c r="I48" s="4"/>
      <c r="J48" s="5"/>
      <c r="K48" s="5"/>
      <c r="L48" s="5"/>
      <c r="M48" s="5"/>
      <c r="N48" s="6"/>
      <c r="O48" s="4"/>
      <c r="P48" s="5"/>
      <c r="Q48" s="5"/>
      <c r="R48" s="5"/>
      <c r="S48" s="5"/>
      <c r="T48" s="6"/>
    </row>
    <row r="49" spans="2:20">
      <c r="B49" s="10">
        <v>0.59785202863961806</v>
      </c>
      <c r="C49" s="4"/>
      <c r="D49" s="5"/>
      <c r="E49" s="5"/>
      <c r="F49" s="5"/>
      <c r="G49" s="5"/>
      <c r="H49" s="6"/>
      <c r="I49" s="4"/>
      <c r="J49" s="5"/>
      <c r="K49" s="5"/>
      <c r="L49" s="5"/>
      <c r="M49" s="5"/>
      <c r="N49" s="6"/>
      <c r="O49" s="4"/>
      <c r="P49" s="5"/>
      <c r="Q49" s="5"/>
      <c r="R49" s="5"/>
      <c r="S49" s="5"/>
      <c r="T49" s="6"/>
    </row>
    <row r="50" spans="2:20">
      <c r="B50" s="11">
        <v>1.2465393794749402</v>
      </c>
      <c r="C50" s="7"/>
      <c r="D50" s="8"/>
      <c r="E50" s="8"/>
      <c r="F50" s="8"/>
      <c r="G50" s="8"/>
      <c r="H50" s="9"/>
      <c r="I50" s="7"/>
      <c r="J50" s="8"/>
      <c r="K50" s="8"/>
      <c r="L50" s="8"/>
      <c r="M50" s="8"/>
      <c r="N50" s="9"/>
      <c r="O50" s="7"/>
      <c r="P50" s="8"/>
      <c r="Q50" s="8"/>
      <c r="R50" s="8"/>
      <c r="S50" s="8"/>
      <c r="T50" s="9"/>
    </row>
    <row r="51" spans="2:20">
      <c r="B51" s="12">
        <v>1.34702733979459</v>
      </c>
      <c r="C51" s="1">
        <v>0.46876226545016353</v>
      </c>
      <c r="D51" s="2">
        <v>0.43332759511103458</v>
      </c>
      <c r="E51" s="2">
        <v>0.21687725942503011</v>
      </c>
      <c r="F51" s="2">
        <v>0.42799104837321394</v>
      </c>
      <c r="G51" s="2">
        <v>0.135334825271131</v>
      </c>
      <c r="H51" s="3">
        <v>0.23310036150800481</v>
      </c>
      <c r="I51" s="1">
        <v>2.0799534006154157</v>
      </c>
      <c r="J51" s="2">
        <v>0.20078256575198491</v>
      </c>
      <c r="K51" s="2">
        <v>0.10150561598561497</v>
      </c>
      <c r="L51" s="2">
        <v>4.9841080903116335E-2</v>
      </c>
      <c r="M51" s="2">
        <v>0.14162160793202569</v>
      </c>
      <c r="N51" s="3">
        <v>0.34443023388332428</v>
      </c>
      <c r="O51" s="1">
        <v>0.73530078861051007</v>
      </c>
      <c r="P51" s="2">
        <v>0.16685567729778769</v>
      </c>
      <c r="Q51" s="2">
        <v>0.12169376788331356</v>
      </c>
      <c r="R51" s="2">
        <v>0.18145892944378533</v>
      </c>
      <c r="S51" s="2">
        <v>6.3551189894619303E-2</v>
      </c>
      <c r="T51" s="3">
        <v>0.33073661804731663</v>
      </c>
    </row>
    <row r="52" spans="2:20">
      <c r="B52" s="10">
        <v>2.2562095285097983</v>
      </c>
      <c r="C52" s="4">
        <v>0.65575486314339815</v>
      </c>
      <c r="D52" s="5">
        <v>0.49928731279049748</v>
      </c>
      <c r="E52" s="5">
        <v>0.24911000172146666</v>
      </c>
      <c r="F52" s="5">
        <v>5.6780857290411428E-2</v>
      </c>
      <c r="G52" s="5">
        <v>0.52511619900154927</v>
      </c>
      <c r="H52" s="6">
        <v>9.8832845584437931E-2</v>
      </c>
      <c r="I52" s="4">
        <v>2.558508819693305</v>
      </c>
      <c r="J52" s="5">
        <v>0.25143407073482671</v>
      </c>
      <c r="K52" s="5">
        <v>0.25224449481455219</v>
      </c>
      <c r="L52" s="5">
        <v>0.13412518519456509</v>
      </c>
      <c r="M52" s="5">
        <v>0.11447240126122248</v>
      </c>
      <c r="N52" s="6">
        <v>0.2026060199313672</v>
      </c>
      <c r="O52" s="4">
        <v>0.69419533812547973</v>
      </c>
      <c r="P52" s="5">
        <v>0.24933700886314467</v>
      </c>
      <c r="Q52" s="5">
        <v>6.8418940609951837E-2</v>
      </c>
      <c r="R52" s="5">
        <v>5.4897410845139223E-2</v>
      </c>
      <c r="S52" s="5">
        <v>0.18281108242026659</v>
      </c>
      <c r="T52" s="6">
        <v>0.12520936562216484</v>
      </c>
    </row>
    <row r="53" spans="2:20">
      <c r="B53" s="10">
        <v>0.91707864977323206</v>
      </c>
      <c r="C53" s="4">
        <v>2.364090204854536</v>
      </c>
      <c r="D53" s="5">
        <v>0.17375796178343947</v>
      </c>
      <c r="E53" s="5">
        <v>0.62501635393355137</v>
      </c>
      <c r="F53" s="5">
        <v>0.4070717851609571</v>
      </c>
      <c r="G53" s="5">
        <v>0.29756584610087794</v>
      </c>
      <c r="H53" s="6">
        <v>0.17290411430538818</v>
      </c>
      <c r="I53" s="4">
        <v>1.198414607894037</v>
      </c>
      <c r="J53" s="5">
        <v>0.57195679426624968</v>
      </c>
      <c r="K53" s="5">
        <v>0.16877081460282889</v>
      </c>
      <c r="L53" s="5">
        <v>7.3140773195223566E-2</v>
      </c>
      <c r="M53" s="5">
        <v>0.18903141659596562</v>
      </c>
      <c r="N53" s="6">
        <v>0.15985614972584872</v>
      </c>
      <c r="O53" s="4">
        <v>0.64849256752041307</v>
      </c>
      <c r="P53" s="5">
        <v>0.86456661316211869</v>
      </c>
      <c r="Q53" s="5">
        <v>9.4921138948984574E-2</v>
      </c>
      <c r="R53" s="5">
        <v>0.15117070277060507</v>
      </c>
      <c r="S53" s="5">
        <v>9.3298555377207062E-2</v>
      </c>
      <c r="T53" s="6">
        <v>0.44188359271407635</v>
      </c>
    </row>
    <row r="54" spans="2:20">
      <c r="B54" s="10">
        <v>1.1487989380621335</v>
      </c>
      <c r="C54" s="4">
        <v>0.74498192459975898</v>
      </c>
      <c r="D54" s="5">
        <v>0.49224307109657423</v>
      </c>
      <c r="E54" s="5">
        <v>0.32873127904975036</v>
      </c>
      <c r="F54" s="5">
        <v>0.13682905835772077</v>
      </c>
      <c r="G54" s="5">
        <v>4.9523153726975383E-2</v>
      </c>
      <c r="H54" s="6">
        <v>0.12999827853331036</v>
      </c>
      <c r="I54" s="4">
        <v>0.51624013878512365</v>
      </c>
      <c r="J54" s="5">
        <v>0.36550125995618643</v>
      </c>
      <c r="K54" s="5">
        <v>0.12622355041724176</v>
      </c>
      <c r="L54" s="5">
        <v>3.3024781248812855E-2</v>
      </c>
      <c r="M54" s="5">
        <v>7.942155981309594E-2</v>
      </c>
      <c r="N54" s="6">
        <v>0.29256309278089426</v>
      </c>
      <c r="O54" s="4">
        <v>0.87024565566334</v>
      </c>
      <c r="P54" s="5">
        <v>0.34020168888268543</v>
      </c>
      <c r="Q54" s="5">
        <v>9.0053388233652026E-2</v>
      </c>
      <c r="R54" s="5">
        <v>3.7860283341475329E-2</v>
      </c>
      <c r="S54" s="5">
        <v>7.085281596761811E-2</v>
      </c>
      <c r="T54" s="6">
        <v>0.2179670598087794</v>
      </c>
    </row>
    <row r="55" spans="2:20">
      <c r="B55" s="10">
        <v>1.9841900596489137</v>
      </c>
      <c r="C55" s="4">
        <v>0.92044758133930105</v>
      </c>
      <c r="D55" s="5">
        <v>0.4395179893269065</v>
      </c>
      <c r="E55" s="5">
        <v>0.33919091065587881</v>
      </c>
      <c r="F55" s="5">
        <v>5.2938543639180581E-2</v>
      </c>
      <c r="G55" s="5">
        <v>0.23011189533482526</v>
      </c>
      <c r="H55" s="6">
        <v>0.44015837493544496</v>
      </c>
      <c r="I55" s="4">
        <v>0.95852908029529826</v>
      </c>
      <c r="J55" s="5">
        <v>0.3361233870661382</v>
      </c>
      <c r="K55" s="5">
        <v>0.22732395436299402</v>
      </c>
      <c r="L55" s="5">
        <v>7.9826771852958681E-2</v>
      </c>
      <c r="M55" s="5">
        <v>0.1087994327031442</v>
      </c>
      <c r="N55" s="6">
        <v>0.13047827683580049</v>
      </c>
      <c r="O55" s="4">
        <v>0.75044490194710023</v>
      </c>
      <c r="P55" s="5">
        <v>0.13900132598227372</v>
      </c>
      <c r="Q55" s="5">
        <v>0.15468630050945634</v>
      </c>
      <c r="R55" s="5">
        <v>0.15306371693767881</v>
      </c>
      <c r="S55" s="5">
        <v>4.4080187033289135E-2</v>
      </c>
      <c r="T55" s="6">
        <v>0.15117070277060507</v>
      </c>
    </row>
    <row r="56" spans="2:20">
      <c r="B56" s="10">
        <v>0.19114881595629718</v>
      </c>
      <c r="C56" s="4">
        <v>1.9606472714752969</v>
      </c>
      <c r="D56" s="5">
        <v>0.29799276983990358</v>
      </c>
      <c r="E56" s="5">
        <v>0.24889653985195384</v>
      </c>
      <c r="F56" s="5">
        <v>0.18955414012738853</v>
      </c>
      <c r="G56" s="5"/>
      <c r="H56" s="6">
        <v>0.27792735410569802</v>
      </c>
      <c r="I56" s="4">
        <v>0.51097238226690811</v>
      </c>
      <c r="J56" s="5">
        <v>0.22651353028326854</v>
      </c>
      <c r="K56" s="5">
        <v>7.1925137075635359E-2</v>
      </c>
      <c r="L56" s="5">
        <v>0.14547112231072165</v>
      </c>
      <c r="M56" s="5">
        <v>7.9826771852958681E-2</v>
      </c>
      <c r="N56" s="6">
        <v>0.24717934431626801</v>
      </c>
      <c r="O56" s="4">
        <v>4.0618675413497103</v>
      </c>
      <c r="P56" s="5">
        <v>0.17280515039430525</v>
      </c>
      <c r="Q56" s="5">
        <v>0.11655558657268476</v>
      </c>
      <c r="R56" s="5">
        <v>0.19038313908856164</v>
      </c>
      <c r="S56" s="5">
        <v>7.4909274897061895E-2</v>
      </c>
      <c r="T56" s="6">
        <v>0.20363423825807803</v>
      </c>
    </row>
    <row r="57" spans="2:20">
      <c r="B57" s="10">
        <v>0.67610044162319927</v>
      </c>
      <c r="C57" s="4">
        <v>1.4876157686348768</v>
      </c>
      <c r="D57" s="5">
        <v>0.5368566018247547</v>
      </c>
      <c r="E57" s="5">
        <v>0.5308796694783956</v>
      </c>
      <c r="F57" s="5">
        <v>0.57848166637975551</v>
      </c>
      <c r="G57" s="5">
        <v>0.17439834739197796</v>
      </c>
      <c r="H57" s="6">
        <v>0.11526940953692545</v>
      </c>
      <c r="I57" s="4">
        <v>0.34787453622215753</v>
      </c>
      <c r="J57" s="5">
        <v>0.41635537095895964</v>
      </c>
      <c r="K57" s="5">
        <v>0.13250433703511416</v>
      </c>
      <c r="L57" s="5">
        <v>4.9233262843322231E-2</v>
      </c>
      <c r="M57" s="5">
        <v>0.17849590355953451</v>
      </c>
      <c r="N57" s="6">
        <v>0.10474731230451685</v>
      </c>
      <c r="O57" s="4">
        <v>1.8592103426617348</v>
      </c>
      <c r="P57" s="5">
        <v>7.1123246562914369E-2</v>
      </c>
      <c r="Q57" s="5">
        <v>6.1658175727545533E-2</v>
      </c>
      <c r="R57" s="5">
        <v>0.20174122409100426</v>
      </c>
      <c r="S57" s="5">
        <v>5.976516156047177E-2</v>
      </c>
      <c r="T57" s="6">
        <v>0.66228452788052194</v>
      </c>
    </row>
    <row r="58" spans="2:20">
      <c r="B58" s="10">
        <v>0.44955369678610629</v>
      </c>
      <c r="C58" s="4">
        <v>0.78916853158891376</v>
      </c>
      <c r="D58" s="5">
        <v>0.49715269409536922</v>
      </c>
      <c r="E58" s="5">
        <v>0.32104665174728869</v>
      </c>
      <c r="F58" s="5">
        <v>4.205198829402651E-2</v>
      </c>
      <c r="G58" s="5">
        <v>0.22285419177138921</v>
      </c>
      <c r="H58" s="6">
        <v>0.37035634360475123</v>
      </c>
      <c r="I58" s="4">
        <v>0.66981550189310002</v>
      </c>
      <c r="J58" s="5">
        <v>0.30269339377746263</v>
      </c>
      <c r="K58" s="5">
        <v>0.13858251763305518</v>
      </c>
      <c r="L58" s="5">
        <v>0.10636816046396778</v>
      </c>
      <c r="M58" s="5">
        <v>8.7728406630282002E-2</v>
      </c>
      <c r="N58" s="6">
        <v>0.14992845474921174</v>
      </c>
      <c r="O58" s="4">
        <v>2.1658786377276851</v>
      </c>
      <c r="P58" s="5">
        <v>0.2734053318445111</v>
      </c>
      <c r="Q58" s="5">
        <v>0.10682008514201967</v>
      </c>
      <c r="R58" s="5">
        <v>0.1509002721753088</v>
      </c>
      <c r="S58" s="5">
        <v>9.438027775839207E-2</v>
      </c>
      <c r="T58" s="6">
        <v>4.3539325842696625E-2</v>
      </c>
    </row>
    <row r="59" spans="2:20">
      <c r="B59" s="10">
        <v>1.0537691136052281</v>
      </c>
      <c r="C59" s="4">
        <v>0.87860905491478736</v>
      </c>
      <c r="D59" s="5">
        <v>0.59107591668101223</v>
      </c>
      <c r="E59" s="5">
        <v>0.18528490273713202</v>
      </c>
      <c r="F59" s="5">
        <v>3.650197968669306E-2</v>
      </c>
      <c r="G59" s="5">
        <v>4.2905835772077808E-2</v>
      </c>
      <c r="H59" s="6">
        <v>0.15326562231020829</v>
      </c>
      <c r="I59" s="4">
        <v>1.0472705170252372</v>
      </c>
      <c r="J59" s="5">
        <v>0.22225880386470984</v>
      </c>
      <c r="K59" s="5">
        <v>0.14020336579250611</v>
      </c>
      <c r="L59" s="5">
        <v>7.6787681553988171E-2</v>
      </c>
      <c r="M59" s="5">
        <v>8.8944042749870209E-2</v>
      </c>
      <c r="N59" s="6">
        <v>0.24717934431626801</v>
      </c>
      <c r="O59" s="4">
        <v>0.5716902784562774</v>
      </c>
      <c r="P59" s="5">
        <v>0.19849605694744921</v>
      </c>
      <c r="Q59" s="5">
        <v>6.8418940609951837E-2</v>
      </c>
      <c r="R59" s="5">
        <v>0.13737874241049619</v>
      </c>
      <c r="S59" s="5">
        <v>2.5150045362551467E-2</v>
      </c>
      <c r="T59" s="6">
        <v>0.20877241956870682</v>
      </c>
    </row>
    <row r="60" spans="2:20">
      <c r="B60" s="10">
        <v>0.93423303069238695</v>
      </c>
      <c r="C60" s="4">
        <v>2.0964090204854533</v>
      </c>
      <c r="D60" s="5">
        <v>0.76696849715957993</v>
      </c>
      <c r="E60" s="5">
        <v>0.22242726803236357</v>
      </c>
      <c r="F60" s="5">
        <v>0.16671372008951627</v>
      </c>
      <c r="G60" s="5">
        <v>0.11014632466861765</v>
      </c>
      <c r="H60" s="6">
        <v>0.16927526252367014</v>
      </c>
      <c r="I60" s="4">
        <v>0.56182649326968126</v>
      </c>
      <c r="J60" s="5">
        <v>0.23157868078155272</v>
      </c>
      <c r="K60" s="5">
        <v>0.10494991832444822</v>
      </c>
      <c r="L60" s="5">
        <v>0.12642615643717314</v>
      </c>
      <c r="M60" s="5">
        <v>0.12318446011827126</v>
      </c>
      <c r="N60" s="6">
        <v>8.7728406630282002E-2</v>
      </c>
      <c r="O60" s="4">
        <v>0.45188952474003768</v>
      </c>
      <c r="P60" s="5">
        <v>0.16766696908367645</v>
      </c>
      <c r="Q60" s="5">
        <v>0.17307558098960149</v>
      </c>
      <c r="R60" s="5">
        <v>8.5726498708911997E-2</v>
      </c>
      <c r="S60" s="5">
        <v>0.10168190383139088</v>
      </c>
      <c r="T60" s="6">
        <v>0.27556877660688112</v>
      </c>
    </row>
    <row r="61" spans="2:20">
      <c r="B61" s="10">
        <v>1.0902562095285098</v>
      </c>
      <c r="C61" s="4">
        <v>0.30610432088139095</v>
      </c>
      <c r="D61" s="5">
        <v>0.5174315716990876</v>
      </c>
      <c r="E61" s="5">
        <v>0.2382234463763126</v>
      </c>
      <c r="F61" s="5">
        <v>0.20385608538474778</v>
      </c>
      <c r="G61" s="5">
        <v>0.20663108968841451</v>
      </c>
      <c r="H61" s="6">
        <v>0.11847133757961782</v>
      </c>
      <c r="I61" s="4">
        <v>0.63050993402641475</v>
      </c>
      <c r="J61" s="5">
        <v>0.3430119917438047</v>
      </c>
      <c r="K61" s="5">
        <v>0.12865482265641817</v>
      </c>
      <c r="L61" s="5">
        <v>7.3343379215154936E-2</v>
      </c>
      <c r="M61" s="5">
        <v>0.19267832495473022</v>
      </c>
      <c r="N61" s="6">
        <v>0.25143407073482671</v>
      </c>
      <c r="O61" s="4">
        <v>0.82237944029590337</v>
      </c>
      <c r="P61" s="5">
        <v>0.29747365482587756</v>
      </c>
      <c r="Q61" s="5">
        <v>5.1652243701584194E-2</v>
      </c>
      <c r="R61" s="5">
        <v>0.1287249633610161</v>
      </c>
      <c r="S61" s="5">
        <v>0.35940226114871937</v>
      </c>
      <c r="T61" s="6">
        <v>0.20444553004396676</v>
      </c>
    </row>
    <row r="62" spans="2:20">
      <c r="B62" s="10">
        <v>1.2054356242714068</v>
      </c>
      <c r="C62" s="4">
        <v>0.36779480117059732</v>
      </c>
      <c r="D62" s="5">
        <v>0.38764675503529006</v>
      </c>
      <c r="E62" s="5">
        <v>0.13426751592356687</v>
      </c>
      <c r="F62" s="5">
        <v>9.6484765019796859E-2</v>
      </c>
      <c r="G62" s="5">
        <v>5.6140471681872951E-2</v>
      </c>
      <c r="H62" s="6">
        <v>0.26511964193492854</v>
      </c>
      <c r="I62" s="4">
        <v>0.77902014663610697</v>
      </c>
      <c r="J62" s="5">
        <v>0.32052272353142292</v>
      </c>
      <c r="K62" s="5">
        <v>0.1266287624571045</v>
      </c>
      <c r="L62" s="5">
        <v>9.8263919666713093E-2</v>
      </c>
      <c r="M62" s="5">
        <v>0.10089779792582088</v>
      </c>
      <c r="N62" s="6">
        <v>0.34179635562421651</v>
      </c>
      <c r="O62" s="4">
        <v>0.76802289064135665</v>
      </c>
      <c r="P62" s="5">
        <v>0.3699490543652732</v>
      </c>
      <c r="Q62" s="5">
        <v>0.20255251587689299</v>
      </c>
      <c r="R62" s="5">
        <v>5.3545257868657964E-2</v>
      </c>
      <c r="S62" s="5">
        <v>0.10925396049968594</v>
      </c>
      <c r="T62" s="6"/>
    </row>
    <row r="63" spans="2:20">
      <c r="B63" s="10">
        <v>0.47324307996017734</v>
      </c>
      <c r="C63" s="4">
        <v>0.61220864176278189</v>
      </c>
      <c r="D63" s="5">
        <v>0.24633499741779996</v>
      </c>
      <c r="E63" s="5">
        <v>0.31336202444482697</v>
      </c>
      <c r="F63" s="5">
        <v>0.10416939232225855</v>
      </c>
      <c r="G63" s="5">
        <v>0.37227750043036667</v>
      </c>
      <c r="H63" s="6">
        <v>0.13341366844551558</v>
      </c>
      <c r="I63" s="4">
        <v>2.7110711527016247</v>
      </c>
      <c r="J63" s="5">
        <v>0.20503729217054362</v>
      </c>
      <c r="K63" s="5">
        <v>9.0970102949183881E-2</v>
      </c>
      <c r="L63" s="5">
        <v>0.16836560256296615</v>
      </c>
      <c r="M63" s="5">
        <v>0.15823530156639778</v>
      </c>
      <c r="N63" s="6">
        <v>0.12804700459662408</v>
      </c>
      <c r="O63" s="4">
        <v>0.37211249912764321</v>
      </c>
      <c r="P63" s="5">
        <v>0.23473375671714702</v>
      </c>
      <c r="Q63" s="5">
        <v>0.28070695791750994</v>
      </c>
      <c r="R63" s="5">
        <v>0.10303405680787214</v>
      </c>
      <c r="S63" s="5">
        <v>0.17334601158489776</v>
      </c>
      <c r="T63" s="6">
        <v>0.34425814781212921</v>
      </c>
    </row>
    <row r="64" spans="2:20">
      <c r="B64" s="10">
        <v>1.575207835195412</v>
      </c>
      <c r="C64" s="4">
        <v>0.50291616457221555</v>
      </c>
      <c r="D64" s="5">
        <v>1.1085074883800998</v>
      </c>
      <c r="E64" s="5">
        <v>0.30055431227405749</v>
      </c>
      <c r="F64" s="5">
        <v>0.31336202444482697</v>
      </c>
      <c r="G64" s="5">
        <v>0.19723876742985022</v>
      </c>
      <c r="H64" s="6">
        <v>0.10160784988810466</v>
      </c>
      <c r="I64" s="4">
        <v>0.61592230059135633</v>
      </c>
      <c r="J64" s="5">
        <v>0.1302756708158691</v>
      </c>
      <c r="K64" s="5">
        <v>0.20787377644958277</v>
      </c>
      <c r="L64" s="5">
        <v>0.22772916640285676</v>
      </c>
      <c r="M64" s="5">
        <v>5.4095807321675043E-2</v>
      </c>
      <c r="N64" s="6">
        <v>0.15033366678907448</v>
      </c>
      <c r="O64" s="4">
        <v>0.40889106008793352</v>
      </c>
      <c r="P64" s="5">
        <v>0.29666236303998883</v>
      </c>
      <c r="Q64" s="5">
        <v>6.111731453695303E-2</v>
      </c>
      <c r="R64" s="5">
        <v>4.4891478819177891E-2</v>
      </c>
      <c r="S64" s="5">
        <v>7.3557121920580643E-2</v>
      </c>
      <c r="T64" s="6">
        <v>0.21472189266522437</v>
      </c>
    </row>
    <row r="65" spans="2:20">
      <c r="B65" s="10">
        <v>2.186775129551314</v>
      </c>
      <c r="C65" s="4">
        <v>0.6672818040970907</v>
      </c>
      <c r="D65" s="5">
        <v>0.58381821311757609</v>
      </c>
      <c r="E65" s="5">
        <v>0.39276983990359782</v>
      </c>
      <c r="F65" s="5">
        <v>4.9309691857462555E-2</v>
      </c>
      <c r="G65" s="5">
        <v>0.31250817696677569</v>
      </c>
      <c r="H65" s="6">
        <v>0.15475985539679807</v>
      </c>
      <c r="I65" s="4">
        <v>1.0873865089716479</v>
      </c>
      <c r="J65" s="5">
        <v>0.29499436502007065</v>
      </c>
      <c r="K65" s="5">
        <v>8.6512770510693796E-2</v>
      </c>
      <c r="L65" s="5">
        <v>7.6585075534056801E-2</v>
      </c>
      <c r="M65" s="5">
        <v>0.15175190892859405</v>
      </c>
      <c r="N65" s="6">
        <v>0.14283724405161388</v>
      </c>
      <c r="O65" s="4">
        <v>1.3424174750505966</v>
      </c>
      <c r="P65" s="5">
        <v>0.2360859096936283</v>
      </c>
      <c r="Q65" s="5">
        <v>9.3028124781910804E-2</v>
      </c>
      <c r="R65" s="5">
        <v>0.21661490683229812</v>
      </c>
      <c r="S65" s="5">
        <v>0.14981854979412379</v>
      </c>
      <c r="T65" s="6">
        <v>0.18470409658734036</v>
      </c>
    </row>
    <row r="66" spans="2:20">
      <c r="B66" s="10">
        <v>0.93750053181984494</v>
      </c>
      <c r="C66" s="4">
        <v>2.1711206748149423</v>
      </c>
      <c r="D66" s="5">
        <v>0.48455844379411256</v>
      </c>
      <c r="E66" s="5">
        <v>0.86814942330865896</v>
      </c>
      <c r="F66" s="5">
        <v>0.18357720778102943</v>
      </c>
      <c r="G66" s="5">
        <v>4.0344293337923907E-2</v>
      </c>
      <c r="H66" s="6">
        <v>0.43055259080736785</v>
      </c>
      <c r="I66" s="4">
        <v>0.6825796811487761</v>
      </c>
      <c r="J66" s="5"/>
      <c r="K66" s="5">
        <v>0.14972584872928038</v>
      </c>
      <c r="L66" s="5">
        <v>9.3806587228223021E-2</v>
      </c>
      <c r="M66" s="5">
        <v>8.6310164490762425E-2</v>
      </c>
      <c r="N66" s="6">
        <v>0.15033366678907448</v>
      </c>
      <c r="O66" s="4">
        <v>0.98923511759369109</v>
      </c>
      <c r="P66" s="5">
        <v>0.20309337706748551</v>
      </c>
      <c r="Q66" s="5">
        <v>9.627329192546584E-2</v>
      </c>
      <c r="R66" s="5">
        <v>0.13764917300579244</v>
      </c>
      <c r="S66" s="5">
        <v>0.30288226673180263</v>
      </c>
      <c r="T66" s="6">
        <v>0.46054330378951774</v>
      </c>
    </row>
    <row r="67" spans="2:20">
      <c r="B67" s="10">
        <v>1.6765003701466121</v>
      </c>
      <c r="C67" s="4">
        <v>1.1157651919435359</v>
      </c>
      <c r="D67" s="5">
        <v>0.11655018075400241</v>
      </c>
      <c r="E67" s="5">
        <v>0.38188328455844378</v>
      </c>
      <c r="F67" s="5">
        <v>0.15945601652608021</v>
      </c>
      <c r="G67" s="5">
        <v>5.8488552246514024E-2</v>
      </c>
      <c r="H67" s="6">
        <v>0.21794456877259424</v>
      </c>
      <c r="I67" s="4">
        <v>0.52110268326347642</v>
      </c>
      <c r="J67" s="5">
        <v>0.58512618556178853</v>
      </c>
      <c r="K67" s="5">
        <v>0.11021767484266376</v>
      </c>
      <c r="L67" s="5">
        <v>6.6454774537488451E-2</v>
      </c>
      <c r="M67" s="5">
        <v>0.19632523331349483</v>
      </c>
      <c r="N67" s="6">
        <v>0.1087994327031442</v>
      </c>
      <c r="O67" s="4">
        <v>1.0276362621257589</v>
      </c>
      <c r="P67" s="5">
        <v>0.47920301486495914</v>
      </c>
      <c r="Q67" s="5">
        <v>0.12791367157512737</v>
      </c>
      <c r="R67" s="5">
        <v>7.5450136087654399E-2</v>
      </c>
      <c r="S67" s="5">
        <v>7.5990997278246902E-2</v>
      </c>
      <c r="T67" s="6">
        <v>0.21526275385581686</v>
      </c>
    </row>
    <row r="68" spans="2:20">
      <c r="B68" s="10">
        <v>0.50945788412283766</v>
      </c>
      <c r="C68" s="4">
        <v>0.71893957651919427</v>
      </c>
      <c r="D68" s="5">
        <v>0.41326217937682902</v>
      </c>
      <c r="E68" s="5">
        <v>0.23523498020313305</v>
      </c>
      <c r="F68" s="5">
        <v>0.33961783439490445</v>
      </c>
      <c r="G68" s="5">
        <v>0.15604062661387502</v>
      </c>
      <c r="H68" s="6">
        <v>0.25828886211051816</v>
      </c>
      <c r="I68" s="4">
        <v>0.45039318230742931</v>
      </c>
      <c r="J68" s="5">
        <v>0.14526851629079029</v>
      </c>
      <c r="K68" s="5">
        <v>0.12500791429765357</v>
      </c>
      <c r="L68" s="5">
        <v>0.12987045877600639</v>
      </c>
      <c r="M68" s="5">
        <v>5.4703625381469147E-2</v>
      </c>
      <c r="N68" s="6">
        <v>0.14324245609147662</v>
      </c>
      <c r="O68" s="4"/>
      <c r="P68" s="5">
        <v>0.36075441412520065</v>
      </c>
      <c r="Q68" s="5">
        <v>0.14576209086468001</v>
      </c>
      <c r="R68" s="5">
        <v>5.0029660129806683E-2</v>
      </c>
      <c r="S68" s="5">
        <v>5.1922674296880453E-2</v>
      </c>
      <c r="T68" s="6">
        <v>0.33830867471561166</v>
      </c>
    </row>
    <row r="69" spans="2:20">
      <c r="B69" s="10">
        <v>0.99277575922601069</v>
      </c>
      <c r="C69" s="4">
        <v>1.69339301084524</v>
      </c>
      <c r="D69" s="5">
        <v>0.52468927526252362</v>
      </c>
      <c r="E69" s="5">
        <v>0.15988294026510586</v>
      </c>
      <c r="F69" s="5">
        <v>0.35584093647787912</v>
      </c>
      <c r="G69" s="5">
        <v>0.16393871578584954</v>
      </c>
      <c r="H69" s="6">
        <v>0.38487175073162333</v>
      </c>
      <c r="I69" s="4">
        <v>1.0061414949791696</v>
      </c>
      <c r="J69" s="5">
        <v>0.33814944726545187</v>
      </c>
      <c r="K69" s="5">
        <v>8.7931012650213372E-2</v>
      </c>
      <c r="L69" s="5">
        <v>7.6382469514125445E-2</v>
      </c>
      <c r="M69" s="5">
        <v>0.11264894708184017</v>
      </c>
      <c r="N69" s="6">
        <v>0.36084132149776499</v>
      </c>
      <c r="O69" s="4">
        <v>1.248578058482797</v>
      </c>
      <c r="P69" s="5">
        <v>0.19984820992393049</v>
      </c>
      <c r="Q69" s="5">
        <v>0.24257624398073835</v>
      </c>
      <c r="R69" s="5">
        <v>8.1940470374764457E-2</v>
      </c>
      <c r="S69" s="5">
        <v>6.5444204061693073E-2</v>
      </c>
      <c r="T69" s="6">
        <v>0.36859690138879192</v>
      </c>
    </row>
    <row r="70" spans="2:20">
      <c r="B70" s="10">
        <v>0.76432297206456723</v>
      </c>
      <c r="C70" s="4">
        <v>0.85640902048545353</v>
      </c>
      <c r="D70" s="5">
        <v>0.36694095369254603</v>
      </c>
      <c r="E70" s="5">
        <v>0.1063040110173868</v>
      </c>
      <c r="F70" s="5">
        <v>4.781545877087278E-2</v>
      </c>
      <c r="G70" s="5">
        <v>0.15326562231020829</v>
      </c>
      <c r="H70" s="6">
        <v>0.34047168187295573</v>
      </c>
      <c r="I70" s="4">
        <v>1.6674475440351522</v>
      </c>
      <c r="J70" s="5">
        <v>0.48645705385521265</v>
      </c>
      <c r="K70" s="5">
        <v>0.20402426207088678</v>
      </c>
      <c r="L70" s="5">
        <v>0.16086917982550555</v>
      </c>
      <c r="M70" s="5">
        <v>7.9624165833027311E-2</v>
      </c>
      <c r="N70" s="6">
        <v>0.43945245723113546</v>
      </c>
      <c r="O70" s="4">
        <v>0.67607648824063082</v>
      </c>
      <c r="P70" s="5">
        <v>0.12575022681275733</v>
      </c>
      <c r="Q70" s="5">
        <v>0.15360457812827133</v>
      </c>
      <c r="R70" s="5">
        <v>6.3551189894619303E-2</v>
      </c>
      <c r="S70" s="5">
        <v>0.18876055551678414</v>
      </c>
      <c r="T70" s="6">
        <v>0.24473968874310836</v>
      </c>
    </row>
    <row r="71" spans="2:20">
      <c r="B71" s="10">
        <v>0.69870065775478429</v>
      </c>
      <c r="C71" s="4">
        <v>0.74690308142537443</v>
      </c>
      <c r="D71" s="5">
        <v>0.51636426235152344</v>
      </c>
      <c r="E71" s="5">
        <v>0.26938887932518502</v>
      </c>
      <c r="F71" s="5">
        <v>8.7519366500258211E-2</v>
      </c>
      <c r="G71" s="5">
        <v>0.38850060251334134</v>
      </c>
      <c r="H71" s="6">
        <v>0.31976588053021171</v>
      </c>
      <c r="I71" s="4">
        <v>1.2687188968102214</v>
      </c>
      <c r="J71" s="5">
        <v>0.31971229945169743</v>
      </c>
      <c r="K71" s="5">
        <v>8.1852832052272353E-2</v>
      </c>
      <c r="L71" s="5">
        <v>5.510883742133188E-2</v>
      </c>
      <c r="M71" s="5">
        <v>9.70482835471249E-2</v>
      </c>
      <c r="N71" s="6">
        <v>0.30269339377746263</v>
      </c>
      <c r="O71" s="4">
        <v>1.2913060925396049</v>
      </c>
      <c r="P71" s="5">
        <v>1.2794071463465699</v>
      </c>
      <c r="Q71" s="5">
        <v>4.3268895247400373E-2</v>
      </c>
      <c r="R71" s="5">
        <v>9.6002861330169581E-2</v>
      </c>
      <c r="S71" s="5">
        <v>8.4915206923023234E-2</v>
      </c>
      <c r="T71" s="6">
        <v>0.31315862935306021</v>
      </c>
    </row>
    <row r="72" spans="2:20">
      <c r="B72" s="10">
        <v>1.2767760655542413</v>
      </c>
      <c r="C72" s="4">
        <v>0.79770700636942671</v>
      </c>
      <c r="D72" s="5">
        <v>8.410397658805302E-2</v>
      </c>
      <c r="E72" s="5">
        <v>0.29649853675331378</v>
      </c>
      <c r="F72" s="5">
        <v>0.3746255809950077</v>
      </c>
      <c r="G72" s="5">
        <v>0.31442933379239107</v>
      </c>
      <c r="H72" s="6">
        <v>0.25658116715441553</v>
      </c>
      <c r="I72" s="4">
        <v>0.73566245837079436</v>
      </c>
      <c r="J72" s="5">
        <v>0.68501095338795259</v>
      </c>
      <c r="K72" s="5">
        <v>0.14141900191209431</v>
      </c>
      <c r="L72" s="5">
        <v>0.19754086943308302</v>
      </c>
      <c r="M72" s="5">
        <v>8.8133618670144742E-2</v>
      </c>
      <c r="N72" s="6">
        <v>0.35577617099948083</v>
      </c>
      <c r="O72" s="4">
        <v>0.60441238048712398</v>
      </c>
      <c r="P72" s="5">
        <v>0.2206713657617419</v>
      </c>
      <c r="Q72" s="5">
        <v>0.14143520133993998</v>
      </c>
      <c r="R72" s="5">
        <v>5.1652243701584194E-2</v>
      </c>
      <c r="S72" s="5">
        <v>4.7325354176844157E-2</v>
      </c>
      <c r="T72" s="6">
        <v>0.11385128061972223</v>
      </c>
    </row>
    <row r="73" spans="2:20">
      <c r="B73" s="10">
        <v>0.67038231465014764</v>
      </c>
      <c r="C73" s="4">
        <v>0.96975727319676364</v>
      </c>
      <c r="D73" s="5">
        <v>1.0993286279910484</v>
      </c>
      <c r="E73" s="5">
        <v>0.39191599242554653</v>
      </c>
      <c r="F73" s="5">
        <v>0.29692546049233948</v>
      </c>
      <c r="G73" s="5">
        <v>0.2576484765019797</v>
      </c>
      <c r="H73" s="6">
        <v>0.19062144947495266</v>
      </c>
      <c r="I73" s="4">
        <v>0.55716655481125987</v>
      </c>
      <c r="J73" s="5">
        <v>0.22529789416368035</v>
      </c>
      <c r="K73" s="5">
        <v>0.18801838649630878</v>
      </c>
      <c r="L73" s="5">
        <v>0.13655645743374151</v>
      </c>
      <c r="M73" s="5">
        <v>0.11508021932101657</v>
      </c>
      <c r="N73" s="6">
        <v>0.35537095895961807</v>
      </c>
      <c r="O73" s="4">
        <v>0.97057540651824969</v>
      </c>
      <c r="P73" s="5">
        <v>0.14954811919882754</v>
      </c>
      <c r="Q73" s="5">
        <v>0.21093586433107683</v>
      </c>
      <c r="R73" s="5">
        <v>0.1509002721753088</v>
      </c>
      <c r="S73" s="5">
        <v>0.20850198897341055</v>
      </c>
      <c r="T73" s="6">
        <v>0.27475748482099238</v>
      </c>
    </row>
    <row r="74" spans="2:20">
      <c r="B74" s="10">
        <v>0.275559261748964</v>
      </c>
      <c r="C74" s="4">
        <v>1.0101015665346875</v>
      </c>
      <c r="D74" s="5">
        <v>0.48519882940265102</v>
      </c>
      <c r="E74" s="5">
        <v>0.37547942847305904</v>
      </c>
      <c r="F74" s="5">
        <v>0.2030022379066965</v>
      </c>
      <c r="G74" s="5">
        <v>0.12658288862110517</v>
      </c>
      <c r="H74" s="6">
        <v>0.12850404544672059</v>
      </c>
      <c r="I74" s="4">
        <v>0.58532879158171991</v>
      </c>
      <c r="J74" s="5">
        <v>0.31201327069430551</v>
      </c>
      <c r="K74" s="5">
        <v>0.11589064340074204</v>
      </c>
      <c r="L74" s="5">
        <v>5.3285383241949577E-2</v>
      </c>
      <c r="M74" s="5">
        <v>0.11285155310177154</v>
      </c>
      <c r="N74" s="6">
        <v>0.28770054830254144</v>
      </c>
      <c r="O74" s="4">
        <v>0.60657582524949405</v>
      </c>
      <c r="P74" s="5">
        <v>0.21931921278526065</v>
      </c>
      <c r="Q74" s="5">
        <v>0.21553318445111311</v>
      </c>
      <c r="R74" s="5">
        <v>2.0011864051922672E-2</v>
      </c>
      <c r="S74" s="5">
        <v>0.11412171121501849</v>
      </c>
      <c r="T74" s="6">
        <v>0.1519819945564938</v>
      </c>
    </row>
    <row r="75" spans="2:20">
      <c r="B75" s="10">
        <v>1.9550548412624127</v>
      </c>
      <c r="C75" s="4"/>
      <c r="D75" s="5">
        <v>0.96933034945773788</v>
      </c>
      <c r="E75" s="5">
        <v>0.22007918746772248</v>
      </c>
      <c r="F75" s="5">
        <v>0.15625408848338784</v>
      </c>
      <c r="G75" s="5">
        <v>0.12188672749182303</v>
      </c>
      <c r="H75" s="6">
        <v>0.33257359270098119</v>
      </c>
      <c r="I75" s="4">
        <v>1.3507743348824253</v>
      </c>
      <c r="J75" s="5">
        <v>0.27088424864823796</v>
      </c>
      <c r="K75" s="5">
        <v>0.17403857112104443</v>
      </c>
      <c r="L75" s="5">
        <v>9.1577921008977978E-2</v>
      </c>
      <c r="M75" s="5">
        <v>6.949386483645896E-2</v>
      </c>
      <c r="N75" s="6">
        <v>0.1112307049423206</v>
      </c>
      <c r="O75" s="4">
        <v>0.6157704654895666</v>
      </c>
      <c r="P75" s="5">
        <v>0.24311710517133087</v>
      </c>
      <c r="Q75" s="5">
        <v>0.16658524670249145</v>
      </c>
      <c r="R75" s="5">
        <v>4.1646311675622862E-2</v>
      </c>
      <c r="S75" s="5">
        <v>5.1381813106287942E-2</v>
      </c>
      <c r="T75" s="6">
        <v>0.21039500314048432</v>
      </c>
    </row>
    <row r="76" spans="2:20">
      <c r="B76" s="10">
        <v>0.26657363364845432</v>
      </c>
      <c r="C76" s="4">
        <v>1.1768152866242036</v>
      </c>
      <c r="D76" s="5">
        <v>0.49459115166121531</v>
      </c>
      <c r="E76" s="5">
        <v>0.15689447409192631</v>
      </c>
      <c r="F76" s="5">
        <v>7.3857806851437419E-2</v>
      </c>
      <c r="G76" s="5">
        <v>0.18336374591151661</v>
      </c>
      <c r="H76" s="6">
        <v>0.33129282148390427</v>
      </c>
      <c r="I76" s="4">
        <v>0.53163819629990761</v>
      </c>
      <c r="J76" s="5">
        <v>0.25548619113345405</v>
      </c>
      <c r="K76" s="5">
        <v>0.13919033569284928</v>
      </c>
      <c r="L76" s="5">
        <v>0.11183852300211471</v>
      </c>
      <c r="M76" s="5">
        <v>0.11933494573957529</v>
      </c>
      <c r="N76" s="6">
        <v>0.27757024730597307</v>
      </c>
      <c r="O76" s="4">
        <v>0.84996336101612113</v>
      </c>
      <c r="P76" s="5">
        <v>0.78100355921557674</v>
      </c>
      <c r="Q76" s="5">
        <v>6.9230232395840599E-2</v>
      </c>
      <c r="R76" s="5">
        <v>6.1658175727545533E-2</v>
      </c>
      <c r="S76" s="5">
        <v>0.25447519017377346</v>
      </c>
      <c r="T76" s="6">
        <v>0.26177681624677229</v>
      </c>
    </row>
    <row r="77" spans="2:20">
      <c r="B77" s="10">
        <v>0.4895805855974677</v>
      </c>
      <c r="C77" s="4">
        <v>0.35434670339128937</v>
      </c>
      <c r="D77" s="5">
        <v>0.74882423825098976</v>
      </c>
      <c r="E77" s="5">
        <v>0.22135995868479943</v>
      </c>
      <c r="F77" s="5">
        <v>7.599242554656567E-2</v>
      </c>
      <c r="G77" s="5">
        <v>4.6107763814770178E-2</v>
      </c>
      <c r="H77" s="6">
        <v>0.12743673609915648</v>
      </c>
      <c r="I77" s="4">
        <v>0.9866913170657583</v>
      </c>
      <c r="J77" s="5">
        <v>0.5910017601397981</v>
      </c>
      <c r="K77" s="5">
        <v>0.14526851629079029</v>
      </c>
      <c r="L77" s="5">
        <v>0.15094148484886857</v>
      </c>
      <c r="M77" s="5">
        <v>0.12196882399868306</v>
      </c>
      <c r="N77" s="6"/>
      <c r="O77" s="4">
        <v>0.99897061902435613</v>
      </c>
      <c r="P77" s="5">
        <v>0.27151231767743733</v>
      </c>
      <c r="Q77" s="5">
        <v>0.14278735431642123</v>
      </c>
      <c r="R77" s="5">
        <v>0.10357491799846465</v>
      </c>
      <c r="S77" s="5">
        <v>0.13710831181519995</v>
      </c>
      <c r="T77" s="6">
        <v>0.32262370018842906</v>
      </c>
    </row>
    <row r="78" spans="2:20">
      <c r="B78" s="10">
        <v>0.59060082878804643</v>
      </c>
      <c r="C78" s="4">
        <v>1.3964675503529005</v>
      </c>
      <c r="D78" s="5">
        <v>0.47068342227577892</v>
      </c>
      <c r="E78" s="5">
        <v>0.18528490273713202</v>
      </c>
      <c r="F78" s="5">
        <v>5.4219314856257528E-2</v>
      </c>
      <c r="G78" s="5">
        <v>8.6238595283181271E-2</v>
      </c>
      <c r="H78" s="6">
        <v>0.31955241866069889</v>
      </c>
      <c r="I78" s="4">
        <v>1.8734978663053525</v>
      </c>
      <c r="J78" s="5">
        <v>0.28952400248192373</v>
      </c>
      <c r="K78" s="5">
        <v>0.123589672158134</v>
      </c>
      <c r="L78" s="5">
        <v>7.9826771852958681E-2</v>
      </c>
      <c r="M78" s="5">
        <v>4.9841080903116335E-2</v>
      </c>
      <c r="N78" s="6">
        <v>6.2807866178723831E-2</v>
      </c>
      <c r="O78" s="4">
        <v>0.89215053388233645</v>
      </c>
      <c r="P78" s="5">
        <v>0.14224649312582874</v>
      </c>
      <c r="Q78" s="5">
        <v>8.6537790494800745E-2</v>
      </c>
      <c r="R78" s="5">
        <v>0.17659117872845279</v>
      </c>
      <c r="S78" s="5">
        <v>0.10357491799846465</v>
      </c>
      <c r="T78" s="6">
        <v>0.348314606741573</v>
      </c>
    </row>
    <row r="79" spans="2:20">
      <c r="B79" s="10">
        <v>0.67092689817139062</v>
      </c>
      <c r="C79" s="4">
        <v>0.60900671372008952</v>
      </c>
      <c r="D79" s="5">
        <v>0.3870063694267516</v>
      </c>
      <c r="E79" s="5">
        <v>0.21943880185918402</v>
      </c>
      <c r="F79" s="5">
        <v>0.10374246858323291</v>
      </c>
      <c r="G79" s="5">
        <v>0.17695988982613187</v>
      </c>
      <c r="H79" s="6">
        <v>9.8192459975899454E-2</v>
      </c>
      <c r="I79" s="4">
        <v>0.51725316888478046</v>
      </c>
      <c r="J79" s="5">
        <v>0.28425624596370819</v>
      </c>
      <c r="K79" s="5">
        <v>0.13270694305504552</v>
      </c>
      <c r="L79" s="5">
        <v>7.6787681553988171E-2</v>
      </c>
      <c r="M79" s="5">
        <v>8.1852832052272353E-2</v>
      </c>
      <c r="N79" s="6">
        <v>0.13898772967291792</v>
      </c>
      <c r="O79" s="4">
        <v>0.55140798380905853</v>
      </c>
      <c r="P79" s="5">
        <v>0.18335194361085907</v>
      </c>
      <c r="Q79" s="5">
        <v>7.6261427873543161E-2</v>
      </c>
      <c r="R79" s="5">
        <v>0.10168190383139088</v>
      </c>
      <c r="S79" s="5">
        <v>5.9494730965175519E-2</v>
      </c>
      <c r="T79" s="6">
        <v>8.0317886802986946E-2</v>
      </c>
    </row>
    <row r="80" spans="2:20">
      <c r="B80" s="10">
        <v>1.0701066192425184</v>
      </c>
      <c r="C80" s="4">
        <v>1.1001824754690996</v>
      </c>
      <c r="D80" s="5">
        <v>0.48690652435875365</v>
      </c>
      <c r="E80" s="5">
        <v>5.91289378550525E-2</v>
      </c>
      <c r="F80" s="5">
        <v>6.4465484592873129E-2</v>
      </c>
      <c r="G80" s="5">
        <v>0.11526940953692545</v>
      </c>
      <c r="H80" s="6">
        <v>0.43652952315372695</v>
      </c>
      <c r="I80" s="4">
        <v>0.80414329310759647</v>
      </c>
      <c r="J80" s="5">
        <v>0.17464638918083852</v>
      </c>
      <c r="K80" s="5">
        <v>5.2272353142292741E-2</v>
      </c>
      <c r="L80" s="5">
        <v>9.3806587228223021E-2</v>
      </c>
      <c r="M80" s="5">
        <v>0.12217143001861443</v>
      </c>
      <c r="N80" s="6">
        <v>0.2058477162502691</v>
      </c>
      <c r="O80" s="4">
        <v>1.6369163933282154</v>
      </c>
      <c r="P80" s="5">
        <v>0.22878428362062947</v>
      </c>
      <c r="Q80" s="5">
        <v>0.40699804592085975</v>
      </c>
      <c r="R80" s="5">
        <v>4.9759229534510431E-2</v>
      </c>
      <c r="S80" s="5">
        <v>4.0294158699141602E-2</v>
      </c>
      <c r="T80" s="6">
        <v>0.30017796077884012</v>
      </c>
    </row>
    <row r="81" spans="1:20">
      <c r="B81" s="10">
        <v>0.68535836148433049</v>
      </c>
      <c r="C81" s="4">
        <v>0.62587020141160266</v>
      </c>
      <c r="D81" s="5">
        <v>0.74391461525219482</v>
      </c>
      <c r="E81" s="5">
        <v>1.5441831640557755</v>
      </c>
      <c r="F81" s="5">
        <v>0.22242726803236357</v>
      </c>
      <c r="G81" s="5">
        <v>0.45083146841108623</v>
      </c>
      <c r="H81" s="6">
        <v>8.6238595283181271E-2</v>
      </c>
      <c r="I81" s="4">
        <v>0.75065530384571555</v>
      </c>
      <c r="J81" s="5">
        <v>0.19267832495473022</v>
      </c>
      <c r="K81" s="5">
        <v>7.6585075534056801E-2</v>
      </c>
      <c r="L81" s="5">
        <v>6.7873016677008013E-2</v>
      </c>
      <c r="M81" s="5">
        <v>0.12845221663648682</v>
      </c>
      <c r="N81" s="6">
        <v>0.10535513036431095</v>
      </c>
      <c r="O81" s="4">
        <v>0.94812966710866076</v>
      </c>
      <c r="P81" s="5">
        <v>0.21418103147463186</v>
      </c>
      <c r="Q81" s="5">
        <v>0.16658524670249145</v>
      </c>
      <c r="R81" s="5">
        <v>5.4626980249842971E-2</v>
      </c>
      <c r="S81" s="5">
        <v>9.4650708353688315E-2</v>
      </c>
      <c r="T81" s="6">
        <v>9.3568985972503307E-2</v>
      </c>
    </row>
    <row r="82" spans="1:20">
      <c r="B82" s="11">
        <v>0.98079492175866445</v>
      </c>
      <c r="C82" s="7">
        <v>0.83442244792563258</v>
      </c>
      <c r="D82" s="8">
        <v>0.40280254777070063</v>
      </c>
      <c r="E82" s="8">
        <v>0.53237390256498529</v>
      </c>
      <c r="F82" s="8">
        <v>0.10310208297469443</v>
      </c>
      <c r="G82" s="8">
        <v>0.22221380616285075</v>
      </c>
      <c r="H82" s="9">
        <v>0.28219659149595455</v>
      </c>
      <c r="I82" s="7">
        <v>1.4374897114130503</v>
      </c>
      <c r="J82" s="8">
        <v>0.26764255232933609</v>
      </c>
      <c r="K82" s="8">
        <v>0.12642615643717314</v>
      </c>
      <c r="L82" s="8">
        <v>5.8350533740233759E-2</v>
      </c>
      <c r="M82" s="8">
        <v>0.12156361195882033</v>
      </c>
      <c r="N82" s="9">
        <v>0.17768547947980903</v>
      </c>
      <c r="O82" s="7">
        <v>0.56925640309861114</v>
      </c>
      <c r="P82" s="8">
        <v>0.31396992113894895</v>
      </c>
      <c r="Q82" s="8">
        <v>0.36075441412520065</v>
      </c>
      <c r="R82" s="8">
        <v>0.12412764324097983</v>
      </c>
      <c r="S82" s="8">
        <v>4.4621048223881639E-2</v>
      </c>
      <c r="T82" s="9">
        <v>0.14630295205527252</v>
      </c>
    </row>
    <row r="84" spans="1:20">
      <c r="A84" t="s">
        <v>10</v>
      </c>
      <c r="B84" s="1">
        <f>COUNT(B2:B82)</f>
        <v>80</v>
      </c>
      <c r="C84" s="1">
        <f t="shared" ref="C84:T84" si="0">COUNT(C2:C82)</f>
        <v>55</v>
      </c>
      <c r="D84" s="2">
        <f t="shared" si="0"/>
        <v>56</v>
      </c>
      <c r="E84" s="2">
        <f t="shared" si="0"/>
        <v>56</v>
      </c>
      <c r="F84" s="2">
        <f t="shared" si="0"/>
        <v>56</v>
      </c>
      <c r="G84" s="2">
        <f t="shared" si="0"/>
        <v>55</v>
      </c>
      <c r="H84" s="3">
        <f t="shared" si="0"/>
        <v>56</v>
      </c>
      <c r="I84" s="1">
        <f t="shared" si="0"/>
        <v>56</v>
      </c>
      <c r="J84" s="2">
        <f t="shared" si="0"/>
        <v>55</v>
      </c>
      <c r="K84" s="2">
        <f t="shared" si="0"/>
        <v>56</v>
      </c>
      <c r="L84" s="2">
        <f t="shared" si="0"/>
        <v>56</v>
      </c>
      <c r="M84" s="2">
        <f t="shared" si="0"/>
        <v>56</v>
      </c>
      <c r="N84" s="3">
        <f t="shared" si="0"/>
        <v>55</v>
      </c>
      <c r="O84" s="2">
        <f t="shared" si="0"/>
        <v>55</v>
      </c>
      <c r="P84" s="2">
        <f t="shared" si="0"/>
        <v>56</v>
      </c>
      <c r="Q84" s="2">
        <f t="shared" si="0"/>
        <v>56</v>
      </c>
      <c r="R84" s="2">
        <f t="shared" si="0"/>
        <v>56</v>
      </c>
      <c r="S84" s="2">
        <f t="shared" si="0"/>
        <v>56</v>
      </c>
      <c r="T84" s="3">
        <f t="shared" si="0"/>
        <v>55</v>
      </c>
    </row>
    <row r="85" spans="1:20">
      <c r="A85" t="s">
        <v>11</v>
      </c>
      <c r="B85" s="4">
        <f>AVERAGE(B2:B82)</f>
        <v>0.99999999999999978</v>
      </c>
      <c r="C85" s="4">
        <f t="shared" ref="C85:T85" si="1">AVERAGE(C2:C82)</f>
        <v>0.99999999999999989</v>
      </c>
      <c r="D85" s="5">
        <f t="shared" si="1"/>
        <v>0.6725501168392688</v>
      </c>
      <c r="E85" s="5">
        <f t="shared" si="1"/>
        <v>0.47920163416457484</v>
      </c>
      <c r="F85" s="5">
        <f t="shared" si="1"/>
        <v>0.37280078014950957</v>
      </c>
      <c r="G85" s="5">
        <f t="shared" si="1"/>
        <v>0.28238682350578898</v>
      </c>
      <c r="H85" s="6">
        <f t="shared" si="1"/>
        <v>0.24811721431966435</v>
      </c>
      <c r="I85" s="4">
        <f t="shared" si="1"/>
        <v>1</v>
      </c>
      <c r="J85" s="5">
        <f t="shared" si="1"/>
        <v>0.45352509552493925</v>
      </c>
      <c r="K85" s="5">
        <f t="shared" si="1"/>
        <v>0.21005457927991203</v>
      </c>
      <c r="L85" s="5">
        <f t="shared" si="1"/>
        <v>0.13431088400664853</v>
      </c>
      <c r="M85" s="5">
        <f t="shared" si="1"/>
        <v>0.13043789656705954</v>
      </c>
      <c r="N85" s="6">
        <f t="shared" si="1"/>
        <v>0.17415777354293785</v>
      </c>
      <c r="O85" s="5">
        <f t="shared" si="1"/>
        <v>1.0000000000000002</v>
      </c>
      <c r="P85" s="5">
        <f t="shared" si="1"/>
        <v>0.41235827666534597</v>
      </c>
      <c r="Q85" s="5">
        <f t="shared" si="1"/>
        <v>0.16798802017484943</v>
      </c>
      <c r="R85" s="5">
        <f t="shared" si="1"/>
        <v>0.12389634209890034</v>
      </c>
      <c r="S85" s="5">
        <f t="shared" si="1"/>
        <v>9.6377897840951313E-2</v>
      </c>
      <c r="T85" s="6">
        <f t="shared" si="1"/>
        <v>0.18023780643761397</v>
      </c>
    </row>
    <row r="86" spans="1:20">
      <c r="A86" t="s">
        <v>12</v>
      </c>
      <c r="B86" s="4">
        <f>STDEV(B2:B82)</f>
        <v>0.52559464489204133</v>
      </c>
      <c r="C86" s="4">
        <f t="shared" ref="C86:T86" si="2">STDEV(C2:C82)</f>
        <v>0.81595014197195648</v>
      </c>
      <c r="D86" s="5">
        <f t="shared" si="2"/>
        <v>0.47016708089971365</v>
      </c>
      <c r="E86" s="5">
        <f t="shared" si="2"/>
        <v>0.36589444331225118</v>
      </c>
      <c r="F86" s="5">
        <f t="shared" si="2"/>
        <v>0.41556878909809181</v>
      </c>
      <c r="G86" s="5">
        <f t="shared" si="2"/>
        <v>0.30835953553993112</v>
      </c>
      <c r="H86" s="6">
        <f t="shared" si="2"/>
        <v>0.19110687349056835</v>
      </c>
      <c r="I86" s="4">
        <f t="shared" si="2"/>
        <v>0.55873901913397495</v>
      </c>
      <c r="J86" s="5">
        <f t="shared" si="2"/>
        <v>0.31821237808781194</v>
      </c>
      <c r="K86" s="5">
        <f t="shared" si="2"/>
        <v>0.18933373031469483</v>
      </c>
      <c r="L86" s="5">
        <f t="shared" si="2"/>
        <v>0.12255227590221844</v>
      </c>
      <c r="M86" s="5">
        <f t="shared" si="2"/>
        <v>8.06638945175156E-2</v>
      </c>
      <c r="N86" s="6">
        <f t="shared" si="2"/>
        <v>0.10856054703014299</v>
      </c>
      <c r="O86" s="5">
        <f t="shared" si="2"/>
        <v>0.69353376780191367</v>
      </c>
      <c r="P86" s="5">
        <f t="shared" si="2"/>
        <v>0.38734527854427253</v>
      </c>
      <c r="Q86" s="5">
        <f t="shared" si="2"/>
        <v>0.11376844088550604</v>
      </c>
      <c r="R86" s="5">
        <f t="shared" si="2"/>
        <v>9.9978963988232361E-2</v>
      </c>
      <c r="S86" s="5">
        <f t="shared" si="2"/>
        <v>7.4777574988903597E-2</v>
      </c>
      <c r="T86" s="6">
        <f t="shared" si="2"/>
        <v>0.13817044091040095</v>
      </c>
    </row>
    <row r="87" spans="1:20">
      <c r="A87" t="s">
        <v>13</v>
      </c>
      <c r="B87" s="7">
        <f>B86/SQRT(B84)</f>
        <v>5.8763267729423349E-2</v>
      </c>
      <c r="C87" s="7">
        <f t="shared" ref="C87:T87" si="3">C86/SQRT(C84)</f>
        <v>0.11002269469887119</v>
      </c>
      <c r="D87" s="8">
        <f t="shared" si="3"/>
        <v>6.2828718973798395E-2</v>
      </c>
      <c r="E87" s="8">
        <f t="shared" si="3"/>
        <v>4.8894701664243707E-2</v>
      </c>
      <c r="F87" s="8">
        <f t="shared" si="3"/>
        <v>5.5532715337199196E-2</v>
      </c>
      <c r="G87" s="8">
        <f t="shared" si="3"/>
        <v>4.1579191290050152E-2</v>
      </c>
      <c r="H87" s="9">
        <f t="shared" si="3"/>
        <v>2.5537730173544933E-2</v>
      </c>
      <c r="I87" s="7">
        <f t="shared" si="3"/>
        <v>7.4664642079337998E-2</v>
      </c>
      <c r="J87" s="8">
        <f t="shared" si="3"/>
        <v>4.2907748308180803E-2</v>
      </c>
      <c r="K87" s="8">
        <f t="shared" si="3"/>
        <v>2.5300783949908687E-2</v>
      </c>
      <c r="L87" s="8">
        <f t="shared" si="3"/>
        <v>1.6376736728410491E-2</v>
      </c>
      <c r="M87" s="8">
        <f t="shared" si="3"/>
        <v>1.0779166313122011E-2</v>
      </c>
      <c r="N87" s="9">
        <f t="shared" si="3"/>
        <v>1.4638301175331346E-2</v>
      </c>
      <c r="O87" s="8">
        <f t="shared" si="3"/>
        <v>9.351607417313286E-2</v>
      </c>
      <c r="P87" s="8">
        <f t="shared" si="3"/>
        <v>5.1761190096328118E-2</v>
      </c>
      <c r="Q87" s="8">
        <f t="shared" si="3"/>
        <v>1.5202947400750292E-2</v>
      </c>
      <c r="R87" s="8">
        <f t="shared" si="3"/>
        <v>1.3360251040306267E-2</v>
      </c>
      <c r="S87" s="8">
        <f t="shared" si="3"/>
        <v>9.9925737793669107E-3</v>
      </c>
      <c r="T87" s="9">
        <f t="shared" si="3"/>
        <v>1.8630898451655567E-2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Georgia Health Sciences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Liyun</dc:creator>
  <cp:keywords/>
  <dc:description/>
  <cp:lastModifiedBy>Guest User</cp:lastModifiedBy>
  <cp:revision/>
  <dcterms:created xsi:type="dcterms:W3CDTF">2017-08-01T20:52:14Z</dcterms:created>
  <dcterms:modified xsi:type="dcterms:W3CDTF">2021-05-18T14:08:09Z</dcterms:modified>
  <cp:category/>
  <cp:contentStatus/>
</cp:coreProperties>
</file>