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ork\Elysia_timida_fast_kin_paper\Text\e_life\Second_submission\Data\Fig_2\Final_excel\"/>
    </mc:Choice>
  </mc:AlternateContent>
  <xr:revisionPtr revIDLastSave="0" documentId="13_ncr:1_{0CB0538A-F945-4A7C-B1CA-C8C825E5CB1A}" xr6:coauthVersionLast="45" xr6:coauthVersionMax="45" xr10:uidLastSave="{00000000-0000-0000-0000-000000000000}"/>
  <bookViews>
    <workbookView xWindow="-120" yWindow="-120" windowWidth="29040" windowHeight="15840" xr2:uid="{81B3506B-1B8C-4E9D-ABF4-AE64D5C841D4}"/>
  </bookViews>
  <sheets>
    <sheet name="Fig 2A timida" sheetId="2" r:id="rId1"/>
    <sheet name=" Fig 2A Acetabularia" sheetId="1" r:id="rId2"/>
    <sheet name="Fig 2B timida" sheetId="3" r:id="rId3"/>
    <sheet name="Fig 2B Acetabularia" sheetId="4" r:id="rId4"/>
    <sheet name="Fig 2C timida" sheetId="5" r:id="rId5"/>
    <sheet name="Fig 2C Acetabularia" sheetId="6" r:id="rId6"/>
    <sheet name="Fig 2D timida" sheetId="7" r:id="rId7"/>
    <sheet name="Fig 2D Acetabularia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4" i="8" l="1"/>
  <c r="M54" i="8"/>
  <c r="L54" i="8"/>
  <c r="K54" i="8"/>
  <c r="J54" i="8"/>
  <c r="I54" i="8"/>
  <c r="M53" i="8"/>
  <c r="L53" i="8"/>
  <c r="K53" i="8"/>
  <c r="J53" i="8"/>
  <c r="I53" i="8"/>
  <c r="M52" i="8"/>
  <c r="L52" i="8"/>
  <c r="K52" i="8"/>
  <c r="J52" i="8"/>
  <c r="I52" i="8"/>
  <c r="M51" i="8"/>
  <c r="L51" i="8"/>
  <c r="K51" i="8"/>
  <c r="J51" i="8"/>
  <c r="I51" i="8"/>
  <c r="M50" i="8"/>
  <c r="L50" i="8"/>
  <c r="K50" i="8"/>
  <c r="J50" i="8"/>
  <c r="I50" i="8"/>
  <c r="M49" i="8"/>
  <c r="L49" i="8"/>
  <c r="K49" i="8"/>
  <c r="J49" i="8"/>
  <c r="I49" i="8"/>
  <c r="M48" i="8"/>
  <c r="L48" i="8"/>
  <c r="K48" i="8"/>
  <c r="J48" i="8"/>
  <c r="I48" i="8"/>
  <c r="M47" i="8"/>
  <c r="L47" i="8"/>
  <c r="K47" i="8"/>
  <c r="J47" i="8"/>
  <c r="I47" i="8"/>
  <c r="M46" i="8"/>
  <c r="L46" i="8"/>
  <c r="K46" i="8"/>
  <c r="J46" i="8"/>
  <c r="I46" i="8"/>
  <c r="M45" i="8"/>
  <c r="L45" i="8"/>
  <c r="K45" i="8"/>
  <c r="J45" i="8"/>
  <c r="I45" i="8"/>
  <c r="M44" i="8"/>
  <c r="L44" i="8"/>
  <c r="K44" i="8"/>
  <c r="J44" i="8"/>
  <c r="I44" i="8"/>
  <c r="M43" i="8"/>
  <c r="L43" i="8"/>
  <c r="K43" i="8"/>
  <c r="J43" i="8"/>
  <c r="I43" i="8"/>
  <c r="M42" i="8"/>
  <c r="L42" i="8"/>
  <c r="K42" i="8"/>
  <c r="J42" i="8"/>
  <c r="I42" i="8"/>
  <c r="M41" i="8"/>
  <c r="L41" i="8"/>
  <c r="K41" i="8"/>
  <c r="J41" i="8"/>
  <c r="I41" i="8"/>
  <c r="M40" i="8"/>
  <c r="L40" i="8"/>
  <c r="K40" i="8"/>
  <c r="J40" i="8"/>
  <c r="I40" i="8"/>
  <c r="M39" i="8"/>
  <c r="L39" i="8"/>
  <c r="K39" i="8"/>
  <c r="J39" i="8"/>
  <c r="I39" i="8"/>
  <c r="M38" i="8"/>
  <c r="L38" i="8"/>
  <c r="K38" i="8"/>
  <c r="J38" i="8"/>
  <c r="I38" i="8"/>
  <c r="M37" i="8"/>
  <c r="L37" i="8"/>
  <c r="K37" i="8"/>
  <c r="J37" i="8"/>
  <c r="I37" i="8"/>
  <c r="M36" i="8"/>
  <c r="L36" i="8"/>
  <c r="K36" i="8"/>
  <c r="J36" i="8"/>
  <c r="I36" i="8"/>
  <c r="M35" i="8"/>
  <c r="L35" i="8"/>
  <c r="K35" i="8"/>
  <c r="J35" i="8"/>
  <c r="I35" i="8"/>
  <c r="M34" i="8"/>
  <c r="L34" i="8"/>
  <c r="K34" i="8"/>
  <c r="J34" i="8"/>
  <c r="I34" i="8"/>
  <c r="M33" i="8"/>
  <c r="L33" i="8"/>
  <c r="K33" i="8"/>
  <c r="J33" i="8"/>
  <c r="I33" i="8"/>
  <c r="M32" i="8"/>
  <c r="L32" i="8"/>
  <c r="K32" i="8"/>
  <c r="J32" i="8"/>
  <c r="I32" i="8"/>
  <c r="M31" i="8"/>
  <c r="L31" i="8"/>
  <c r="K31" i="8"/>
  <c r="J31" i="8"/>
  <c r="I31" i="8"/>
  <c r="M30" i="8"/>
  <c r="L30" i="8"/>
  <c r="K30" i="8"/>
  <c r="J30" i="8"/>
  <c r="I30" i="8"/>
  <c r="M29" i="8"/>
  <c r="L29" i="8"/>
  <c r="K29" i="8"/>
  <c r="J29" i="8"/>
  <c r="I29" i="8"/>
  <c r="M28" i="8"/>
  <c r="L28" i="8"/>
  <c r="K28" i="8"/>
  <c r="J28" i="8"/>
  <c r="I28" i="8"/>
  <c r="M27" i="8"/>
  <c r="L27" i="8"/>
  <c r="K27" i="8"/>
  <c r="J27" i="8"/>
  <c r="I27" i="8"/>
  <c r="M26" i="8"/>
  <c r="L26" i="8"/>
  <c r="K26" i="8"/>
  <c r="J26" i="8"/>
  <c r="I26" i="8"/>
  <c r="M25" i="8"/>
  <c r="L25" i="8"/>
  <c r="K25" i="8"/>
  <c r="J25" i="8"/>
  <c r="I25" i="8"/>
  <c r="M24" i="8"/>
  <c r="L24" i="8"/>
  <c r="K24" i="8"/>
  <c r="J24" i="8"/>
  <c r="I24" i="8"/>
  <c r="M23" i="8"/>
  <c r="L23" i="8"/>
  <c r="K23" i="8"/>
  <c r="J23" i="8"/>
  <c r="I23" i="8"/>
  <c r="M22" i="8"/>
  <c r="L22" i="8"/>
  <c r="K22" i="8"/>
  <c r="J22" i="8"/>
  <c r="I22" i="8"/>
  <c r="M21" i="8"/>
  <c r="L21" i="8"/>
  <c r="K21" i="8"/>
  <c r="J21" i="8"/>
  <c r="I21" i="8"/>
  <c r="M20" i="8"/>
  <c r="L20" i="8"/>
  <c r="K20" i="8"/>
  <c r="J20" i="8"/>
  <c r="I20" i="8"/>
  <c r="M19" i="8"/>
  <c r="L19" i="8"/>
  <c r="K19" i="8"/>
  <c r="J19" i="8"/>
  <c r="I19" i="8"/>
  <c r="M18" i="8"/>
  <c r="L18" i="8"/>
  <c r="K18" i="8"/>
  <c r="J18" i="8"/>
  <c r="I18" i="8"/>
  <c r="M17" i="8"/>
  <c r="L17" i="8"/>
  <c r="K17" i="8"/>
  <c r="J17" i="8"/>
  <c r="I17" i="8"/>
  <c r="M16" i="8"/>
  <c r="L16" i="8"/>
  <c r="K16" i="8"/>
  <c r="J16" i="8"/>
  <c r="I16" i="8"/>
  <c r="M15" i="8"/>
  <c r="L15" i="8"/>
  <c r="K15" i="8"/>
  <c r="J15" i="8"/>
  <c r="I15" i="8"/>
  <c r="M14" i="8"/>
  <c r="L14" i="8"/>
  <c r="K14" i="8"/>
  <c r="J14" i="8"/>
  <c r="I14" i="8"/>
  <c r="M13" i="8"/>
  <c r="L13" i="8"/>
  <c r="K13" i="8"/>
  <c r="J13" i="8"/>
  <c r="I13" i="8"/>
  <c r="M12" i="8"/>
  <c r="L12" i="8"/>
  <c r="K12" i="8"/>
  <c r="J12" i="8"/>
  <c r="I12" i="8"/>
  <c r="M11" i="8"/>
  <c r="L11" i="8"/>
  <c r="K11" i="8"/>
  <c r="J11" i="8"/>
  <c r="I11" i="8"/>
  <c r="M10" i="8"/>
  <c r="L10" i="8"/>
  <c r="K10" i="8"/>
  <c r="J10" i="8"/>
  <c r="I10" i="8"/>
  <c r="M9" i="8"/>
  <c r="L9" i="8"/>
  <c r="K9" i="8"/>
  <c r="J9" i="8"/>
  <c r="I9" i="8"/>
  <c r="M8" i="8"/>
  <c r="L8" i="8"/>
  <c r="K8" i="8"/>
  <c r="J8" i="8"/>
  <c r="I8" i="8"/>
  <c r="M7" i="8"/>
  <c r="L7" i="8"/>
  <c r="K7" i="8"/>
  <c r="J7" i="8"/>
  <c r="I7" i="8"/>
  <c r="M6" i="8"/>
  <c r="L6" i="8"/>
  <c r="K6" i="8"/>
  <c r="J6" i="8"/>
  <c r="I6" i="8"/>
  <c r="M5" i="8"/>
  <c r="L5" i="8"/>
  <c r="K5" i="8"/>
  <c r="J5" i="8"/>
  <c r="I5" i="8"/>
  <c r="M4" i="8"/>
  <c r="L4" i="8"/>
  <c r="AE4" i="8" s="1"/>
  <c r="K4" i="8"/>
  <c r="AD4" i="8" s="1"/>
  <c r="J4" i="8"/>
  <c r="AC4" i="8" s="1"/>
  <c r="I4" i="8"/>
  <c r="S8" i="8" l="1"/>
  <c r="R5" i="8"/>
  <c r="R13" i="8"/>
  <c r="S16" i="8"/>
  <c r="S24" i="8"/>
  <c r="R29" i="8"/>
  <c r="S48" i="8"/>
  <c r="R21" i="8"/>
  <c r="S32" i="8"/>
  <c r="S40" i="8"/>
  <c r="Q50" i="8"/>
  <c r="Q47" i="8"/>
  <c r="Q26" i="8"/>
  <c r="Q34" i="8"/>
  <c r="Q7" i="8"/>
  <c r="Q15" i="8"/>
  <c r="S21" i="8"/>
  <c r="S29" i="8"/>
  <c r="Q39" i="8"/>
  <c r="S53" i="8"/>
  <c r="Q18" i="8"/>
  <c r="Q10" i="8"/>
  <c r="Q42" i="8"/>
  <c r="S5" i="8"/>
  <c r="S13" i="8"/>
  <c r="Q23" i="8"/>
  <c r="Q31" i="8"/>
  <c r="S37" i="8"/>
  <c r="S45" i="8"/>
  <c r="S6" i="8"/>
  <c r="R37" i="8"/>
  <c r="R45" i="8"/>
  <c r="R53" i="8"/>
  <c r="R10" i="8"/>
  <c r="Q52" i="8"/>
  <c r="Q44" i="8"/>
  <c r="Q36" i="8"/>
  <c r="Q28" i="8"/>
  <c r="Q20" i="8"/>
  <c r="Q12" i="8"/>
  <c r="Q14" i="8"/>
  <c r="Q49" i="8"/>
  <c r="Q38" i="8"/>
  <c r="Q30" i="8"/>
  <c r="Q6" i="8"/>
  <c r="Q41" i="8"/>
  <c r="Q9" i="8"/>
  <c r="Q46" i="8"/>
  <c r="Q22" i="8"/>
  <c r="Q54" i="8"/>
  <c r="Q33" i="8"/>
  <c r="Q25" i="8"/>
  <c r="Q17" i="8"/>
  <c r="R47" i="8"/>
  <c r="R39" i="8"/>
  <c r="R31" i="8"/>
  <c r="R23" i="8"/>
  <c r="R15" i="8"/>
  <c r="R7" i="8"/>
  <c r="R17" i="8"/>
  <c r="R33" i="8"/>
  <c r="R9" i="8"/>
  <c r="R28" i="8"/>
  <c r="R20" i="8"/>
  <c r="R41" i="8"/>
  <c r="R12" i="8"/>
  <c r="R25" i="8"/>
  <c r="R52" i="8"/>
  <c r="R49" i="8"/>
  <c r="R44" i="8"/>
  <c r="R36" i="8"/>
  <c r="R26" i="8"/>
  <c r="S50" i="8"/>
  <c r="S42" i="8"/>
  <c r="S34" i="8"/>
  <c r="S26" i="8"/>
  <c r="S18" i="8"/>
  <c r="S10" i="8"/>
  <c r="S28" i="8"/>
  <c r="S39" i="8"/>
  <c r="S31" i="8"/>
  <c r="S7" i="8"/>
  <c r="S52" i="8"/>
  <c r="S44" i="8"/>
  <c r="S23" i="8"/>
  <c r="S15" i="8"/>
  <c r="S36" i="8"/>
  <c r="S12" i="8"/>
  <c r="S47" i="8"/>
  <c r="S20" i="8"/>
  <c r="R34" i="8"/>
  <c r="R50" i="8"/>
  <c r="R6" i="8"/>
  <c r="S9" i="8"/>
  <c r="Q11" i="8"/>
  <c r="R14" i="8"/>
  <c r="S17" i="8"/>
  <c r="Q19" i="8"/>
  <c r="R22" i="8"/>
  <c r="S25" i="8"/>
  <c r="Q27" i="8"/>
  <c r="R30" i="8"/>
  <c r="S33" i="8"/>
  <c r="Q35" i="8"/>
  <c r="R38" i="8"/>
  <c r="S41" i="8"/>
  <c r="Q43" i="8"/>
  <c r="R46" i="8"/>
  <c r="S49" i="8"/>
  <c r="Q51" i="8"/>
  <c r="R54" i="8"/>
  <c r="Q16" i="8"/>
  <c r="R19" i="8"/>
  <c r="S22" i="8"/>
  <c r="Q32" i="8"/>
  <c r="R35" i="8"/>
  <c r="S38" i="8"/>
  <c r="Q40" i="8"/>
  <c r="R43" i="8"/>
  <c r="S46" i="8"/>
  <c r="Q48" i="8"/>
  <c r="R51" i="8"/>
  <c r="S54" i="8"/>
  <c r="R18" i="8"/>
  <c r="R42" i="8"/>
  <c r="Q8" i="8"/>
  <c r="R11" i="8"/>
  <c r="S14" i="8"/>
  <c r="Q24" i="8"/>
  <c r="R27" i="8"/>
  <c r="S30" i="8"/>
  <c r="Q5" i="8"/>
  <c r="R8" i="8"/>
  <c r="S11" i="8"/>
  <c r="Q13" i="8"/>
  <c r="R16" i="8"/>
  <c r="S19" i="8"/>
  <c r="Q21" i="8"/>
  <c r="R24" i="8"/>
  <c r="S27" i="8"/>
  <c r="Q29" i="8"/>
  <c r="R32" i="8"/>
  <c r="S35" i="8"/>
  <c r="Q37" i="8"/>
  <c r="R40" i="8"/>
  <c r="S43" i="8"/>
  <c r="Q45" i="8"/>
  <c r="R48" i="8"/>
  <c r="S51" i="8"/>
  <c r="Q53" i="8"/>
  <c r="Q4" i="8"/>
  <c r="R4" i="8"/>
  <c r="S4" i="8"/>
  <c r="AF4" i="8"/>
  <c r="T40" i="8" s="1"/>
  <c r="AB4" i="8"/>
  <c r="P44" i="8" s="1"/>
  <c r="M54" i="7"/>
  <c r="L54" i="7"/>
  <c r="K54" i="7"/>
  <c r="J54" i="7"/>
  <c r="I54" i="7"/>
  <c r="M53" i="7"/>
  <c r="L53" i="7"/>
  <c r="K53" i="7"/>
  <c r="J53" i="7"/>
  <c r="I53" i="7"/>
  <c r="M52" i="7"/>
  <c r="L52" i="7"/>
  <c r="K52" i="7"/>
  <c r="J52" i="7"/>
  <c r="I52" i="7"/>
  <c r="M51" i="7"/>
  <c r="L51" i="7"/>
  <c r="K51" i="7"/>
  <c r="J51" i="7"/>
  <c r="I51" i="7"/>
  <c r="M50" i="7"/>
  <c r="L50" i="7"/>
  <c r="K50" i="7"/>
  <c r="J50" i="7"/>
  <c r="I50" i="7"/>
  <c r="M49" i="7"/>
  <c r="L49" i="7"/>
  <c r="K49" i="7"/>
  <c r="J49" i="7"/>
  <c r="I49" i="7"/>
  <c r="M48" i="7"/>
  <c r="L48" i="7"/>
  <c r="K48" i="7"/>
  <c r="J48" i="7"/>
  <c r="I48" i="7"/>
  <c r="M47" i="7"/>
  <c r="L47" i="7"/>
  <c r="K47" i="7"/>
  <c r="J47" i="7"/>
  <c r="I47" i="7"/>
  <c r="M46" i="7"/>
  <c r="L46" i="7"/>
  <c r="K46" i="7"/>
  <c r="J46" i="7"/>
  <c r="I46" i="7"/>
  <c r="M45" i="7"/>
  <c r="L45" i="7"/>
  <c r="K45" i="7"/>
  <c r="J45" i="7"/>
  <c r="I45" i="7"/>
  <c r="M44" i="7"/>
  <c r="L44" i="7"/>
  <c r="K44" i="7"/>
  <c r="J44" i="7"/>
  <c r="I44" i="7"/>
  <c r="M43" i="7"/>
  <c r="L43" i="7"/>
  <c r="K43" i="7"/>
  <c r="J43" i="7"/>
  <c r="I43" i="7"/>
  <c r="M42" i="7"/>
  <c r="L42" i="7"/>
  <c r="K42" i="7"/>
  <c r="J42" i="7"/>
  <c r="I42" i="7"/>
  <c r="M41" i="7"/>
  <c r="L41" i="7"/>
  <c r="K41" i="7"/>
  <c r="J41" i="7"/>
  <c r="I41" i="7"/>
  <c r="M40" i="7"/>
  <c r="L40" i="7"/>
  <c r="K40" i="7"/>
  <c r="J40" i="7"/>
  <c r="I40" i="7"/>
  <c r="M39" i="7"/>
  <c r="L39" i="7"/>
  <c r="K39" i="7"/>
  <c r="J39" i="7"/>
  <c r="I39" i="7"/>
  <c r="M38" i="7"/>
  <c r="L38" i="7"/>
  <c r="K38" i="7"/>
  <c r="J38" i="7"/>
  <c r="I38" i="7"/>
  <c r="M37" i="7"/>
  <c r="L37" i="7"/>
  <c r="K37" i="7"/>
  <c r="J37" i="7"/>
  <c r="I37" i="7"/>
  <c r="M36" i="7"/>
  <c r="L36" i="7"/>
  <c r="K36" i="7"/>
  <c r="J36" i="7"/>
  <c r="I36" i="7"/>
  <c r="M35" i="7"/>
  <c r="L35" i="7"/>
  <c r="K35" i="7"/>
  <c r="J35" i="7"/>
  <c r="I35" i="7"/>
  <c r="M34" i="7"/>
  <c r="L34" i="7"/>
  <c r="K34" i="7"/>
  <c r="J34" i="7"/>
  <c r="I34" i="7"/>
  <c r="M33" i="7"/>
  <c r="L33" i="7"/>
  <c r="K33" i="7"/>
  <c r="J33" i="7"/>
  <c r="I33" i="7"/>
  <c r="M32" i="7"/>
  <c r="L32" i="7"/>
  <c r="K32" i="7"/>
  <c r="J32" i="7"/>
  <c r="I32" i="7"/>
  <c r="M31" i="7"/>
  <c r="L31" i="7"/>
  <c r="K31" i="7"/>
  <c r="J31" i="7"/>
  <c r="I31" i="7"/>
  <c r="M30" i="7"/>
  <c r="L30" i="7"/>
  <c r="K30" i="7"/>
  <c r="J30" i="7"/>
  <c r="I30" i="7"/>
  <c r="M29" i="7"/>
  <c r="L29" i="7"/>
  <c r="K29" i="7"/>
  <c r="J29" i="7"/>
  <c r="I29" i="7"/>
  <c r="M28" i="7"/>
  <c r="L28" i="7"/>
  <c r="K28" i="7"/>
  <c r="J28" i="7"/>
  <c r="I28" i="7"/>
  <c r="M27" i="7"/>
  <c r="L27" i="7"/>
  <c r="K27" i="7"/>
  <c r="J27" i="7"/>
  <c r="I27" i="7"/>
  <c r="M26" i="7"/>
  <c r="L26" i="7"/>
  <c r="K26" i="7"/>
  <c r="J26" i="7"/>
  <c r="I26" i="7"/>
  <c r="M25" i="7"/>
  <c r="L25" i="7"/>
  <c r="K25" i="7"/>
  <c r="J25" i="7"/>
  <c r="I25" i="7"/>
  <c r="M24" i="7"/>
  <c r="L24" i="7"/>
  <c r="K24" i="7"/>
  <c r="J24" i="7"/>
  <c r="I24" i="7"/>
  <c r="M23" i="7"/>
  <c r="L23" i="7"/>
  <c r="K23" i="7"/>
  <c r="J23" i="7"/>
  <c r="I23" i="7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M19" i="7"/>
  <c r="L19" i="7"/>
  <c r="K19" i="7"/>
  <c r="J19" i="7"/>
  <c r="I19" i="7"/>
  <c r="M18" i="7"/>
  <c r="L18" i="7"/>
  <c r="K18" i="7"/>
  <c r="J18" i="7"/>
  <c r="I18" i="7"/>
  <c r="M17" i="7"/>
  <c r="L17" i="7"/>
  <c r="K17" i="7"/>
  <c r="J17" i="7"/>
  <c r="I17" i="7"/>
  <c r="M16" i="7"/>
  <c r="L16" i="7"/>
  <c r="K16" i="7"/>
  <c r="J16" i="7"/>
  <c r="I16" i="7"/>
  <c r="M15" i="7"/>
  <c r="L15" i="7"/>
  <c r="K15" i="7"/>
  <c r="J15" i="7"/>
  <c r="I15" i="7"/>
  <c r="M14" i="7"/>
  <c r="L14" i="7"/>
  <c r="K14" i="7"/>
  <c r="J14" i="7"/>
  <c r="I14" i="7"/>
  <c r="M13" i="7"/>
  <c r="L13" i="7"/>
  <c r="K13" i="7"/>
  <c r="J13" i="7"/>
  <c r="I13" i="7"/>
  <c r="M12" i="7"/>
  <c r="L12" i="7"/>
  <c r="K12" i="7"/>
  <c r="J12" i="7"/>
  <c r="I12" i="7"/>
  <c r="M11" i="7"/>
  <c r="L11" i="7"/>
  <c r="K11" i="7"/>
  <c r="J11" i="7"/>
  <c r="I11" i="7"/>
  <c r="M10" i="7"/>
  <c r="L10" i="7"/>
  <c r="K10" i="7"/>
  <c r="J10" i="7"/>
  <c r="I10" i="7"/>
  <c r="M9" i="7"/>
  <c r="L9" i="7"/>
  <c r="K9" i="7"/>
  <c r="J9" i="7"/>
  <c r="I9" i="7"/>
  <c r="M8" i="7"/>
  <c r="L8" i="7"/>
  <c r="K8" i="7"/>
  <c r="J8" i="7"/>
  <c r="I8" i="7"/>
  <c r="M7" i="7"/>
  <c r="L7" i="7"/>
  <c r="K7" i="7"/>
  <c r="J7" i="7"/>
  <c r="I7" i="7"/>
  <c r="M6" i="7"/>
  <c r="L6" i="7"/>
  <c r="K6" i="7"/>
  <c r="J6" i="7"/>
  <c r="I6" i="7"/>
  <c r="M5" i="7"/>
  <c r="L5" i="7"/>
  <c r="K5" i="7"/>
  <c r="J5" i="7"/>
  <c r="I5" i="7"/>
  <c r="M4" i="7"/>
  <c r="AF4" i="7" s="1"/>
  <c r="L4" i="7"/>
  <c r="AE4" i="7" s="1"/>
  <c r="K4" i="7"/>
  <c r="J4" i="7"/>
  <c r="I4" i="7"/>
  <c r="AB4" i="7" s="1"/>
  <c r="T19" i="8" l="1"/>
  <c r="T25" i="8"/>
  <c r="T27" i="8"/>
  <c r="P15" i="8"/>
  <c r="P37" i="8"/>
  <c r="P18" i="8"/>
  <c r="P39" i="8"/>
  <c r="P7" i="8"/>
  <c r="T30" i="8"/>
  <c r="T14" i="8"/>
  <c r="T11" i="8"/>
  <c r="P42" i="8"/>
  <c r="T44" i="8"/>
  <c r="X44" i="8" s="1"/>
  <c r="Y44" i="8" s="1"/>
  <c r="T24" i="8"/>
  <c r="P32" i="8"/>
  <c r="T54" i="8"/>
  <c r="T38" i="8"/>
  <c r="T41" i="8"/>
  <c r="T4" i="8"/>
  <c r="T35" i="8"/>
  <c r="T16" i="8"/>
  <c r="W44" i="8"/>
  <c r="P5" i="8"/>
  <c r="P53" i="8"/>
  <c r="T28" i="8"/>
  <c r="P16" i="8"/>
  <c r="P26" i="8"/>
  <c r="T48" i="8"/>
  <c r="T52" i="8"/>
  <c r="P40" i="8"/>
  <c r="P49" i="8"/>
  <c r="P41" i="8"/>
  <c r="P33" i="8"/>
  <c r="P25" i="8"/>
  <c r="P17" i="8"/>
  <c r="P9" i="8"/>
  <c r="P11" i="8"/>
  <c r="P54" i="8"/>
  <c r="P43" i="8"/>
  <c r="P46" i="8"/>
  <c r="P14" i="8"/>
  <c r="P35" i="8"/>
  <c r="P4" i="8"/>
  <c r="P38" i="8"/>
  <c r="P19" i="8"/>
  <c r="P30" i="8"/>
  <c r="P27" i="8"/>
  <c r="P51" i="8"/>
  <c r="P22" i="8"/>
  <c r="P6" i="8"/>
  <c r="P50" i="8"/>
  <c r="T49" i="8"/>
  <c r="P13" i="8"/>
  <c r="T12" i="8"/>
  <c r="T53" i="8"/>
  <c r="T45" i="8"/>
  <c r="T37" i="8"/>
  <c r="T29" i="8"/>
  <c r="T21" i="8"/>
  <c r="T13" i="8"/>
  <c r="T5" i="8"/>
  <c r="T31" i="8"/>
  <c r="T50" i="8"/>
  <c r="T42" i="8"/>
  <c r="X42" i="8" s="1"/>
  <c r="Y42" i="8" s="1"/>
  <c r="T34" i="8"/>
  <c r="T10" i="8"/>
  <c r="T7" i="8"/>
  <c r="T26" i="8"/>
  <c r="T39" i="8"/>
  <c r="T18" i="8"/>
  <c r="W18" i="8" s="1"/>
  <c r="T47" i="8"/>
  <c r="T15" i="8"/>
  <c r="W15" i="8" s="1"/>
  <c r="T23" i="8"/>
  <c r="T22" i="8"/>
  <c r="P10" i="8"/>
  <c r="P21" i="8"/>
  <c r="P36" i="8"/>
  <c r="T33" i="8"/>
  <c r="T9" i="8"/>
  <c r="T36" i="8"/>
  <c r="P24" i="8"/>
  <c r="P20" i="8"/>
  <c r="T46" i="8"/>
  <c r="P34" i="8"/>
  <c r="T17" i="8"/>
  <c r="T32" i="8"/>
  <c r="P48" i="8"/>
  <c r="P12" i="8"/>
  <c r="T51" i="8"/>
  <c r="P31" i="8"/>
  <c r="T6" i="8"/>
  <c r="T8" i="8"/>
  <c r="P45" i="8"/>
  <c r="P29" i="8"/>
  <c r="P28" i="8"/>
  <c r="T20" i="8"/>
  <c r="P8" i="8"/>
  <c r="P47" i="8"/>
  <c r="T43" i="8"/>
  <c r="P52" i="8"/>
  <c r="P23" i="8"/>
  <c r="S16" i="7"/>
  <c r="S32" i="7"/>
  <c r="T35" i="7"/>
  <c r="S8" i="7"/>
  <c r="T19" i="7"/>
  <c r="T27" i="7"/>
  <c r="T51" i="7"/>
  <c r="T11" i="7"/>
  <c r="S24" i="7"/>
  <c r="T43" i="7"/>
  <c r="T24" i="7"/>
  <c r="P17" i="7"/>
  <c r="T29" i="7"/>
  <c r="T37" i="7"/>
  <c r="P7" i="7"/>
  <c r="T7" i="7"/>
  <c r="P11" i="7"/>
  <c r="T15" i="7"/>
  <c r="T23" i="7"/>
  <c r="T31" i="7"/>
  <c r="T39" i="7"/>
  <c r="T47" i="7"/>
  <c r="P15" i="7"/>
  <c r="P23" i="7"/>
  <c r="P31" i="7"/>
  <c r="P39" i="7"/>
  <c r="P47" i="7"/>
  <c r="P9" i="7"/>
  <c r="T45" i="7"/>
  <c r="T5" i="7"/>
  <c r="T13" i="7"/>
  <c r="T21" i="7"/>
  <c r="P25" i="7"/>
  <c r="T6" i="7"/>
  <c r="P10" i="7"/>
  <c r="S11" i="7"/>
  <c r="T14" i="7"/>
  <c r="P18" i="7"/>
  <c r="S19" i="7"/>
  <c r="T22" i="7"/>
  <c r="P26" i="7"/>
  <c r="S27" i="7"/>
  <c r="T30" i="7"/>
  <c r="P34" i="7"/>
  <c r="S35" i="7"/>
  <c r="T38" i="7"/>
  <c r="P42" i="7"/>
  <c r="S43" i="7"/>
  <c r="T46" i="7"/>
  <c r="P50" i="7"/>
  <c r="S51" i="7"/>
  <c r="T54" i="7"/>
  <c r="S40" i="7"/>
  <c r="S48" i="7"/>
  <c r="P20" i="7"/>
  <c r="P12" i="7"/>
  <c r="P14" i="7"/>
  <c r="P38" i="7"/>
  <c r="P22" i="7"/>
  <c r="P46" i="7"/>
  <c r="P48" i="7"/>
  <c r="P40" i="7"/>
  <c r="P32" i="7"/>
  <c r="P24" i="7"/>
  <c r="P16" i="7"/>
  <c r="P8" i="7"/>
  <c r="P54" i="7"/>
  <c r="P30" i="7"/>
  <c r="P6" i="7"/>
  <c r="P28" i="7"/>
  <c r="S29" i="7"/>
  <c r="T32" i="7"/>
  <c r="P36" i="7"/>
  <c r="S37" i="7"/>
  <c r="T40" i="7"/>
  <c r="P44" i="7"/>
  <c r="S45" i="7"/>
  <c r="T48" i="7"/>
  <c r="P52" i="7"/>
  <c r="S53" i="7"/>
  <c r="S18" i="7"/>
  <c r="S26" i="7"/>
  <c r="P33" i="7"/>
  <c r="S34" i="7"/>
  <c r="P41" i="7"/>
  <c r="S42" i="7"/>
  <c r="P49" i="7"/>
  <c r="S50" i="7"/>
  <c r="T53" i="7"/>
  <c r="S12" i="7"/>
  <c r="P35" i="7"/>
  <c r="S10" i="7"/>
  <c r="P19" i="7"/>
  <c r="S28" i="7"/>
  <c r="S36" i="7"/>
  <c r="P43" i="7"/>
  <c r="S44" i="7"/>
  <c r="S52" i="7"/>
  <c r="T16" i="7"/>
  <c r="T8" i="7"/>
  <c r="T10" i="7"/>
  <c r="T18" i="7"/>
  <c r="T26" i="7"/>
  <c r="T50" i="7"/>
  <c r="T42" i="7"/>
  <c r="T34" i="7"/>
  <c r="T52" i="7"/>
  <c r="T44" i="7"/>
  <c r="T36" i="7"/>
  <c r="T28" i="7"/>
  <c r="T20" i="7"/>
  <c r="T12" i="7"/>
  <c r="S39" i="7"/>
  <c r="S21" i="7"/>
  <c r="S13" i="7"/>
  <c r="S5" i="7"/>
  <c r="S31" i="7"/>
  <c r="S23" i="7"/>
  <c r="S15" i="7"/>
  <c r="S7" i="7"/>
  <c r="S49" i="7"/>
  <c r="S41" i="7"/>
  <c r="S33" i="7"/>
  <c r="S25" i="7"/>
  <c r="S17" i="7"/>
  <c r="S9" i="7"/>
  <c r="S47" i="7"/>
  <c r="S20" i="7"/>
  <c r="P27" i="7"/>
  <c r="P51" i="7"/>
  <c r="P5" i="7"/>
  <c r="S6" i="7"/>
  <c r="T9" i="7"/>
  <c r="P13" i="7"/>
  <c r="S14" i="7"/>
  <c r="T17" i="7"/>
  <c r="P21" i="7"/>
  <c r="S22" i="7"/>
  <c r="T25" i="7"/>
  <c r="P29" i="7"/>
  <c r="S30" i="7"/>
  <c r="T33" i="7"/>
  <c r="P37" i="7"/>
  <c r="S38" i="7"/>
  <c r="T41" i="7"/>
  <c r="P45" i="7"/>
  <c r="S46" i="7"/>
  <c r="T49" i="7"/>
  <c r="P53" i="7"/>
  <c r="S54" i="7"/>
  <c r="P4" i="7"/>
  <c r="AC4" i="7"/>
  <c r="Q13" i="7" s="1"/>
  <c r="AD4" i="7"/>
  <c r="R45" i="7" s="1"/>
  <c r="S4" i="7"/>
  <c r="T4" i="7"/>
  <c r="W42" i="8" l="1"/>
  <c r="W39" i="8"/>
  <c r="X7" i="8"/>
  <c r="Y7" i="8" s="1"/>
  <c r="W37" i="8"/>
  <c r="W32" i="8"/>
  <c r="X18" i="8"/>
  <c r="Y18" i="8" s="1"/>
  <c r="X39" i="8"/>
  <c r="Y39" i="8" s="1"/>
  <c r="X15" i="8"/>
  <c r="Y15" i="8" s="1"/>
  <c r="X21" i="8"/>
  <c r="Y21" i="8" s="1"/>
  <c r="W21" i="8"/>
  <c r="X9" i="8"/>
  <c r="Y9" i="8" s="1"/>
  <c r="W9" i="8"/>
  <c r="X23" i="8"/>
  <c r="Y23" i="8" s="1"/>
  <c r="W23" i="8"/>
  <c r="X10" i="8"/>
  <c r="Y10" i="8" s="1"/>
  <c r="W10" i="8"/>
  <c r="W50" i="8"/>
  <c r="X50" i="8"/>
  <c r="Y50" i="8" s="1"/>
  <c r="X17" i="8"/>
  <c r="Y17" i="8" s="1"/>
  <c r="W17" i="8"/>
  <c r="X52" i="8"/>
  <c r="Y52" i="8" s="1"/>
  <c r="W52" i="8"/>
  <c r="X31" i="8"/>
  <c r="Y31" i="8" s="1"/>
  <c r="W31" i="8"/>
  <c r="X20" i="8"/>
  <c r="Y20" i="8" s="1"/>
  <c r="W20" i="8"/>
  <c r="X6" i="8"/>
  <c r="Y6" i="8" s="1"/>
  <c r="W6" i="8"/>
  <c r="X35" i="8"/>
  <c r="Y35" i="8" s="1"/>
  <c r="W35" i="8"/>
  <c r="X25" i="8"/>
  <c r="Y25" i="8" s="1"/>
  <c r="W25" i="8"/>
  <c r="X53" i="8"/>
  <c r="Y53" i="8" s="1"/>
  <c r="W53" i="8"/>
  <c r="W29" i="8"/>
  <c r="X29" i="8"/>
  <c r="Y29" i="8" s="1"/>
  <c r="W16" i="8"/>
  <c r="X16" i="8"/>
  <c r="Y16" i="8" s="1"/>
  <c r="X45" i="8"/>
  <c r="Y45" i="8" s="1"/>
  <c r="W45" i="8"/>
  <c r="X4" i="8"/>
  <c r="Y4" i="8" s="1"/>
  <c r="W24" i="8"/>
  <c r="X24" i="8"/>
  <c r="Y24" i="8" s="1"/>
  <c r="X22" i="8"/>
  <c r="Y22" i="8" s="1"/>
  <c r="W22" i="8"/>
  <c r="X14" i="8"/>
  <c r="Y14" i="8" s="1"/>
  <c r="W14" i="8"/>
  <c r="X33" i="8"/>
  <c r="Y33" i="8" s="1"/>
  <c r="W33" i="8"/>
  <c r="X26" i="8"/>
  <c r="Y26" i="8" s="1"/>
  <c r="W26" i="8"/>
  <c r="X5" i="8"/>
  <c r="Y5" i="8" s="1"/>
  <c r="W5" i="8"/>
  <c r="X38" i="8"/>
  <c r="Y38" i="8" s="1"/>
  <c r="W38" i="8"/>
  <c r="X47" i="8"/>
  <c r="Y47" i="8" s="1"/>
  <c r="W47" i="8"/>
  <c r="X12" i="8"/>
  <c r="Y12" i="8" s="1"/>
  <c r="W12" i="8"/>
  <c r="X51" i="8"/>
  <c r="Y51" i="8" s="1"/>
  <c r="W51" i="8"/>
  <c r="X46" i="8"/>
  <c r="Y46" i="8" s="1"/>
  <c r="W46" i="8"/>
  <c r="X41" i="8"/>
  <c r="Y41" i="8" s="1"/>
  <c r="W41" i="8"/>
  <c r="X37" i="8"/>
  <c r="Y37" i="8" s="1"/>
  <c r="X32" i="8"/>
  <c r="Y32" i="8" s="1"/>
  <c r="X34" i="8"/>
  <c r="Y34" i="8" s="1"/>
  <c r="W34" i="8"/>
  <c r="W40" i="8"/>
  <c r="X40" i="8"/>
  <c r="Y40" i="8" s="1"/>
  <c r="W7" i="8"/>
  <c r="W8" i="8"/>
  <c r="X8" i="8"/>
  <c r="Y8" i="8" s="1"/>
  <c r="W48" i="8"/>
  <c r="X48" i="8"/>
  <c r="Y48" i="8" s="1"/>
  <c r="X27" i="8"/>
  <c r="Y27" i="8" s="1"/>
  <c r="W27" i="8"/>
  <c r="X43" i="8"/>
  <c r="Y43" i="8" s="1"/>
  <c r="W43" i="8"/>
  <c r="X49" i="8"/>
  <c r="Y49" i="8" s="1"/>
  <c r="W49" i="8"/>
  <c r="X30" i="8"/>
  <c r="Y30" i="8" s="1"/>
  <c r="W30" i="8"/>
  <c r="X54" i="8"/>
  <c r="Y54" i="8" s="1"/>
  <c r="W54" i="8"/>
  <c r="X28" i="8"/>
  <c r="Y28" i="8" s="1"/>
  <c r="W28" i="8"/>
  <c r="X36" i="8"/>
  <c r="Y36" i="8" s="1"/>
  <c r="W36" i="8"/>
  <c r="W13" i="8"/>
  <c r="X13" i="8"/>
  <c r="Y13" i="8" s="1"/>
  <c r="X19" i="8"/>
  <c r="Y19" i="8" s="1"/>
  <c r="W19" i="8"/>
  <c r="X11" i="8"/>
  <c r="Y11" i="8" s="1"/>
  <c r="W11" i="8"/>
  <c r="Q48" i="7"/>
  <c r="R40" i="7"/>
  <c r="Q8" i="7"/>
  <c r="Q10" i="7"/>
  <c r="Q21" i="7"/>
  <c r="Q42" i="7"/>
  <c r="R42" i="7"/>
  <c r="R25" i="7"/>
  <c r="Q53" i="7"/>
  <c r="R49" i="7"/>
  <c r="R8" i="7"/>
  <c r="R51" i="7"/>
  <c r="R35" i="7"/>
  <c r="Q30" i="7"/>
  <c r="Q44" i="7"/>
  <c r="W8" i="7"/>
  <c r="Q24" i="7"/>
  <c r="R11" i="7"/>
  <c r="R33" i="7"/>
  <c r="Q6" i="7"/>
  <c r="R37" i="7"/>
  <c r="R54" i="7"/>
  <c r="Q46" i="7"/>
  <c r="Q22" i="7"/>
  <c r="Q12" i="7"/>
  <c r="R32" i="7"/>
  <c r="R47" i="7"/>
  <c r="R31" i="7"/>
  <c r="Q31" i="7"/>
  <c r="R52" i="7"/>
  <c r="R36" i="7"/>
  <c r="R28" i="7"/>
  <c r="R12" i="7"/>
  <c r="R18" i="7"/>
  <c r="R10" i="7"/>
  <c r="X10" i="7" s="1"/>
  <c r="Y10" i="7" s="1"/>
  <c r="R44" i="7"/>
  <c r="R6" i="7"/>
  <c r="R46" i="7"/>
  <c r="R38" i="7"/>
  <c r="R30" i="7"/>
  <c r="W30" i="7" s="1"/>
  <c r="R22" i="7"/>
  <c r="R14" i="7"/>
  <c r="R20" i="7"/>
  <c r="R9" i="7"/>
  <c r="R29" i="7"/>
  <c r="R13" i="7"/>
  <c r="X13" i="7" s="1"/>
  <c r="Y13" i="7" s="1"/>
  <c r="Q25" i="7"/>
  <c r="Q23" i="7"/>
  <c r="Q15" i="7"/>
  <c r="Q7" i="7"/>
  <c r="Q51" i="7"/>
  <c r="X51" i="7" s="1"/>
  <c r="Y51" i="7" s="1"/>
  <c r="Q43" i="7"/>
  <c r="Q35" i="7"/>
  <c r="X35" i="7" s="1"/>
  <c r="Y35" i="7" s="1"/>
  <c r="Q27" i="7"/>
  <c r="Q19" i="7"/>
  <c r="Q11" i="7"/>
  <c r="Q4" i="7"/>
  <c r="Q49" i="7"/>
  <c r="Q41" i="7"/>
  <c r="Q33" i="7"/>
  <c r="X33" i="7" s="1"/>
  <c r="Y33" i="7" s="1"/>
  <c r="Q17" i="7"/>
  <c r="Q9" i="7"/>
  <c r="Q32" i="7"/>
  <c r="X32" i="7" s="1"/>
  <c r="Y32" i="7" s="1"/>
  <c r="R19" i="7"/>
  <c r="R41" i="7"/>
  <c r="Q28" i="7"/>
  <c r="R21" i="7"/>
  <c r="X21" i="7" s="1"/>
  <c r="Y21" i="7" s="1"/>
  <c r="R7" i="7"/>
  <c r="R4" i="7"/>
  <c r="R5" i="7"/>
  <c r="Q39" i="7"/>
  <c r="R26" i="7"/>
  <c r="R53" i="7"/>
  <c r="R43" i="7"/>
  <c r="R17" i="7"/>
  <c r="Q38" i="7"/>
  <c r="R23" i="7"/>
  <c r="Q45" i="7"/>
  <c r="W45" i="7" s="1"/>
  <c r="Q34" i="7"/>
  <c r="R39" i="7"/>
  <c r="R48" i="7"/>
  <c r="X48" i="7" s="1"/>
  <c r="Y48" i="7" s="1"/>
  <c r="R50" i="7"/>
  <c r="Q50" i="7"/>
  <c r="Q16" i="7"/>
  <c r="Q54" i="7"/>
  <c r="Q14" i="7"/>
  <c r="X14" i="7" s="1"/>
  <c r="Y14" i="7" s="1"/>
  <c r="Q20" i="7"/>
  <c r="Q37" i="7"/>
  <c r="Q26" i="7"/>
  <c r="Q52" i="7"/>
  <c r="Q36" i="7"/>
  <c r="R15" i="7"/>
  <c r="Q29" i="7"/>
  <c r="X53" i="7"/>
  <c r="Y53" i="7" s="1"/>
  <c r="Q40" i="7"/>
  <c r="W40" i="7" s="1"/>
  <c r="R27" i="7"/>
  <c r="R16" i="7"/>
  <c r="Q18" i="7"/>
  <c r="R24" i="7"/>
  <c r="Q47" i="7"/>
  <c r="R34" i="7"/>
  <c r="Q5" i="7"/>
  <c r="W42" i="7" l="1"/>
  <c r="X30" i="7"/>
  <c r="Y30" i="7" s="1"/>
  <c r="X36" i="7"/>
  <c r="Y36" i="7" s="1"/>
  <c r="X27" i="7"/>
  <c r="Y27" i="7" s="1"/>
  <c r="W13" i="7"/>
  <c r="X38" i="7"/>
  <c r="Y38" i="7" s="1"/>
  <c r="W5" i="7"/>
  <c r="W37" i="7"/>
  <c r="W35" i="7"/>
  <c r="W20" i="7"/>
  <c r="X46" i="7"/>
  <c r="Y46" i="7" s="1"/>
  <c r="W43" i="7"/>
  <c r="X8" i="7"/>
  <c r="Y8" i="7" s="1"/>
  <c r="X28" i="7"/>
  <c r="Y28" i="7" s="1"/>
  <c r="X4" i="7"/>
  <c r="Y4" i="7" s="1"/>
  <c r="X44" i="7"/>
  <c r="Y44" i="7" s="1"/>
  <c r="X42" i="7"/>
  <c r="Y42" i="7" s="1"/>
  <c r="W29" i="7"/>
  <c r="X54" i="7"/>
  <c r="Y54" i="7" s="1"/>
  <c r="W16" i="7"/>
  <c r="W28" i="7"/>
  <c r="W49" i="7"/>
  <c r="W48" i="7"/>
  <c r="W46" i="7"/>
  <c r="X19" i="7"/>
  <c r="Y19" i="7" s="1"/>
  <c r="W27" i="7"/>
  <c r="W52" i="7"/>
  <c r="X52" i="7"/>
  <c r="Y52" i="7" s="1"/>
  <c r="W24" i="7"/>
  <c r="W32" i="7"/>
  <c r="W4" i="7"/>
  <c r="W44" i="7"/>
  <c r="X43" i="7"/>
  <c r="Y43" i="7" s="1"/>
  <c r="X22" i="7"/>
  <c r="Y22" i="7" s="1"/>
  <c r="X12" i="7"/>
  <c r="Y12" i="7" s="1"/>
  <c r="X6" i="7"/>
  <c r="Y6" i="7" s="1"/>
  <c r="W36" i="7"/>
  <c r="X41" i="7"/>
  <c r="Y41" i="7" s="1"/>
  <c r="W53" i="7"/>
  <c r="X49" i="7"/>
  <c r="Y49" i="7" s="1"/>
  <c r="W38" i="7"/>
  <c r="W47" i="7"/>
  <c r="X47" i="7"/>
  <c r="Y47" i="7" s="1"/>
  <c r="X34" i="7"/>
  <c r="Y34" i="7" s="1"/>
  <c r="W34" i="7"/>
  <c r="X39" i="7"/>
  <c r="Y39" i="7" s="1"/>
  <c r="W39" i="7"/>
  <c r="W17" i="7"/>
  <c r="X17" i="7"/>
  <c r="Y17" i="7" s="1"/>
  <c r="X20" i="7"/>
  <c r="Y20" i="7" s="1"/>
  <c r="W6" i="7"/>
  <c r="X7" i="7"/>
  <c r="Y7" i="7" s="1"/>
  <c r="W7" i="7"/>
  <c r="W14" i="7"/>
  <c r="W51" i="7"/>
  <c r="X29" i="7"/>
  <c r="Y29" i="7" s="1"/>
  <c r="W41" i="7"/>
  <c r="W15" i="7"/>
  <c r="X15" i="7"/>
  <c r="Y15" i="7" s="1"/>
  <c r="W21" i="7"/>
  <c r="W12" i="7"/>
  <c r="W33" i="7"/>
  <c r="X18" i="7"/>
  <c r="Y18" i="7" s="1"/>
  <c r="W18" i="7"/>
  <c r="W22" i="7"/>
  <c r="W54" i="7"/>
  <c r="X5" i="7"/>
  <c r="Y5" i="7" s="1"/>
  <c r="X40" i="7"/>
  <c r="Y40" i="7" s="1"/>
  <c r="X45" i="7"/>
  <c r="Y45" i="7" s="1"/>
  <c r="W11" i="7"/>
  <c r="X11" i="7"/>
  <c r="Y11" i="7" s="1"/>
  <c r="X23" i="7"/>
  <c r="Y23" i="7" s="1"/>
  <c r="W23" i="7"/>
  <c r="X16" i="7"/>
  <c r="Y16" i="7" s="1"/>
  <c r="X50" i="7"/>
  <c r="Y50" i="7" s="1"/>
  <c r="W50" i="7"/>
  <c r="X26" i="7"/>
  <c r="Y26" i="7" s="1"/>
  <c r="W26" i="7"/>
  <c r="X24" i="7"/>
  <c r="Y24" i="7" s="1"/>
  <c r="X25" i="7"/>
  <c r="Y25" i="7" s="1"/>
  <c r="W25" i="7"/>
  <c r="W19" i="7"/>
  <c r="X37" i="7"/>
  <c r="Y37" i="7" s="1"/>
  <c r="W10" i="7"/>
  <c r="W9" i="7"/>
  <c r="X9" i="7"/>
  <c r="Y9" i="7" s="1"/>
  <c r="X31" i="7"/>
  <c r="Y31" i="7" s="1"/>
  <c r="W31" i="7"/>
  <c r="M54" i="6" l="1"/>
  <c r="L54" i="6"/>
  <c r="K54" i="6"/>
  <c r="J54" i="6"/>
  <c r="I54" i="6"/>
  <c r="M53" i="6"/>
  <c r="L53" i="6"/>
  <c r="K53" i="6"/>
  <c r="J53" i="6"/>
  <c r="I53" i="6"/>
  <c r="M52" i="6"/>
  <c r="L52" i="6"/>
  <c r="K52" i="6"/>
  <c r="J52" i="6"/>
  <c r="I52" i="6"/>
  <c r="M51" i="6"/>
  <c r="L51" i="6"/>
  <c r="K51" i="6"/>
  <c r="J51" i="6"/>
  <c r="I51" i="6"/>
  <c r="M50" i="6"/>
  <c r="L50" i="6"/>
  <c r="K50" i="6"/>
  <c r="J50" i="6"/>
  <c r="I50" i="6"/>
  <c r="M49" i="6"/>
  <c r="L49" i="6"/>
  <c r="K49" i="6"/>
  <c r="J49" i="6"/>
  <c r="I49" i="6"/>
  <c r="M48" i="6"/>
  <c r="L48" i="6"/>
  <c r="K48" i="6"/>
  <c r="J48" i="6"/>
  <c r="I48" i="6"/>
  <c r="M47" i="6"/>
  <c r="L47" i="6"/>
  <c r="K47" i="6"/>
  <c r="J47" i="6"/>
  <c r="I47" i="6"/>
  <c r="M46" i="6"/>
  <c r="L46" i="6"/>
  <c r="K46" i="6"/>
  <c r="J46" i="6"/>
  <c r="I46" i="6"/>
  <c r="M45" i="6"/>
  <c r="L45" i="6"/>
  <c r="K45" i="6"/>
  <c r="J45" i="6"/>
  <c r="I45" i="6"/>
  <c r="M44" i="6"/>
  <c r="L44" i="6"/>
  <c r="K44" i="6"/>
  <c r="J44" i="6"/>
  <c r="I44" i="6"/>
  <c r="M43" i="6"/>
  <c r="L43" i="6"/>
  <c r="K43" i="6"/>
  <c r="J43" i="6"/>
  <c r="I43" i="6"/>
  <c r="M42" i="6"/>
  <c r="L42" i="6"/>
  <c r="K42" i="6"/>
  <c r="J42" i="6"/>
  <c r="I42" i="6"/>
  <c r="M41" i="6"/>
  <c r="L41" i="6"/>
  <c r="K41" i="6"/>
  <c r="J41" i="6"/>
  <c r="I41" i="6"/>
  <c r="M40" i="6"/>
  <c r="L40" i="6"/>
  <c r="K40" i="6"/>
  <c r="J40" i="6"/>
  <c r="I40" i="6"/>
  <c r="M39" i="6"/>
  <c r="L39" i="6"/>
  <c r="K39" i="6"/>
  <c r="J39" i="6"/>
  <c r="I39" i="6"/>
  <c r="M38" i="6"/>
  <c r="L38" i="6"/>
  <c r="K38" i="6"/>
  <c r="J38" i="6"/>
  <c r="I38" i="6"/>
  <c r="M37" i="6"/>
  <c r="L37" i="6"/>
  <c r="K37" i="6"/>
  <c r="J37" i="6"/>
  <c r="I37" i="6"/>
  <c r="M36" i="6"/>
  <c r="L36" i="6"/>
  <c r="K36" i="6"/>
  <c r="J36" i="6"/>
  <c r="I36" i="6"/>
  <c r="M35" i="6"/>
  <c r="L35" i="6"/>
  <c r="K35" i="6"/>
  <c r="J35" i="6"/>
  <c r="I35" i="6"/>
  <c r="M34" i="6"/>
  <c r="L34" i="6"/>
  <c r="K34" i="6"/>
  <c r="J34" i="6"/>
  <c r="I34" i="6"/>
  <c r="M33" i="6"/>
  <c r="L33" i="6"/>
  <c r="K33" i="6"/>
  <c r="J33" i="6"/>
  <c r="I33" i="6"/>
  <c r="M32" i="6"/>
  <c r="L32" i="6"/>
  <c r="K32" i="6"/>
  <c r="J32" i="6"/>
  <c r="I32" i="6"/>
  <c r="M31" i="6"/>
  <c r="L31" i="6"/>
  <c r="K31" i="6"/>
  <c r="J31" i="6"/>
  <c r="I31" i="6"/>
  <c r="M30" i="6"/>
  <c r="L30" i="6"/>
  <c r="K30" i="6"/>
  <c r="J30" i="6"/>
  <c r="I30" i="6"/>
  <c r="M29" i="6"/>
  <c r="L29" i="6"/>
  <c r="K29" i="6"/>
  <c r="J29" i="6"/>
  <c r="I29" i="6"/>
  <c r="M28" i="6"/>
  <c r="L28" i="6"/>
  <c r="K28" i="6"/>
  <c r="J28" i="6"/>
  <c r="I28" i="6"/>
  <c r="M27" i="6"/>
  <c r="L27" i="6"/>
  <c r="K27" i="6"/>
  <c r="J27" i="6"/>
  <c r="I27" i="6"/>
  <c r="M26" i="6"/>
  <c r="L26" i="6"/>
  <c r="K26" i="6"/>
  <c r="J26" i="6"/>
  <c r="I26" i="6"/>
  <c r="M25" i="6"/>
  <c r="L25" i="6"/>
  <c r="K25" i="6"/>
  <c r="J25" i="6"/>
  <c r="I25" i="6"/>
  <c r="M24" i="6"/>
  <c r="L24" i="6"/>
  <c r="K24" i="6"/>
  <c r="J24" i="6"/>
  <c r="I24" i="6"/>
  <c r="M23" i="6"/>
  <c r="L23" i="6"/>
  <c r="K23" i="6"/>
  <c r="J23" i="6"/>
  <c r="I23" i="6"/>
  <c r="M22" i="6"/>
  <c r="L22" i="6"/>
  <c r="K22" i="6"/>
  <c r="J22" i="6"/>
  <c r="I22" i="6"/>
  <c r="M21" i="6"/>
  <c r="L21" i="6"/>
  <c r="K21" i="6"/>
  <c r="J21" i="6"/>
  <c r="I21" i="6"/>
  <c r="M20" i="6"/>
  <c r="L20" i="6"/>
  <c r="K20" i="6"/>
  <c r="J20" i="6"/>
  <c r="I20" i="6"/>
  <c r="M19" i="6"/>
  <c r="L19" i="6"/>
  <c r="K19" i="6"/>
  <c r="J19" i="6"/>
  <c r="I19" i="6"/>
  <c r="M18" i="6"/>
  <c r="L18" i="6"/>
  <c r="K18" i="6"/>
  <c r="J18" i="6"/>
  <c r="I18" i="6"/>
  <c r="M17" i="6"/>
  <c r="L17" i="6"/>
  <c r="K17" i="6"/>
  <c r="J17" i="6"/>
  <c r="I17" i="6"/>
  <c r="M16" i="6"/>
  <c r="L16" i="6"/>
  <c r="K16" i="6"/>
  <c r="J16" i="6"/>
  <c r="I16" i="6"/>
  <c r="M15" i="6"/>
  <c r="L15" i="6"/>
  <c r="K15" i="6"/>
  <c r="J15" i="6"/>
  <c r="I15" i="6"/>
  <c r="M14" i="6"/>
  <c r="L14" i="6"/>
  <c r="K14" i="6"/>
  <c r="J14" i="6"/>
  <c r="I14" i="6"/>
  <c r="M13" i="6"/>
  <c r="L13" i="6"/>
  <c r="K13" i="6"/>
  <c r="J13" i="6"/>
  <c r="I13" i="6"/>
  <c r="M12" i="6"/>
  <c r="L12" i="6"/>
  <c r="K12" i="6"/>
  <c r="J12" i="6"/>
  <c r="I12" i="6"/>
  <c r="M11" i="6"/>
  <c r="L11" i="6"/>
  <c r="K11" i="6"/>
  <c r="J11" i="6"/>
  <c r="I11" i="6"/>
  <c r="M10" i="6"/>
  <c r="L10" i="6"/>
  <c r="K10" i="6"/>
  <c r="J10" i="6"/>
  <c r="I10" i="6"/>
  <c r="M9" i="6"/>
  <c r="L9" i="6"/>
  <c r="K9" i="6"/>
  <c r="J9" i="6"/>
  <c r="I9" i="6"/>
  <c r="M8" i="6"/>
  <c r="L8" i="6"/>
  <c r="K8" i="6"/>
  <c r="J8" i="6"/>
  <c r="I8" i="6"/>
  <c r="M7" i="6"/>
  <c r="L7" i="6"/>
  <c r="K7" i="6"/>
  <c r="J7" i="6"/>
  <c r="I7" i="6"/>
  <c r="M6" i="6"/>
  <c r="L6" i="6"/>
  <c r="K6" i="6"/>
  <c r="J6" i="6"/>
  <c r="I6" i="6"/>
  <c r="M5" i="6"/>
  <c r="L5" i="6"/>
  <c r="K5" i="6"/>
  <c r="J5" i="6"/>
  <c r="I5" i="6"/>
  <c r="M4" i="6"/>
  <c r="AF4" i="6" s="1"/>
  <c r="L4" i="6"/>
  <c r="AE4" i="6" s="1"/>
  <c r="K4" i="6"/>
  <c r="AD4" i="6" s="1"/>
  <c r="J4" i="6"/>
  <c r="AC4" i="6" s="1"/>
  <c r="I4" i="6"/>
  <c r="AB4" i="6" s="1"/>
  <c r="Q13" i="6" l="1"/>
  <c r="T14" i="6"/>
  <c r="P18" i="6"/>
  <c r="T22" i="6"/>
  <c r="P34" i="6"/>
  <c r="T38" i="6"/>
  <c r="Q53" i="6"/>
  <c r="P7" i="6"/>
  <c r="Q10" i="6"/>
  <c r="T11" i="6"/>
  <c r="P15" i="6"/>
  <c r="Q18" i="6"/>
  <c r="P23" i="6"/>
  <c r="P31" i="6"/>
  <c r="P39" i="6"/>
  <c r="P47" i="6"/>
  <c r="P9" i="6"/>
  <c r="P17" i="6"/>
  <c r="P25" i="6"/>
  <c r="P8" i="6"/>
  <c r="P16" i="6"/>
  <c r="P5" i="6"/>
  <c r="S6" i="6"/>
  <c r="Q8" i="6"/>
  <c r="T9" i="6"/>
  <c r="R11" i="6"/>
  <c r="P13" i="6"/>
  <c r="T17" i="6"/>
  <c r="P21" i="6"/>
  <c r="S22" i="6"/>
  <c r="Q24" i="6"/>
  <c r="T25" i="6"/>
  <c r="P29" i="6"/>
  <c r="S30" i="6"/>
  <c r="Q32" i="6"/>
  <c r="T33" i="6"/>
  <c r="P37" i="6"/>
  <c r="S38" i="6"/>
  <c r="Q40" i="6"/>
  <c r="T41" i="6"/>
  <c r="P45" i="6"/>
  <c r="S46" i="6"/>
  <c r="Q48" i="6"/>
  <c r="T49" i="6"/>
  <c r="P53" i="6"/>
  <c r="S54" i="6"/>
  <c r="T54" i="6"/>
  <c r="R35" i="6"/>
  <c r="R43" i="6"/>
  <c r="R21" i="6"/>
  <c r="S24" i="6"/>
  <c r="Q26" i="6"/>
  <c r="T27" i="6"/>
  <c r="R29" i="6"/>
  <c r="S32" i="6"/>
  <c r="Q34" i="6"/>
  <c r="T35" i="6"/>
  <c r="R37" i="6"/>
  <c r="S40" i="6"/>
  <c r="Q42" i="6"/>
  <c r="T43" i="6"/>
  <c r="R45" i="6"/>
  <c r="S48" i="6"/>
  <c r="Q50" i="6"/>
  <c r="T51" i="6"/>
  <c r="R53" i="6"/>
  <c r="P52" i="6"/>
  <c r="P44" i="6"/>
  <c r="P36" i="6"/>
  <c r="P28" i="6"/>
  <c r="P20" i="6"/>
  <c r="P12" i="6"/>
  <c r="P22" i="6"/>
  <c r="P14" i="6"/>
  <c r="P50" i="6"/>
  <c r="P42" i="6"/>
  <c r="P26" i="6"/>
  <c r="P10" i="6"/>
  <c r="P54" i="6"/>
  <c r="P38" i="6"/>
  <c r="P30" i="6"/>
  <c r="P51" i="6"/>
  <c r="P43" i="6"/>
  <c r="P35" i="6"/>
  <c r="P27" i="6"/>
  <c r="P19" i="6"/>
  <c r="P11" i="6"/>
  <c r="P46" i="6"/>
  <c r="P6" i="6"/>
  <c r="R19" i="6"/>
  <c r="S11" i="6"/>
  <c r="R16" i="6"/>
  <c r="S19" i="6"/>
  <c r="R32" i="6"/>
  <c r="R5" i="6"/>
  <c r="S8" i="6"/>
  <c r="R13" i="6"/>
  <c r="S16" i="6"/>
  <c r="T19" i="6"/>
  <c r="Q7" i="6"/>
  <c r="Q47" i="6"/>
  <c r="Q39" i="6"/>
  <c r="Q31" i="6"/>
  <c r="Q23" i="6"/>
  <c r="Q15" i="6"/>
  <c r="Q45" i="6"/>
  <c r="Q37" i="6"/>
  <c r="Q29" i="6"/>
  <c r="Q21" i="6"/>
  <c r="Q5" i="6"/>
  <c r="Q33" i="6"/>
  <c r="Q16" i="6"/>
  <c r="Q17" i="6"/>
  <c r="Q49" i="6"/>
  <c r="Q54" i="6"/>
  <c r="Q46" i="6"/>
  <c r="Q38" i="6"/>
  <c r="Q30" i="6"/>
  <c r="Q22" i="6"/>
  <c r="Q14" i="6"/>
  <c r="Q6" i="6"/>
  <c r="Q41" i="6"/>
  <c r="Q25" i="6"/>
  <c r="Q9" i="6"/>
  <c r="T5" i="6"/>
  <c r="R7" i="6"/>
  <c r="S10" i="6"/>
  <c r="Q12" i="6"/>
  <c r="T13" i="6"/>
  <c r="R15" i="6"/>
  <c r="S18" i="6"/>
  <c r="Q20" i="6"/>
  <c r="T21" i="6"/>
  <c r="R23" i="6"/>
  <c r="S26" i="6"/>
  <c r="Q28" i="6"/>
  <c r="T29" i="6"/>
  <c r="R31" i="6"/>
  <c r="P33" i="6"/>
  <c r="S34" i="6"/>
  <c r="Q36" i="6"/>
  <c r="T37" i="6"/>
  <c r="R39" i="6"/>
  <c r="P41" i="6"/>
  <c r="S42" i="6"/>
  <c r="Q44" i="6"/>
  <c r="T45" i="6"/>
  <c r="R47" i="6"/>
  <c r="P49" i="6"/>
  <c r="S50" i="6"/>
  <c r="Q52" i="6"/>
  <c r="R12" i="6"/>
  <c r="R50" i="6"/>
  <c r="R42" i="6"/>
  <c r="R34" i="6"/>
  <c r="R26" i="6"/>
  <c r="R18" i="6"/>
  <c r="R10" i="6"/>
  <c r="R48" i="6"/>
  <c r="R40" i="6"/>
  <c r="R24" i="6"/>
  <c r="R8" i="6"/>
  <c r="R20" i="6"/>
  <c r="R49" i="6"/>
  <c r="R41" i="6"/>
  <c r="R33" i="6"/>
  <c r="R25" i="6"/>
  <c r="R17" i="6"/>
  <c r="R9" i="6"/>
  <c r="R52" i="6"/>
  <c r="R44" i="6"/>
  <c r="R36" i="6"/>
  <c r="R28" i="6"/>
  <c r="S53" i="6"/>
  <c r="S45" i="6"/>
  <c r="S37" i="6"/>
  <c r="S29" i="6"/>
  <c r="S21" i="6"/>
  <c r="S13" i="6"/>
  <c r="S5" i="6"/>
  <c r="S14" i="6"/>
  <c r="S47" i="6"/>
  <c r="S51" i="6"/>
  <c r="S43" i="6"/>
  <c r="S35" i="6"/>
  <c r="S27" i="6"/>
  <c r="S4" i="6"/>
  <c r="S23" i="6"/>
  <c r="S7" i="6"/>
  <c r="S52" i="6"/>
  <c r="S44" i="6"/>
  <c r="S36" i="6"/>
  <c r="S28" i="6"/>
  <c r="S20" i="6"/>
  <c r="S12" i="6"/>
  <c r="S39" i="6"/>
  <c r="S31" i="6"/>
  <c r="S15" i="6"/>
  <c r="T53" i="6"/>
  <c r="T16" i="6"/>
  <c r="T48" i="6"/>
  <c r="T40" i="6"/>
  <c r="T32" i="6"/>
  <c r="T24" i="6"/>
  <c r="T8" i="6"/>
  <c r="T34" i="6"/>
  <c r="T46" i="6"/>
  <c r="T30" i="6"/>
  <c r="T6" i="6"/>
  <c r="T26" i="6"/>
  <c r="T10" i="6"/>
  <c r="T47" i="6"/>
  <c r="T39" i="6"/>
  <c r="T31" i="6"/>
  <c r="T23" i="6"/>
  <c r="T15" i="6"/>
  <c r="T7" i="6"/>
  <c r="T50" i="6"/>
  <c r="T42" i="6"/>
  <c r="T18" i="6"/>
  <c r="R6" i="6"/>
  <c r="S9" i="6"/>
  <c r="Q11" i="6"/>
  <c r="T12" i="6"/>
  <c r="R14" i="6"/>
  <c r="S17" i="6"/>
  <c r="Q19" i="6"/>
  <c r="T20" i="6"/>
  <c r="R22" i="6"/>
  <c r="P24" i="6"/>
  <c r="S25" i="6"/>
  <c r="Q27" i="6"/>
  <c r="T28" i="6"/>
  <c r="R30" i="6"/>
  <c r="P32" i="6"/>
  <c r="S33" i="6"/>
  <c r="Q35" i="6"/>
  <c r="T36" i="6"/>
  <c r="R38" i="6"/>
  <c r="P40" i="6"/>
  <c r="S41" i="6"/>
  <c r="Q43" i="6"/>
  <c r="T44" i="6"/>
  <c r="R46" i="6"/>
  <c r="P48" i="6"/>
  <c r="S49" i="6"/>
  <c r="Q51" i="6"/>
  <c r="T52" i="6"/>
  <c r="R54" i="6"/>
  <c r="R27" i="6"/>
  <c r="R51" i="6"/>
  <c r="P4" i="6"/>
  <c r="Q4" i="6"/>
  <c r="R4" i="6"/>
  <c r="T4" i="6"/>
  <c r="X15" i="6" l="1"/>
  <c r="Y15" i="6" s="1"/>
  <c r="W29" i="6"/>
  <c r="W13" i="6"/>
  <c r="X25" i="6"/>
  <c r="Y25" i="6" s="1"/>
  <c r="X16" i="6"/>
  <c r="Y16" i="6" s="1"/>
  <c r="W8" i="6"/>
  <c r="W17" i="6"/>
  <c r="W21" i="6"/>
  <c r="X23" i="6"/>
  <c r="Y23" i="6" s="1"/>
  <c r="W37" i="6"/>
  <c r="X13" i="6"/>
  <c r="Y13" i="6" s="1"/>
  <c r="X53" i="6"/>
  <c r="Y53" i="6" s="1"/>
  <c r="X31" i="6"/>
  <c r="Y31" i="6" s="1"/>
  <c r="X18" i="6"/>
  <c r="Y18" i="6" s="1"/>
  <c r="W23" i="6"/>
  <c r="W5" i="6"/>
  <c r="X39" i="6"/>
  <c r="Y39" i="6" s="1"/>
  <c r="X34" i="6"/>
  <c r="Y34" i="6" s="1"/>
  <c r="X47" i="6"/>
  <c r="Y47" i="6" s="1"/>
  <c r="X9" i="6"/>
  <c r="Y9" i="6" s="1"/>
  <c r="X29" i="6"/>
  <c r="Y29" i="6" s="1"/>
  <c r="X7" i="6"/>
  <c r="Y7" i="6" s="1"/>
  <c r="W25" i="6"/>
  <c r="W31" i="6"/>
  <c r="W45" i="6"/>
  <c r="W16" i="6"/>
  <c r="X37" i="6"/>
  <c r="Y37" i="6" s="1"/>
  <c r="X8" i="6"/>
  <c r="Y8" i="6" s="1"/>
  <c r="W15" i="6"/>
  <c r="X17" i="6"/>
  <c r="Y17" i="6" s="1"/>
  <c r="X52" i="6"/>
  <c r="Y52" i="6" s="1"/>
  <c r="W52" i="6"/>
  <c r="W18" i="6"/>
  <c r="W40" i="6"/>
  <c r="X40" i="6"/>
  <c r="Y40" i="6" s="1"/>
  <c r="X51" i="6"/>
  <c r="Y51" i="6" s="1"/>
  <c r="W51" i="6"/>
  <c r="X14" i="6"/>
  <c r="Y14" i="6" s="1"/>
  <c r="W14" i="6"/>
  <c r="X49" i="6"/>
  <c r="Y49" i="6" s="1"/>
  <c r="W49" i="6"/>
  <c r="X6" i="6"/>
  <c r="Y6" i="6" s="1"/>
  <c r="W6" i="6"/>
  <c r="X30" i="6"/>
  <c r="Y30" i="6" s="1"/>
  <c r="W30" i="6"/>
  <c r="X22" i="6"/>
  <c r="Y22" i="6" s="1"/>
  <c r="W22" i="6"/>
  <c r="W53" i="6"/>
  <c r="X46" i="6"/>
  <c r="Y46" i="6" s="1"/>
  <c r="W46" i="6"/>
  <c r="X38" i="6"/>
  <c r="Y38" i="6" s="1"/>
  <c r="W38" i="6"/>
  <c r="X12" i="6"/>
  <c r="Y12" i="6" s="1"/>
  <c r="W12" i="6"/>
  <c r="W39" i="6"/>
  <c r="X43" i="6"/>
  <c r="Y43" i="6" s="1"/>
  <c r="W43" i="6"/>
  <c r="X4" i="6"/>
  <c r="Y4" i="6" s="1"/>
  <c r="W4" i="6"/>
  <c r="W24" i="6"/>
  <c r="X24" i="6"/>
  <c r="Y24" i="6" s="1"/>
  <c r="W48" i="6"/>
  <c r="X48" i="6"/>
  <c r="Y48" i="6" s="1"/>
  <c r="X33" i="6"/>
  <c r="Y33" i="6" s="1"/>
  <c r="W33" i="6"/>
  <c r="X11" i="6"/>
  <c r="Y11" i="6" s="1"/>
  <c r="W11" i="6"/>
  <c r="X54" i="6"/>
  <c r="Y54" i="6" s="1"/>
  <c r="W54" i="6"/>
  <c r="X20" i="6"/>
  <c r="Y20" i="6" s="1"/>
  <c r="W20" i="6"/>
  <c r="W7" i="6"/>
  <c r="X21" i="6"/>
  <c r="Y21" i="6" s="1"/>
  <c r="W9" i="6"/>
  <c r="X45" i="6"/>
  <c r="Y45" i="6" s="1"/>
  <c r="X19" i="6"/>
  <c r="Y19" i="6" s="1"/>
  <c r="W19" i="6"/>
  <c r="X10" i="6"/>
  <c r="Y10" i="6" s="1"/>
  <c r="W10" i="6"/>
  <c r="X28" i="6"/>
  <c r="Y28" i="6" s="1"/>
  <c r="W28" i="6"/>
  <c r="W47" i="6"/>
  <c r="X41" i="6"/>
  <c r="Y41" i="6" s="1"/>
  <c r="W41" i="6"/>
  <c r="X50" i="6"/>
  <c r="Y50" i="6" s="1"/>
  <c r="W50" i="6"/>
  <c r="W32" i="6"/>
  <c r="X32" i="6"/>
  <c r="Y32" i="6" s="1"/>
  <c r="X27" i="6"/>
  <c r="Y27" i="6" s="1"/>
  <c r="W27" i="6"/>
  <c r="X26" i="6"/>
  <c r="Y26" i="6" s="1"/>
  <c r="W26" i="6"/>
  <c r="X36" i="6"/>
  <c r="Y36" i="6" s="1"/>
  <c r="W36" i="6"/>
  <c r="W34" i="6"/>
  <c r="X5" i="6"/>
  <c r="Y5" i="6" s="1"/>
  <c r="X35" i="6"/>
  <c r="Y35" i="6" s="1"/>
  <c r="W35" i="6"/>
  <c r="X42" i="6"/>
  <c r="Y42" i="6" s="1"/>
  <c r="W42" i="6"/>
  <c r="X44" i="6"/>
  <c r="Y44" i="6" s="1"/>
  <c r="W44" i="6"/>
  <c r="M54" i="5" l="1"/>
  <c r="L54" i="5"/>
  <c r="K54" i="5"/>
  <c r="J54" i="5"/>
  <c r="I54" i="5"/>
  <c r="M53" i="5"/>
  <c r="L53" i="5"/>
  <c r="K53" i="5"/>
  <c r="J53" i="5"/>
  <c r="I53" i="5"/>
  <c r="M52" i="5"/>
  <c r="L52" i="5"/>
  <c r="K52" i="5"/>
  <c r="J52" i="5"/>
  <c r="I52" i="5"/>
  <c r="M51" i="5"/>
  <c r="L51" i="5"/>
  <c r="K51" i="5"/>
  <c r="J51" i="5"/>
  <c r="I51" i="5"/>
  <c r="M50" i="5"/>
  <c r="L50" i="5"/>
  <c r="K50" i="5"/>
  <c r="J50" i="5"/>
  <c r="I50" i="5"/>
  <c r="M49" i="5"/>
  <c r="L49" i="5"/>
  <c r="K49" i="5"/>
  <c r="J49" i="5"/>
  <c r="I49" i="5"/>
  <c r="M48" i="5"/>
  <c r="L48" i="5"/>
  <c r="K48" i="5"/>
  <c r="J48" i="5"/>
  <c r="I48" i="5"/>
  <c r="M47" i="5"/>
  <c r="L47" i="5"/>
  <c r="K47" i="5"/>
  <c r="J47" i="5"/>
  <c r="I47" i="5"/>
  <c r="M46" i="5"/>
  <c r="L46" i="5"/>
  <c r="K46" i="5"/>
  <c r="J46" i="5"/>
  <c r="I46" i="5"/>
  <c r="M45" i="5"/>
  <c r="L45" i="5"/>
  <c r="K45" i="5"/>
  <c r="J45" i="5"/>
  <c r="I45" i="5"/>
  <c r="M44" i="5"/>
  <c r="L44" i="5"/>
  <c r="K44" i="5"/>
  <c r="J44" i="5"/>
  <c r="I44" i="5"/>
  <c r="M43" i="5"/>
  <c r="L43" i="5"/>
  <c r="K43" i="5"/>
  <c r="J43" i="5"/>
  <c r="I43" i="5"/>
  <c r="M42" i="5"/>
  <c r="L42" i="5"/>
  <c r="K42" i="5"/>
  <c r="J42" i="5"/>
  <c r="I42" i="5"/>
  <c r="M41" i="5"/>
  <c r="L41" i="5"/>
  <c r="K41" i="5"/>
  <c r="J41" i="5"/>
  <c r="I41" i="5"/>
  <c r="M40" i="5"/>
  <c r="L40" i="5"/>
  <c r="K40" i="5"/>
  <c r="J40" i="5"/>
  <c r="I40" i="5"/>
  <c r="M39" i="5"/>
  <c r="L39" i="5"/>
  <c r="K39" i="5"/>
  <c r="J39" i="5"/>
  <c r="I39" i="5"/>
  <c r="M38" i="5"/>
  <c r="L38" i="5"/>
  <c r="K38" i="5"/>
  <c r="J38" i="5"/>
  <c r="I38" i="5"/>
  <c r="M37" i="5"/>
  <c r="L37" i="5"/>
  <c r="K37" i="5"/>
  <c r="J37" i="5"/>
  <c r="I37" i="5"/>
  <c r="M36" i="5"/>
  <c r="L36" i="5"/>
  <c r="K36" i="5"/>
  <c r="J36" i="5"/>
  <c r="I36" i="5"/>
  <c r="M35" i="5"/>
  <c r="L35" i="5"/>
  <c r="K35" i="5"/>
  <c r="J35" i="5"/>
  <c r="I35" i="5"/>
  <c r="M34" i="5"/>
  <c r="L34" i="5"/>
  <c r="K34" i="5"/>
  <c r="J34" i="5"/>
  <c r="I34" i="5"/>
  <c r="M33" i="5"/>
  <c r="L33" i="5"/>
  <c r="K33" i="5"/>
  <c r="J33" i="5"/>
  <c r="I33" i="5"/>
  <c r="M32" i="5"/>
  <c r="L32" i="5"/>
  <c r="K32" i="5"/>
  <c r="J32" i="5"/>
  <c r="I32" i="5"/>
  <c r="M31" i="5"/>
  <c r="L31" i="5"/>
  <c r="K31" i="5"/>
  <c r="J31" i="5"/>
  <c r="I31" i="5"/>
  <c r="M30" i="5"/>
  <c r="L30" i="5"/>
  <c r="K30" i="5"/>
  <c r="J30" i="5"/>
  <c r="I30" i="5"/>
  <c r="M29" i="5"/>
  <c r="L29" i="5"/>
  <c r="K29" i="5"/>
  <c r="J29" i="5"/>
  <c r="I29" i="5"/>
  <c r="M28" i="5"/>
  <c r="L28" i="5"/>
  <c r="K28" i="5"/>
  <c r="J28" i="5"/>
  <c r="I28" i="5"/>
  <c r="M27" i="5"/>
  <c r="L27" i="5"/>
  <c r="K27" i="5"/>
  <c r="J27" i="5"/>
  <c r="I27" i="5"/>
  <c r="M26" i="5"/>
  <c r="L26" i="5"/>
  <c r="K26" i="5"/>
  <c r="J26" i="5"/>
  <c r="I26" i="5"/>
  <c r="M25" i="5"/>
  <c r="L25" i="5"/>
  <c r="K25" i="5"/>
  <c r="J25" i="5"/>
  <c r="I25" i="5"/>
  <c r="M24" i="5"/>
  <c r="L24" i="5"/>
  <c r="K24" i="5"/>
  <c r="J24" i="5"/>
  <c r="I24" i="5"/>
  <c r="M23" i="5"/>
  <c r="L23" i="5"/>
  <c r="K23" i="5"/>
  <c r="J23" i="5"/>
  <c r="I23" i="5"/>
  <c r="M22" i="5"/>
  <c r="L22" i="5"/>
  <c r="K22" i="5"/>
  <c r="J22" i="5"/>
  <c r="I22" i="5"/>
  <c r="M21" i="5"/>
  <c r="L21" i="5"/>
  <c r="K21" i="5"/>
  <c r="J21" i="5"/>
  <c r="I21" i="5"/>
  <c r="M20" i="5"/>
  <c r="L20" i="5"/>
  <c r="K20" i="5"/>
  <c r="J20" i="5"/>
  <c r="I20" i="5"/>
  <c r="M19" i="5"/>
  <c r="L19" i="5"/>
  <c r="K19" i="5"/>
  <c r="J19" i="5"/>
  <c r="I19" i="5"/>
  <c r="M18" i="5"/>
  <c r="L18" i="5"/>
  <c r="K18" i="5"/>
  <c r="J18" i="5"/>
  <c r="I18" i="5"/>
  <c r="M17" i="5"/>
  <c r="L17" i="5"/>
  <c r="K17" i="5"/>
  <c r="J17" i="5"/>
  <c r="I17" i="5"/>
  <c r="M16" i="5"/>
  <c r="L16" i="5"/>
  <c r="K16" i="5"/>
  <c r="J16" i="5"/>
  <c r="I16" i="5"/>
  <c r="M15" i="5"/>
  <c r="L15" i="5"/>
  <c r="K15" i="5"/>
  <c r="J15" i="5"/>
  <c r="I15" i="5"/>
  <c r="M14" i="5"/>
  <c r="L14" i="5"/>
  <c r="K14" i="5"/>
  <c r="J14" i="5"/>
  <c r="I14" i="5"/>
  <c r="M13" i="5"/>
  <c r="L13" i="5"/>
  <c r="K13" i="5"/>
  <c r="J13" i="5"/>
  <c r="I13" i="5"/>
  <c r="M12" i="5"/>
  <c r="L12" i="5"/>
  <c r="K12" i="5"/>
  <c r="J12" i="5"/>
  <c r="I12" i="5"/>
  <c r="M11" i="5"/>
  <c r="L11" i="5"/>
  <c r="K11" i="5"/>
  <c r="J11" i="5"/>
  <c r="I11" i="5"/>
  <c r="M10" i="5"/>
  <c r="L10" i="5"/>
  <c r="K10" i="5"/>
  <c r="J10" i="5"/>
  <c r="I10" i="5"/>
  <c r="M9" i="5"/>
  <c r="L9" i="5"/>
  <c r="K9" i="5"/>
  <c r="J9" i="5"/>
  <c r="I9" i="5"/>
  <c r="M8" i="5"/>
  <c r="L8" i="5"/>
  <c r="K8" i="5"/>
  <c r="J8" i="5"/>
  <c r="I8" i="5"/>
  <c r="M7" i="5"/>
  <c r="L7" i="5"/>
  <c r="K7" i="5"/>
  <c r="J7" i="5"/>
  <c r="I7" i="5"/>
  <c r="M6" i="5"/>
  <c r="L6" i="5"/>
  <c r="K6" i="5"/>
  <c r="J6" i="5"/>
  <c r="I6" i="5"/>
  <c r="M5" i="5"/>
  <c r="L5" i="5"/>
  <c r="K5" i="5"/>
  <c r="J5" i="5"/>
  <c r="I5" i="5"/>
  <c r="M4" i="5"/>
  <c r="L4" i="5"/>
  <c r="K4" i="5"/>
  <c r="AD4" i="5" s="1"/>
  <c r="R47" i="5" s="1"/>
  <c r="J4" i="5"/>
  <c r="I4" i="5"/>
  <c r="AB4" i="5" s="1"/>
  <c r="P49" i="5" s="1"/>
  <c r="AE4" i="5" l="1"/>
  <c r="S32" i="5" s="1"/>
  <c r="AF4" i="5"/>
  <c r="AC4" i="5"/>
  <c r="Q36" i="5" s="1"/>
  <c r="R5" i="5"/>
  <c r="P7" i="5"/>
  <c r="R13" i="5"/>
  <c r="P23" i="5"/>
  <c r="R29" i="5"/>
  <c r="P31" i="5"/>
  <c r="R37" i="5"/>
  <c r="P39" i="5"/>
  <c r="R45" i="5"/>
  <c r="P47" i="5"/>
  <c r="R53" i="5"/>
  <c r="P6" i="5"/>
  <c r="R12" i="5"/>
  <c r="P14" i="5"/>
  <c r="R20" i="5"/>
  <c r="P22" i="5"/>
  <c r="P15" i="5"/>
  <c r="R21" i="5"/>
  <c r="S24" i="5"/>
  <c r="S5" i="5"/>
  <c r="R10" i="5"/>
  <c r="P12" i="5"/>
  <c r="S13" i="5"/>
  <c r="R18" i="5"/>
  <c r="P20" i="5"/>
  <c r="S21" i="5"/>
  <c r="R26" i="5"/>
  <c r="P28" i="5"/>
  <c r="S29" i="5"/>
  <c r="R34" i="5"/>
  <c r="P36" i="5"/>
  <c r="S37" i="5"/>
  <c r="R42" i="5"/>
  <c r="P44" i="5"/>
  <c r="R50" i="5"/>
  <c r="P52" i="5"/>
  <c r="S23" i="5"/>
  <c r="R28" i="5"/>
  <c r="P30" i="5"/>
  <c r="S31" i="5"/>
  <c r="R36" i="5"/>
  <c r="P38" i="5"/>
  <c r="R44" i="5"/>
  <c r="P46" i="5"/>
  <c r="R52" i="5"/>
  <c r="P54" i="5"/>
  <c r="R9" i="5"/>
  <c r="S12" i="5"/>
  <c r="R17" i="5"/>
  <c r="P19" i="5"/>
  <c r="S16" i="5"/>
  <c r="R6" i="5"/>
  <c r="P8" i="5"/>
  <c r="R14" i="5"/>
  <c r="P16" i="5"/>
  <c r="R54" i="5"/>
  <c r="S15" i="5"/>
  <c r="S8" i="5"/>
  <c r="S7" i="5"/>
  <c r="T6" i="5"/>
  <c r="R8" i="5"/>
  <c r="P10" i="5"/>
  <c r="S11" i="5"/>
  <c r="T14" i="5"/>
  <c r="R16" i="5"/>
  <c r="P18" i="5"/>
  <c r="S19" i="5"/>
  <c r="Q21" i="5"/>
  <c r="T22" i="5"/>
  <c r="R24" i="5"/>
  <c r="P26" i="5"/>
  <c r="S27" i="5"/>
  <c r="T30" i="5"/>
  <c r="R32" i="5"/>
  <c r="P34" i="5"/>
  <c r="S35" i="5"/>
  <c r="T38" i="5"/>
  <c r="R40" i="5"/>
  <c r="P42" i="5"/>
  <c r="S43" i="5"/>
  <c r="T46" i="5"/>
  <c r="R48" i="5"/>
  <c r="P50" i="5"/>
  <c r="S51" i="5"/>
  <c r="Q37" i="5"/>
  <c r="T19" i="5"/>
  <c r="T27" i="5"/>
  <c r="Q34" i="5"/>
  <c r="T35" i="5"/>
  <c r="S40" i="5"/>
  <c r="Q42" i="5"/>
  <c r="T43" i="5"/>
  <c r="S48" i="5"/>
  <c r="T51" i="5"/>
  <c r="Q52" i="5"/>
  <c r="Q44" i="5"/>
  <c r="Q28" i="5"/>
  <c r="Q40" i="5"/>
  <c r="Q32" i="5"/>
  <c r="Q24" i="5"/>
  <c r="Q8" i="5"/>
  <c r="Q46" i="5"/>
  <c r="Q38" i="5"/>
  <c r="Q30" i="5"/>
  <c r="Q10" i="5"/>
  <c r="T8" i="5"/>
  <c r="Q15" i="5"/>
  <c r="Q23" i="5"/>
  <c r="T32" i="5"/>
  <c r="Q39" i="5"/>
  <c r="T40" i="5"/>
  <c r="S45" i="5"/>
  <c r="Q47" i="5"/>
  <c r="T48" i="5"/>
  <c r="S53" i="5"/>
  <c r="Q45" i="5"/>
  <c r="T11" i="5"/>
  <c r="Q7" i="5"/>
  <c r="T24" i="5"/>
  <c r="S50" i="5"/>
  <c r="S42" i="5"/>
  <c r="S34" i="5"/>
  <c r="S26" i="5"/>
  <c r="S18" i="5"/>
  <c r="S10" i="5"/>
  <c r="S6" i="5"/>
  <c r="S46" i="5"/>
  <c r="S38" i="5"/>
  <c r="S30" i="5"/>
  <c r="S22" i="5"/>
  <c r="S14" i="5"/>
  <c r="S49" i="5"/>
  <c r="S41" i="5"/>
  <c r="S33" i="5"/>
  <c r="S25" i="5"/>
  <c r="S17" i="5"/>
  <c r="S44" i="5"/>
  <c r="S36" i="5"/>
  <c r="S28" i="5"/>
  <c r="T18" i="5"/>
  <c r="T26" i="5"/>
  <c r="Q33" i="5"/>
  <c r="T34" i="5"/>
  <c r="S39" i="5"/>
  <c r="T42" i="5"/>
  <c r="S47" i="5"/>
  <c r="Q49" i="5"/>
  <c r="T50" i="5"/>
  <c r="T53" i="5"/>
  <c r="T45" i="5"/>
  <c r="T37" i="5"/>
  <c r="T29" i="5"/>
  <c r="T21" i="5"/>
  <c r="T13" i="5"/>
  <c r="T49" i="5"/>
  <c r="T41" i="5"/>
  <c r="T33" i="5"/>
  <c r="T25" i="5"/>
  <c r="T17" i="5"/>
  <c r="T9" i="5"/>
  <c r="T44" i="5"/>
  <c r="T36" i="5"/>
  <c r="T28" i="5"/>
  <c r="T47" i="5"/>
  <c r="T39" i="5"/>
  <c r="T31" i="5"/>
  <c r="T5" i="5"/>
  <c r="Q17" i="5"/>
  <c r="Q25" i="5"/>
  <c r="Q14" i="5"/>
  <c r="S20" i="5"/>
  <c r="T23" i="5"/>
  <c r="S52" i="5"/>
  <c r="S9" i="5"/>
  <c r="Q11" i="5"/>
  <c r="T20" i="5"/>
  <c r="Q35" i="5"/>
  <c r="Q51" i="5"/>
  <c r="T52" i="5"/>
  <c r="T16" i="5"/>
  <c r="T10" i="5"/>
  <c r="T7" i="5"/>
  <c r="T15" i="5"/>
  <c r="Q22" i="5"/>
  <c r="Q54" i="5"/>
  <c r="T12" i="5"/>
  <c r="S54" i="5"/>
  <c r="Q53" i="5"/>
  <c r="T54" i="5"/>
  <c r="P4" i="5"/>
  <c r="R25" i="5"/>
  <c r="P27" i="5"/>
  <c r="R33" i="5"/>
  <c r="P35" i="5"/>
  <c r="R41" i="5"/>
  <c r="P43" i="5"/>
  <c r="R49" i="5"/>
  <c r="P51" i="5"/>
  <c r="P11" i="5"/>
  <c r="Q4" i="5"/>
  <c r="R22" i="5"/>
  <c r="P24" i="5"/>
  <c r="R30" i="5"/>
  <c r="P32" i="5"/>
  <c r="R38" i="5"/>
  <c r="P40" i="5"/>
  <c r="R46" i="5"/>
  <c r="P48" i="5"/>
  <c r="R11" i="5"/>
  <c r="P13" i="5"/>
  <c r="R19" i="5"/>
  <c r="P21" i="5"/>
  <c r="R27" i="5"/>
  <c r="P29" i="5"/>
  <c r="R35" i="5"/>
  <c r="P37" i="5"/>
  <c r="R43" i="5"/>
  <c r="P45" i="5"/>
  <c r="R51" i="5"/>
  <c r="P53" i="5"/>
  <c r="R4" i="5"/>
  <c r="S4" i="5"/>
  <c r="T4" i="5"/>
  <c r="P5" i="5"/>
  <c r="R7" i="5"/>
  <c r="P9" i="5"/>
  <c r="R15" i="5"/>
  <c r="P17" i="5"/>
  <c r="R23" i="5"/>
  <c r="P25" i="5"/>
  <c r="R31" i="5"/>
  <c r="P33" i="5"/>
  <c r="R39" i="5"/>
  <c r="P41" i="5"/>
  <c r="Q5" i="5" l="1"/>
  <c r="W5" i="5" s="1"/>
  <c r="Q19" i="5"/>
  <c r="Q48" i="5"/>
  <c r="Q50" i="5"/>
  <c r="X50" i="5" s="1"/>
  <c r="Y50" i="5" s="1"/>
  <c r="Q26" i="5"/>
  <c r="W26" i="5" s="1"/>
  <c r="Q29" i="5"/>
  <c r="X29" i="5" s="1"/>
  <c r="Y29" i="5" s="1"/>
  <c r="Q27" i="5"/>
  <c r="Q12" i="5"/>
  <c r="W12" i="5" s="1"/>
  <c r="Q9" i="5"/>
  <c r="W9" i="5" s="1"/>
  <c r="Q41" i="5"/>
  <c r="Q43" i="5"/>
  <c r="Q20" i="5"/>
  <c r="X20" i="5" s="1"/>
  <c r="Y20" i="5" s="1"/>
  <c r="Q18" i="5"/>
  <c r="W18" i="5" s="1"/>
  <c r="Q13" i="5"/>
  <c r="X13" i="5" s="1"/>
  <c r="Y13" i="5" s="1"/>
  <c r="Q31" i="5"/>
  <c r="Q6" i="5"/>
  <c r="W6" i="5" s="1"/>
  <c r="Q16" i="5"/>
  <c r="X44" i="5"/>
  <c r="Y44" i="5" s="1"/>
  <c r="X8" i="5"/>
  <c r="Y8" i="5" s="1"/>
  <c r="W19" i="5"/>
  <c r="X16" i="5"/>
  <c r="Y16" i="5" s="1"/>
  <c r="X6" i="5"/>
  <c r="Y6" i="5" s="1"/>
  <c r="X38" i="5"/>
  <c r="Y38" i="5" s="1"/>
  <c r="X14" i="5"/>
  <c r="Y14" i="5" s="1"/>
  <c r="W16" i="5"/>
  <c r="X34" i="5"/>
  <c r="Y34" i="5" s="1"/>
  <c r="W54" i="5"/>
  <c r="X12" i="5"/>
  <c r="Y12" i="5" s="1"/>
  <c r="X54" i="5"/>
  <c r="Y54" i="5" s="1"/>
  <c r="X7" i="5"/>
  <c r="Y7" i="5" s="1"/>
  <c r="X31" i="5"/>
  <c r="Y31" i="5" s="1"/>
  <c r="X46" i="5"/>
  <c r="Y46" i="5" s="1"/>
  <c r="X47" i="5"/>
  <c r="Y47" i="5" s="1"/>
  <c r="W8" i="5"/>
  <c r="X42" i="5"/>
  <c r="Y42" i="5" s="1"/>
  <c r="W49" i="5"/>
  <c r="W31" i="5"/>
  <c r="X30" i="5"/>
  <c r="Y30" i="5" s="1"/>
  <c r="W34" i="5"/>
  <c r="X19" i="5"/>
  <c r="Y19" i="5" s="1"/>
  <c r="W14" i="5"/>
  <c r="W42" i="5"/>
  <c r="X39" i="5"/>
  <c r="Y39" i="5" s="1"/>
  <c r="X49" i="5"/>
  <c r="Y49" i="5" s="1"/>
  <c r="X28" i="5"/>
  <c r="Y28" i="5" s="1"/>
  <c r="W23" i="5"/>
  <c r="X22" i="5"/>
  <c r="Y22" i="5" s="1"/>
  <c r="W38" i="5"/>
  <c r="W39" i="5"/>
  <c r="X36" i="5"/>
  <c r="Y36" i="5" s="1"/>
  <c r="X15" i="5"/>
  <c r="Y15" i="5" s="1"/>
  <c r="X52" i="5"/>
  <c r="Y52" i="5" s="1"/>
  <c r="X10" i="5"/>
  <c r="Y10" i="5" s="1"/>
  <c r="W32" i="5"/>
  <c r="X32" i="5"/>
  <c r="Y32" i="5" s="1"/>
  <c r="W50" i="5"/>
  <c r="W10" i="5"/>
  <c r="W52" i="5"/>
  <c r="X23" i="5"/>
  <c r="Y23" i="5" s="1"/>
  <c r="X17" i="5"/>
  <c r="Y17" i="5" s="1"/>
  <c r="W17" i="5"/>
  <c r="X41" i="5"/>
  <c r="Y41" i="5" s="1"/>
  <c r="W41" i="5"/>
  <c r="X9" i="5"/>
  <c r="Y9" i="5" s="1"/>
  <c r="X45" i="5"/>
  <c r="Y45" i="5" s="1"/>
  <c r="W45" i="5"/>
  <c r="W24" i="5"/>
  <c r="X24" i="5"/>
  <c r="Y24" i="5" s="1"/>
  <c r="X35" i="5"/>
  <c r="Y35" i="5" s="1"/>
  <c r="W35" i="5"/>
  <c r="W22" i="5"/>
  <c r="W46" i="5"/>
  <c r="W28" i="5"/>
  <c r="W36" i="5"/>
  <c r="W30" i="5"/>
  <c r="W7" i="5"/>
  <c r="W47" i="5"/>
  <c r="X21" i="5"/>
  <c r="Y21" i="5" s="1"/>
  <c r="W21" i="5"/>
  <c r="X33" i="5"/>
  <c r="Y33" i="5" s="1"/>
  <c r="W33" i="5"/>
  <c r="X37" i="5"/>
  <c r="Y37" i="5" s="1"/>
  <c r="W37" i="5"/>
  <c r="W48" i="5"/>
  <c r="X48" i="5"/>
  <c r="Y48" i="5" s="1"/>
  <c r="X27" i="5"/>
  <c r="Y27" i="5" s="1"/>
  <c r="W27" i="5"/>
  <c r="W15" i="5"/>
  <c r="X11" i="5"/>
  <c r="Y11" i="5" s="1"/>
  <c r="W11" i="5"/>
  <c r="X25" i="5"/>
  <c r="Y25" i="5" s="1"/>
  <c r="W25" i="5"/>
  <c r="W29" i="5"/>
  <c r="W40" i="5"/>
  <c r="X40" i="5"/>
  <c r="Y40" i="5" s="1"/>
  <c r="X51" i="5"/>
  <c r="Y51" i="5" s="1"/>
  <c r="W51" i="5"/>
  <c r="W4" i="5"/>
  <c r="X4" i="5"/>
  <c r="Y4" i="5" s="1"/>
  <c r="W44" i="5"/>
  <c r="W20" i="5"/>
  <c r="X53" i="5"/>
  <c r="Y53" i="5" s="1"/>
  <c r="W53" i="5"/>
  <c r="X43" i="5"/>
  <c r="Y43" i="5" s="1"/>
  <c r="W43" i="5"/>
  <c r="X26" i="5" l="1"/>
  <c r="Y26" i="5" s="1"/>
  <c r="X18" i="5"/>
  <c r="Y18" i="5" s="1"/>
  <c r="X5" i="5"/>
  <c r="Y5" i="5" s="1"/>
  <c r="W13" i="5"/>
  <c r="M19" i="4" l="1"/>
  <c r="L19" i="4"/>
  <c r="K19" i="4"/>
  <c r="J19" i="4"/>
  <c r="I19" i="4"/>
  <c r="M18" i="4"/>
  <c r="L18" i="4"/>
  <c r="K18" i="4"/>
  <c r="J18" i="4"/>
  <c r="I18" i="4"/>
  <c r="M17" i="4"/>
  <c r="L17" i="4"/>
  <c r="K17" i="4"/>
  <c r="J17" i="4"/>
  <c r="I17" i="4"/>
  <c r="M16" i="4"/>
  <c r="L16" i="4"/>
  <c r="K16" i="4"/>
  <c r="J16" i="4"/>
  <c r="I16" i="4"/>
  <c r="M15" i="4"/>
  <c r="L15" i="4"/>
  <c r="K15" i="4"/>
  <c r="J15" i="4"/>
  <c r="I15" i="4"/>
  <c r="M14" i="4"/>
  <c r="L14" i="4"/>
  <c r="K14" i="4"/>
  <c r="J14" i="4"/>
  <c r="I14" i="4"/>
  <c r="M13" i="4"/>
  <c r="L13" i="4"/>
  <c r="K13" i="4"/>
  <c r="J13" i="4"/>
  <c r="I13" i="4"/>
  <c r="M12" i="4"/>
  <c r="L12" i="4"/>
  <c r="K12" i="4"/>
  <c r="J12" i="4"/>
  <c r="I12" i="4"/>
  <c r="M11" i="4"/>
  <c r="L11" i="4"/>
  <c r="K11" i="4"/>
  <c r="J11" i="4"/>
  <c r="I11" i="4"/>
  <c r="M10" i="4"/>
  <c r="L10" i="4"/>
  <c r="K10" i="4"/>
  <c r="J10" i="4"/>
  <c r="I10" i="4"/>
  <c r="M9" i="4"/>
  <c r="L9" i="4"/>
  <c r="K9" i="4"/>
  <c r="J9" i="4"/>
  <c r="I9" i="4"/>
  <c r="M8" i="4"/>
  <c r="L8" i="4"/>
  <c r="K8" i="4"/>
  <c r="J8" i="4"/>
  <c r="I8" i="4"/>
  <c r="M7" i="4"/>
  <c r="L7" i="4"/>
  <c r="K7" i="4"/>
  <c r="J7" i="4"/>
  <c r="I7" i="4"/>
  <c r="M6" i="4"/>
  <c r="L6" i="4"/>
  <c r="K6" i="4"/>
  <c r="J6" i="4"/>
  <c r="I6" i="4"/>
  <c r="M5" i="4"/>
  <c r="L5" i="4"/>
  <c r="K5" i="4"/>
  <c r="J5" i="4"/>
  <c r="I5" i="4"/>
  <c r="M4" i="4"/>
  <c r="L4" i="4"/>
  <c r="K4" i="4"/>
  <c r="J4" i="4"/>
  <c r="I4" i="4"/>
  <c r="AC4" i="4" l="1"/>
  <c r="Q7" i="4" s="1"/>
  <c r="AF4" i="4"/>
  <c r="T5" i="4" s="1"/>
  <c r="AE4" i="4"/>
  <c r="S13" i="4" s="1"/>
  <c r="AD4" i="4"/>
  <c r="R10" i="4" s="1"/>
  <c r="AB4" i="4"/>
  <c r="P6" i="4" s="1"/>
  <c r="T8" i="4"/>
  <c r="S17" i="4"/>
  <c r="T7" i="4"/>
  <c r="T12" i="4"/>
  <c r="S11" i="4"/>
  <c r="T11" i="4"/>
  <c r="T19" i="4"/>
  <c r="R8" i="4" l="1"/>
  <c r="P4" i="4"/>
  <c r="P5" i="4"/>
  <c r="P17" i="4"/>
  <c r="P8" i="4"/>
  <c r="P7" i="4"/>
  <c r="S14" i="4"/>
  <c r="T14" i="4"/>
  <c r="T13" i="4"/>
  <c r="T18" i="4"/>
  <c r="Q5" i="4"/>
  <c r="Q6" i="4"/>
  <c r="Q15" i="4"/>
  <c r="Q10" i="4"/>
  <c r="S10" i="4"/>
  <c r="Q12" i="4"/>
  <c r="Q18" i="4"/>
  <c r="Q19" i="4"/>
  <c r="Q14" i="4"/>
  <c r="S8" i="4"/>
  <c r="Q16" i="4"/>
  <c r="S9" i="4"/>
  <c r="T6" i="4"/>
  <c r="X6" i="4" s="1"/>
  <c r="Y6" i="4" s="1"/>
  <c r="Q9" i="4"/>
  <c r="Q8" i="4"/>
  <c r="S4" i="4"/>
  <c r="S6" i="4"/>
  <c r="Q17" i="4"/>
  <c r="Q4" i="4"/>
  <c r="Q13" i="4"/>
  <c r="Q11" i="4"/>
  <c r="S15" i="4"/>
  <c r="R17" i="4"/>
  <c r="P13" i="4"/>
  <c r="P11" i="4"/>
  <c r="P14" i="4"/>
  <c r="R6" i="4"/>
  <c r="R5" i="4"/>
  <c r="R9" i="4"/>
  <c r="S16" i="4"/>
  <c r="S19" i="4"/>
  <c r="P19" i="4"/>
  <c r="R4" i="4"/>
  <c r="T15" i="4"/>
  <c r="S12" i="4"/>
  <c r="R18" i="4"/>
  <c r="T16" i="4"/>
  <c r="P12" i="4"/>
  <c r="P18" i="4"/>
  <c r="P16" i="4"/>
  <c r="R15" i="4"/>
  <c r="S5" i="4"/>
  <c r="R14" i="4"/>
  <c r="P15" i="4"/>
  <c r="P10" i="4"/>
  <c r="R13" i="4"/>
  <c r="R16" i="4"/>
  <c r="P9" i="4"/>
  <c r="R19" i="4"/>
  <c r="S18" i="4"/>
  <c r="R12" i="4"/>
  <c r="T4" i="4"/>
  <c r="R7" i="4"/>
  <c r="R11" i="4"/>
  <c r="T10" i="4"/>
  <c r="T9" i="4"/>
  <c r="S7" i="4"/>
  <c r="T17" i="4"/>
  <c r="W6" i="4" l="1"/>
  <c r="X10" i="4"/>
  <c r="Y10" i="4" s="1"/>
  <c r="W10" i="4"/>
  <c r="W4" i="4"/>
  <c r="X4" i="4"/>
  <c r="Y4" i="4" s="1"/>
  <c r="X15" i="4"/>
  <c r="Y15" i="4" s="1"/>
  <c r="W15" i="4"/>
  <c r="X14" i="4"/>
  <c r="Y14" i="4" s="1"/>
  <c r="W14" i="4"/>
  <c r="W11" i="4"/>
  <c r="X11" i="4"/>
  <c r="Y11" i="4" s="1"/>
  <c r="X9" i="4"/>
  <c r="Y9" i="4" s="1"/>
  <c r="W9" i="4"/>
  <c r="X16" i="4"/>
  <c r="Y16" i="4" s="1"/>
  <c r="W16" i="4"/>
  <c r="W19" i="4"/>
  <c r="X19" i="4"/>
  <c r="Y19" i="4" s="1"/>
  <c r="X13" i="4"/>
  <c r="W13" i="4"/>
  <c r="X8" i="4"/>
  <c r="Y8" i="4" s="1"/>
  <c r="W8" i="4"/>
  <c r="X7" i="4"/>
  <c r="Y7" i="4" s="1"/>
  <c r="W7" i="4"/>
  <c r="Y18" i="4"/>
  <c r="W18" i="4"/>
  <c r="X18" i="4"/>
  <c r="X17" i="4"/>
  <c r="Y17" i="4" s="1"/>
  <c r="W17" i="4"/>
  <c r="Y13" i="4"/>
  <c r="X12" i="4"/>
  <c r="Y12" i="4" s="1"/>
  <c r="W12" i="4"/>
  <c r="X5" i="4"/>
  <c r="Y5" i="4" s="1"/>
  <c r="W5" i="4"/>
  <c r="K19" i="3" l="1"/>
  <c r="J19" i="3"/>
  <c r="I19" i="3"/>
  <c r="H19" i="3"/>
  <c r="K18" i="3"/>
  <c r="J18" i="3"/>
  <c r="I18" i="3"/>
  <c r="H18" i="3"/>
  <c r="K17" i="3"/>
  <c r="J17" i="3"/>
  <c r="I17" i="3"/>
  <c r="H17" i="3"/>
  <c r="K16" i="3"/>
  <c r="J16" i="3"/>
  <c r="I16" i="3"/>
  <c r="H16" i="3"/>
  <c r="K15" i="3"/>
  <c r="J15" i="3"/>
  <c r="I15" i="3"/>
  <c r="H15" i="3"/>
  <c r="K14" i="3"/>
  <c r="J14" i="3"/>
  <c r="I14" i="3"/>
  <c r="H14" i="3"/>
  <c r="K13" i="3"/>
  <c r="J13" i="3"/>
  <c r="I13" i="3"/>
  <c r="H13" i="3"/>
  <c r="K12" i="3"/>
  <c r="J12" i="3"/>
  <c r="I12" i="3"/>
  <c r="H12" i="3"/>
  <c r="K11" i="3"/>
  <c r="J11" i="3"/>
  <c r="I11" i="3"/>
  <c r="H11" i="3"/>
  <c r="K10" i="3"/>
  <c r="J10" i="3"/>
  <c r="I10" i="3"/>
  <c r="H10" i="3"/>
  <c r="K9" i="3"/>
  <c r="J9" i="3"/>
  <c r="I9" i="3"/>
  <c r="H9" i="3"/>
  <c r="K8" i="3"/>
  <c r="J8" i="3"/>
  <c r="I8" i="3"/>
  <c r="H8" i="3"/>
  <c r="K7" i="3"/>
  <c r="J7" i="3"/>
  <c r="I7" i="3"/>
  <c r="H7" i="3"/>
  <c r="K6" i="3"/>
  <c r="J6" i="3"/>
  <c r="I6" i="3"/>
  <c r="H6" i="3"/>
  <c r="K5" i="3"/>
  <c r="J5" i="3"/>
  <c r="I5" i="3"/>
  <c r="H5" i="3"/>
  <c r="K4" i="3"/>
  <c r="J4" i="3"/>
  <c r="I4" i="3"/>
  <c r="H4" i="3"/>
  <c r="Y4" i="3" l="1"/>
  <c r="N5" i="3" s="1"/>
  <c r="AA4" i="3"/>
  <c r="P4" i="3" s="1"/>
  <c r="Z4" i="3"/>
  <c r="O19" i="3" s="1"/>
  <c r="AB4" i="3"/>
  <c r="Q6" i="3" s="1"/>
  <c r="T19" i="3" l="1"/>
  <c r="U19" i="3"/>
  <c r="P13" i="3"/>
  <c r="P5" i="3"/>
  <c r="P14" i="3"/>
  <c r="P10" i="3"/>
  <c r="P18" i="3"/>
  <c r="P6" i="3"/>
  <c r="O11" i="3"/>
  <c r="O7" i="3"/>
  <c r="O13" i="3"/>
  <c r="O5" i="3"/>
  <c r="O16" i="3"/>
  <c r="O14" i="3"/>
  <c r="P19" i="3"/>
  <c r="O12" i="3"/>
  <c r="P16" i="3"/>
  <c r="O10" i="3"/>
  <c r="O15" i="3"/>
  <c r="P7" i="3"/>
  <c r="O17" i="3"/>
  <c r="N9" i="3"/>
  <c r="N6" i="3"/>
  <c r="N14" i="3"/>
  <c r="P12" i="3"/>
  <c r="P11" i="3"/>
  <c r="O9" i="3"/>
  <c r="O8" i="3"/>
  <c r="N17" i="3"/>
  <c r="N7" i="3"/>
  <c r="N8" i="3"/>
  <c r="P17" i="3"/>
  <c r="P9" i="3"/>
  <c r="N10" i="3"/>
  <c r="N19" i="3"/>
  <c r="N15" i="3"/>
  <c r="N13" i="3"/>
  <c r="N12" i="3"/>
  <c r="N18" i="3"/>
  <c r="N16" i="3"/>
  <c r="N11" i="3"/>
  <c r="O6" i="3"/>
  <c r="N4" i="3"/>
  <c r="P15" i="3"/>
  <c r="P8" i="3"/>
  <c r="O18" i="3"/>
  <c r="O4" i="3"/>
  <c r="Q12" i="3"/>
  <c r="Q10" i="3"/>
  <c r="Q14" i="3"/>
  <c r="Q4" i="3"/>
  <c r="Q5" i="3"/>
  <c r="Q7" i="3"/>
  <c r="Q13" i="3"/>
  <c r="Q16" i="3"/>
  <c r="Q8" i="3"/>
  <c r="Q15" i="3"/>
  <c r="Q19" i="3"/>
  <c r="V19" i="3" s="1"/>
  <c r="Q18" i="3"/>
  <c r="Q17" i="3"/>
  <c r="Q11" i="3"/>
  <c r="Q9" i="3"/>
  <c r="U12" i="3" l="1"/>
  <c r="V12" i="3" s="1"/>
  <c r="T12" i="3"/>
  <c r="U14" i="3"/>
  <c r="T14" i="3"/>
  <c r="T11" i="3"/>
  <c r="U11" i="3"/>
  <c r="U16" i="3"/>
  <c r="T16" i="3"/>
  <c r="U4" i="3"/>
  <c r="V4" i="3" s="1"/>
  <c r="T4" i="3"/>
  <c r="U18" i="3"/>
  <c r="V18" i="3" s="1"/>
  <c r="T18" i="3"/>
  <c r="U17" i="3"/>
  <c r="T17" i="3"/>
  <c r="U8" i="3"/>
  <c r="V8" i="3" s="1"/>
  <c r="T8" i="3"/>
  <c r="U5" i="3"/>
  <c r="V5" i="3" s="1"/>
  <c r="T5" i="3"/>
  <c r="U9" i="3"/>
  <c r="T9" i="3"/>
  <c r="U15" i="3"/>
  <c r="T15" i="3"/>
  <c r="U13" i="3"/>
  <c r="V13" i="3" s="1"/>
  <c r="T13" i="3"/>
  <c r="U6" i="3"/>
  <c r="V6" i="3" s="1"/>
  <c r="T6" i="3"/>
  <c r="T10" i="3"/>
  <c r="U10" i="3"/>
  <c r="U7" i="3"/>
  <c r="V7" i="3" s="1"/>
  <c r="T7" i="3"/>
  <c r="V10" i="3"/>
  <c r="V11" i="3"/>
  <c r="V14" i="3"/>
  <c r="V15" i="3"/>
  <c r="V16" i="3"/>
  <c r="V17" i="3"/>
  <c r="V9" i="3"/>
  <c r="Q54" i="2" l="1"/>
  <c r="P54" i="2"/>
  <c r="O54" i="2"/>
  <c r="N54" i="2"/>
  <c r="M54" i="2"/>
  <c r="L54" i="2"/>
  <c r="K54" i="2"/>
  <c r="Q53" i="2"/>
  <c r="P53" i="2"/>
  <c r="O53" i="2"/>
  <c r="N53" i="2"/>
  <c r="M53" i="2"/>
  <c r="L53" i="2"/>
  <c r="K53" i="2"/>
  <c r="Q52" i="2"/>
  <c r="P52" i="2"/>
  <c r="O52" i="2"/>
  <c r="N52" i="2"/>
  <c r="M52" i="2"/>
  <c r="L52" i="2"/>
  <c r="K52" i="2"/>
  <c r="Q51" i="2"/>
  <c r="P51" i="2"/>
  <c r="O51" i="2"/>
  <c r="N51" i="2"/>
  <c r="M51" i="2"/>
  <c r="L51" i="2"/>
  <c r="K51" i="2"/>
  <c r="Q50" i="2"/>
  <c r="P50" i="2"/>
  <c r="O50" i="2"/>
  <c r="N50" i="2"/>
  <c r="M50" i="2"/>
  <c r="L50" i="2"/>
  <c r="K50" i="2"/>
  <c r="Q49" i="2"/>
  <c r="P49" i="2"/>
  <c r="O49" i="2"/>
  <c r="N49" i="2"/>
  <c r="M49" i="2"/>
  <c r="L49" i="2"/>
  <c r="K49" i="2"/>
  <c r="Q48" i="2"/>
  <c r="P48" i="2"/>
  <c r="O48" i="2"/>
  <c r="N48" i="2"/>
  <c r="M48" i="2"/>
  <c r="L48" i="2"/>
  <c r="K48" i="2"/>
  <c r="Q47" i="2"/>
  <c r="P47" i="2"/>
  <c r="O47" i="2"/>
  <c r="N47" i="2"/>
  <c r="M47" i="2"/>
  <c r="L47" i="2"/>
  <c r="K47" i="2"/>
  <c r="Q46" i="2"/>
  <c r="P46" i="2"/>
  <c r="O46" i="2"/>
  <c r="N46" i="2"/>
  <c r="M46" i="2"/>
  <c r="L46" i="2"/>
  <c r="K46" i="2"/>
  <c r="Q45" i="2"/>
  <c r="P45" i="2"/>
  <c r="O45" i="2"/>
  <c r="N45" i="2"/>
  <c r="M45" i="2"/>
  <c r="L45" i="2"/>
  <c r="K45" i="2"/>
  <c r="Q44" i="2"/>
  <c r="P44" i="2"/>
  <c r="O44" i="2"/>
  <c r="N44" i="2"/>
  <c r="M44" i="2"/>
  <c r="L44" i="2"/>
  <c r="K44" i="2"/>
  <c r="Q43" i="2"/>
  <c r="P43" i="2"/>
  <c r="O43" i="2"/>
  <c r="N43" i="2"/>
  <c r="M43" i="2"/>
  <c r="L43" i="2"/>
  <c r="K43" i="2"/>
  <c r="Q42" i="2"/>
  <c r="P42" i="2"/>
  <c r="O42" i="2"/>
  <c r="N42" i="2"/>
  <c r="M42" i="2"/>
  <c r="L42" i="2"/>
  <c r="K42" i="2"/>
  <c r="Q41" i="2"/>
  <c r="P41" i="2"/>
  <c r="O41" i="2"/>
  <c r="N41" i="2"/>
  <c r="M41" i="2"/>
  <c r="L41" i="2"/>
  <c r="K41" i="2"/>
  <c r="Q40" i="2"/>
  <c r="P40" i="2"/>
  <c r="O40" i="2"/>
  <c r="N40" i="2"/>
  <c r="M40" i="2"/>
  <c r="L40" i="2"/>
  <c r="K40" i="2"/>
  <c r="Q39" i="2"/>
  <c r="P39" i="2"/>
  <c r="O39" i="2"/>
  <c r="N39" i="2"/>
  <c r="M39" i="2"/>
  <c r="L39" i="2"/>
  <c r="K39" i="2"/>
  <c r="Q38" i="2"/>
  <c r="P38" i="2"/>
  <c r="O38" i="2"/>
  <c r="N38" i="2"/>
  <c r="M38" i="2"/>
  <c r="L38" i="2"/>
  <c r="K38" i="2"/>
  <c r="Q37" i="2"/>
  <c r="P37" i="2"/>
  <c r="O37" i="2"/>
  <c r="N37" i="2"/>
  <c r="M37" i="2"/>
  <c r="L37" i="2"/>
  <c r="K37" i="2"/>
  <c r="Q36" i="2"/>
  <c r="P36" i="2"/>
  <c r="O36" i="2"/>
  <c r="N36" i="2"/>
  <c r="M36" i="2"/>
  <c r="L36" i="2"/>
  <c r="K36" i="2"/>
  <c r="Q35" i="2"/>
  <c r="P35" i="2"/>
  <c r="O35" i="2"/>
  <c r="N35" i="2"/>
  <c r="M35" i="2"/>
  <c r="L35" i="2"/>
  <c r="K35" i="2"/>
  <c r="Q34" i="2"/>
  <c r="P34" i="2"/>
  <c r="O34" i="2"/>
  <c r="N34" i="2"/>
  <c r="M34" i="2"/>
  <c r="L34" i="2"/>
  <c r="K34" i="2"/>
  <c r="Q33" i="2"/>
  <c r="P33" i="2"/>
  <c r="O33" i="2"/>
  <c r="N33" i="2"/>
  <c r="M33" i="2"/>
  <c r="L33" i="2"/>
  <c r="K33" i="2"/>
  <c r="Q32" i="2"/>
  <c r="P32" i="2"/>
  <c r="O32" i="2"/>
  <c r="N32" i="2"/>
  <c r="M32" i="2"/>
  <c r="L32" i="2"/>
  <c r="K32" i="2"/>
  <c r="Q31" i="2"/>
  <c r="P31" i="2"/>
  <c r="O31" i="2"/>
  <c r="N31" i="2"/>
  <c r="M31" i="2"/>
  <c r="L31" i="2"/>
  <c r="K31" i="2"/>
  <c r="Q30" i="2"/>
  <c r="P30" i="2"/>
  <c r="O30" i="2"/>
  <c r="N30" i="2"/>
  <c r="M30" i="2"/>
  <c r="L30" i="2"/>
  <c r="K30" i="2"/>
  <c r="Q29" i="2"/>
  <c r="P29" i="2"/>
  <c r="O29" i="2"/>
  <c r="N29" i="2"/>
  <c r="M29" i="2"/>
  <c r="L29" i="2"/>
  <c r="K29" i="2"/>
  <c r="Q28" i="2"/>
  <c r="P28" i="2"/>
  <c r="O28" i="2"/>
  <c r="N28" i="2"/>
  <c r="M28" i="2"/>
  <c r="L28" i="2"/>
  <c r="K28" i="2"/>
  <c r="Q27" i="2"/>
  <c r="P27" i="2"/>
  <c r="O27" i="2"/>
  <c r="N27" i="2"/>
  <c r="M27" i="2"/>
  <c r="L27" i="2"/>
  <c r="K27" i="2"/>
  <c r="Q26" i="2"/>
  <c r="P26" i="2"/>
  <c r="O26" i="2"/>
  <c r="N26" i="2"/>
  <c r="M26" i="2"/>
  <c r="L26" i="2"/>
  <c r="K26" i="2"/>
  <c r="Q25" i="2"/>
  <c r="P25" i="2"/>
  <c r="O25" i="2"/>
  <c r="N25" i="2"/>
  <c r="M25" i="2"/>
  <c r="L25" i="2"/>
  <c r="K25" i="2"/>
  <c r="Q24" i="2"/>
  <c r="P24" i="2"/>
  <c r="O24" i="2"/>
  <c r="N24" i="2"/>
  <c r="M24" i="2"/>
  <c r="L24" i="2"/>
  <c r="K24" i="2"/>
  <c r="Q23" i="2"/>
  <c r="P23" i="2"/>
  <c r="O23" i="2"/>
  <c r="N23" i="2"/>
  <c r="M23" i="2"/>
  <c r="L23" i="2"/>
  <c r="K23" i="2"/>
  <c r="Q22" i="2"/>
  <c r="P22" i="2"/>
  <c r="O22" i="2"/>
  <c r="N22" i="2"/>
  <c r="M22" i="2"/>
  <c r="L22" i="2"/>
  <c r="K22" i="2"/>
  <c r="Q21" i="2"/>
  <c r="P21" i="2"/>
  <c r="O21" i="2"/>
  <c r="N21" i="2"/>
  <c r="M21" i="2"/>
  <c r="L21" i="2"/>
  <c r="K21" i="2"/>
  <c r="Q20" i="2"/>
  <c r="P20" i="2"/>
  <c r="O20" i="2"/>
  <c r="N20" i="2"/>
  <c r="M20" i="2"/>
  <c r="L20" i="2"/>
  <c r="K20" i="2"/>
  <c r="Q19" i="2"/>
  <c r="P19" i="2"/>
  <c r="O19" i="2"/>
  <c r="N19" i="2"/>
  <c r="M19" i="2"/>
  <c r="L19" i="2"/>
  <c r="K19" i="2"/>
  <c r="Q18" i="2"/>
  <c r="P18" i="2"/>
  <c r="O18" i="2"/>
  <c r="N18" i="2"/>
  <c r="M18" i="2"/>
  <c r="L18" i="2"/>
  <c r="K18" i="2"/>
  <c r="Q17" i="2"/>
  <c r="P17" i="2"/>
  <c r="O17" i="2"/>
  <c r="N17" i="2"/>
  <c r="M17" i="2"/>
  <c r="L17" i="2"/>
  <c r="K17" i="2"/>
  <c r="Q16" i="2"/>
  <c r="P16" i="2"/>
  <c r="O16" i="2"/>
  <c r="N16" i="2"/>
  <c r="M16" i="2"/>
  <c r="L16" i="2"/>
  <c r="K16" i="2"/>
  <c r="Q15" i="2"/>
  <c r="P15" i="2"/>
  <c r="O15" i="2"/>
  <c r="N15" i="2"/>
  <c r="M15" i="2"/>
  <c r="L15" i="2"/>
  <c r="K15" i="2"/>
  <c r="Q14" i="2"/>
  <c r="P14" i="2"/>
  <c r="O14" i="2"/>
  <c r="N14" i="2"/>
  <c r="M14" i="2"/>
  <c r="L14" i="2"/>
  <c r="K14" i="2"/>
  <c r="Q13" i="2"/>
  <c r="P13" i="2"/>
  <c r="O13" i="2"/>
  <c r="N13" i="2"/>
  <c r="M13" i="2"/>
  <c r="L13" i="2"/>
  <c r="K13" i="2"/>
  <c r="Q12" i="2"/>
  <c r="P12" i="2"/>
  <c r="O12" i="2"/>
  <c r="N12" i="2"/>
  <c r="M12" i="2"/>
  <c r="L12" i="2"/>
  <c r="K12" i="2"/>
  <c r="Q11" i="2"/>
  <c r="P11" i="2"/>
  <c r="O11" i="2"/>
  <c r="N11" i="2"/>
  <c r="M11" i="2"/>
  <c r="L11" i="2"/>
  <c r="K11" i="2"/>
  <c r="Q10" i="2"/>
  <c r="P10" i="2"/>
  <c r="O10" i="2"/>
  <c r="N10" i="2"/>
  <c r="M10" i="2"/>
  <c r="L10" i="2"/>
  <c r="K10" i="2"/>
  <c r="Q9" i="2"/>
  <c r="P9" i="2"/>
  <c r="O9" i="2"/>
  <c r="N9" i="2"/>
  <c r="M9" i="2"/>
  <c r="L9" i="2"/>
  <c r="K9" i="2"/>
  <c r="Q8" i="2"/>
  <c r="P8" i="2"/>
  <c r="O8" i="2"/>
  <c r="N8" i="2"/>
  <c r="M8" i="2"/>
  <c r="L8" i="2"/>
  <c r="K8" i="2"/>
  <c r="Q7" i="2"/>
  <c r="P7" i="2"/>
  <c r="O7" i="2"/>
  <c r="N7" i="2"/>
  <c r="M7" i="2"/>
  <c r="L7" i="2"/>
  <c r="K7" i="2"/>
  <c r="Q6" i="2"/>
  <c r="P6" i="2"/>
  <c r="O6" i="2"/>
  <c r="N6" i="2"/>
  <c r="M6" i="2"/>
  <c r="L6" i="2"/>
  <c r="K6" i="2"/>
  <c r="Q5" i="2"/>
  <c r="P5" i="2"/>
  <c r="O5" i="2"/>
  <c r="N5" i="2"/>
  <c r="M5" i="2"/>
  <c r="L5" i="2"/>
  <c r="K5" i="2"/>
  <c r="Q4" i="2"/>
  <c r="P4" i="2"/>
  <c r="O4" i="2"/>
  <c r="N4" i="2"/>
  <c r="M4" i="2"/>
  <c r="L4" i="2"/>
  <c r="K4" i="2"/>
  <c r="AN4" i="2" l="1"/>
  <c r="Z15" i="2" s="1"/>
  <c r="AI4" i="2"/>
  <c r="U44" i="2" s="1"/>
  <c r="AK4" i="2"/>
  <c r="W5" i="2" s="1"/>
  <c r="AH4" i="2"/>
  <c r="T30" i="2" s="1"/>
  <c r="W9" i="2"/>
  <c r="W10" i="2"/>
  <c r="AJ4" i="2"/>
  <c r="V24" i="2" s="1"/>
  <c r="W19" i="2"/>
  <c r="W35" i="2"/>
  <c r="W43" i="2"/>
  <c r="AL4" i="2"/>
  <c r="X51" i="2" s="1"/>
  <c r="AM4" i="2"/>
  <c r="Y6" i="2" s="1"/>
  <c r="W21" i="2" l="1"/>
  <c r="W18" i="2"/>
  <c r="W37" i="2"/>
  <c r="W36" i="2"/>
  <c r="W38" i="2"/>
  <c r="W47" i="2"/>
  <c r="W20" i="2"/>
  <c r="W31" i="2"/>
  <c r="W29" i="2"/>
  <c r="T15" i="2"/>
  <c r="W45" i="2"/>
  <c r="W23" i="2"/>
  <c r="T14" i="2"/>
  <c r="W41" i="2"/>
  <c r="W12" i="2"/>
  <c r="X30" i="2"/>
  <c r="W11" i="2"/>
  <c r="W27" i="2"/>
  <c r="W6" i="2"/>
  <c r="W53" i="2"/>
  <c r="W26" i="2"/>
  <c r="W40" i="2"/>
  <c r="Z19" i="2"/>
  <c r="Z4" i="2"/>
  <c r="Z13" i="2"/>
  <c r="W17" i="2"/>
  <c r="W34" i="2"/>
  <c r="W32" i="2"/>
  <c r="Z42" i="2"/>
  <c r="W52" i="2"/>
  <c r="Z24" i="2"/>
  <c r="W22" i="2"/>
  <c r="W25" i="2"/>
  <c r="W42" i="2"/>
  <c r="W24" i="2"/>
  <c r="W16" i="2"/>
  <c r="Z23" i="2"/>
  <c r="Z49" i="2"/>
  <c r="W14" i="2"/>
  <c r="W48" i="2"/>
  <c r="W44" i="2"/>
  <c r="W13" i="2"/>
  <c r="W30" i="2"/>
  <c r="W33" i="2"/>
  <c r="W50" i="2"/>
  <c r="W4" i="2"/>
  <c r="W8" i="2"/>
  <c r="W7" i="2"/>
  <c r="Z36" i="2"/>
  <c r="W51" i="2"/>
  <c r="W28" i="2"/>
  <c r="X10" i="2"/>
  <c r="W46" i="2"/>
  <c r="W49" i="2"/>
  <c r="W54" i="2"/>
  <c r="W39" i="2"/>
  <c r="W15" i="2"/>
  <c r="U37" i="2"/>
  <c r="U43" i="2"/>
  <c r="U25" i="2"/>
  <c r="Z12" i="2"/>
  <c r="Z22" i="2"/>
  <c r="Z31" i="2"/>
  <c r="U7" i="2"/>
  <c r="Z53" i="2"/>
  <c r="Z41" i="2"/>
  <c r="U29" i="2"/>
  <c r="U22" i="2"/>
  <c r="Z20" i="2"/>
  <c r="Z35" i="2"/>
  <c r="Z30" i="2"/>
  <c r="Z39" i="2"/>
  <c r="U15" i="2"/>
  <c r="U40" i="2"/>
  <c r="U11" i="2"/>
  <c r="Z29" i="2"/>
  <c r="U17" i="2"/>
  <c r="X39" i="2"/>
  <c r="X7" i="2"/>
  <c r="Z43" i="2"/>
  <c r="Z38" i="2"/>
  <c r="Z47" i="2"/>
  <c r="U23" i="2"/>
  <c r="U48" i="2"/>
  <c r="U12" i="2"/>
  <c r="Z5" i="2"/>
  <c r="U30" i="2"/>
  <c r="U41" i="2"/>
  <c r="U34" i="2"/>
  <c r="Z33" i="2"/>
  <c r="U4" i="2"/>
  <c r="U53" i="2"/>
  <c r="Z51" i="2"/>
  <c r="Z46" i="2"/>
  <c r="Z6" i="2"/>
  <c r="U39" i="2"/>
  <c r="U31" i="2"/>
  <c r="U20" i="2"/>
  <c r="Z45" i="2"/>
  <c r="U10" i="2"/>
  <c r="Y30" i="2"/>
  <c r="X46" i="2"/>
  <c r="U6" i="2"/>
  <c r="Z25" i="2"/>
  <c r="U54" i="2"/>
  <c r="Y13" i="2"/>
  <c r="U9" i="2"/>
  <c r="Z18" i="2"/>
  <c r="Z54" i="2"/>
  <c r="Z14" i="2"/>
  <c r="U47" i="2"/>
  <c r="U19" i="2"/>
  <c r="U28" i="2"/>
  <c r="Z37" i="2"/>
  <c r="U52" i="2"/>
  <c r="U18" i="2"/>
  <c r="Z28" i="2"/>
  <c r="U51" i="2"/>
  <c r="U49" i="2"/>
  <c r="Z16" i="2"/>
  <c r="U14" i="2"/>
  <c r="Z10" i="2"/>
  <c r="U21" i="2"/>
  <c r="U33" i="2"/>
  <c r="Y54" i="2"/>
  <c r="Z40" i="2"/>
  <c r="U5" i="2"/>
  <c r="X23" i="2"/>
  <c r="U45" i="2"/>
  <c r="Z8" i="2"/>
  <c r="Z52" i="2"/>
  <c r="Z50" i="2"/>
  <c r="Z34" i="2"/>
  <c r="Z7" i="2"/>
  <c r="X43" i="2"/>
  <c r="U8" i="2"/>
  <c r="U27" i="2"/>
  <c r="U36" i="2"/>
  <c r="Z21" i="2"/>
  <c r="U50" i="2"/>
  <c r="U24" i="2"/>
  <c r="Z27" i="2"/>
  <c r="U32" i="2"/>
  <c r="U42" i="2"/>
  <c r="Z9" i="2"/>
  <c r="Z48" i="2"/>
  <c r="Y29" i="2"/>
  <c r="U26" i="2"/>
  <c r="Z32" i="2"/>
  <c r="Z17" i="2"/>
  <c r="U38" i="2"/>
  <c r="U46" i="2"/>
  <c r="Z44" i="2"/>
  <c r="Z11" i="2"/>
  <c r="Z26" i="2"/>
  <c r="U13" i="2"/>
  <c r="U16" i="2"/>
  <c r="U35" i="2"/>
  <c r="V28" i="2"/>
  <c r="Y4" i="2"/>
  <c r="Y33" i="2"/>
  <c r="Y9" i="2"/>
  <c r="V17" i="2"/>
  <c r="V41" i="2"/>
  <c r="V5" i="2"/>
  <c r="V33" i="2"/>
  <c r="V8" i="2"/>
  <c r="V12" i="2"/>
  <c r="X26" i="2"/>
  <c r="Y49" i="2"/>
  <c r="V44" i="2"/>
  <c r="V13" i="2"/>
  <c r="Y34" i="2"/>
  <c r="Y53" i="2"/>
  <c r="Y21" i="2"/>
  <c r="Y46" i="2"/>
  <c r="X15" i="2"/>
  <c r="Y17" i="2"/>
  <c r="Y26" i="2"/>
  <c r="Y14" i="2"/>
  <c r="X42" i="2"/>
  <c r="Y5" i="2"/>
  <c r="T11" i="2"/>
  <c r="T39" i="2"/>
  <c r="Y45" i="2"/>
  <c r="T10" i="2"/>
  <c r="T42" i="2"/>
  <c r="T26" i="2"/>
  <c r="V53" i="2"/>
  <c r="V37" i="2"/>
  <c r="V21" i="2"/>
  <c r="T6" i="2"/>
  <c r="Y10" i="2"/>
  <c r="V40" i="2"/>
  <c r="X35" i="2"/>
  <c r="T19" i="2"/>
  <c r="T38" i="2"/>
  <c r="T31" i="2"/>
  <c r="Y15" i="2"/>
  <c r="Y48" i="2"/>
  <c r="Y40" i="2"/>
  <c r="Y32" i="2"/>
  <c r="Y24" i="2"/>
  <c r="Y16" i="2"/>
  <c r="Y8" i="2"/>
  <c r="Y7" i="2"/>
  <c r="Y47" i="2"/>
  <c r="Y39" i="2"/>
  <c r="Y31" i="2"/>
  <c r="Y23" i="2"/>
  <c r="Y43" i="2"/>
  <c r="Y35" i="2"/>
  <c r="Y27" i="2"/>
  <c r="Y52" i="2"/>
  <c r="Y44" i="2"/>
  <c r="Y36" i="2"/>
  <c r="Y28" i="2"/>
  <c r="Y20" i="2"/>
  <c r="Y12" i="2"/>
  <c r="Y51" i="2"/>
  <c r="Y19" i="2"/>
  <c r="Y11" i="2"/>
  <c r="Y22" i="2"/>
  <c r="X54" i="2"/>
  <c r="X38" i="2"/>
  <c r="X22" i="2"/>
  <c r="V18" i="2"/>
  <c r="V10" i="2"/>
  <c r="V51" i="2"/>
  <c r="V43" i="2"/>
  <c r="V35" i="2"/>
  <c r="V27" i="2"/>
  <c r="V19" i="2"/>
  <c r="V11" i="2"/>
  <c r="V22" i="2"/>
  <c r="V50" i="2"/>
  <c r="V42" i="2"/>
  <c r="V34" i="2"/>
  <c r="V26" i="2"/>
  <c r="V46" i="2"/>
  <c r="V30" i="2"/>
  <c r="V38" i="2"/>
  <c r="V47" i="2"/>
  <c r="V39" i="2"/>
  <c r="V31" i="2"/>
  <c r="V23" i="2"/>
  <c r="V15" i="2"/>
  <c r="V7" i="2"/>
  <c r="V54" i="2"/>
  <c r="V14" i="2"/>
  <c r="V6" i="2"/>
  <c r="X14" i="2"/>
  <c r="Y25" i="2"/>
  <c r="X11" i="2"/>
  <c r="V25" i="2"/>
  <c r="T7" i="2"/>
  <c r="AC7" i="2" s="1"/>
  <c r="T35" i="2"/>
  <c r="T54" i="2"/>
  <c r="X49" i="2"/>
  <c r="X41" i="2"/>
  <c r="X33" i="2"/>
  <c r="X25" i="2"/>
  <c r="X17" i="2"/>
  <c r="X9" i="2"/>
  <c r="X8" i="2"/>
  <c r="X48" i="2"/>
  <c r="X40" i="2"/>
  <c r="X32" i="2"/>
  <c r="X24" i="2"/>
  <c r="X16" i="2"/>
  <c r="X20" i="2"/>
  <c r="X44" i="2"/>
  <c r="X28" i="2"/>
  <c r="X4" i="2"/>
  <c r="X53" i="2"/>
  <c r="X45" i="2"/>
  <c r="X37" i="2"/>
  <c r="X29" i="2"/>
  <c r="X21" i="2"/>
  <c r="X13" i="2"/>
  <c r="X5" i="2"/>
  <c r="X52" i="2"/>
  <c r="X36" i="2"/>
  <c r="X12" i="2"/>
  <c r="Y37" i="2"/>
  <c r="V52" i="2"/>
  <c r="V36" i="2"/>
  <c r="V20" i="2"/>
  <c r="V4" i="2"/>
  <c r="X47" i="2"/>
  <c r="X31" i="2"/>
  <c r="Y50" i="2"/>
  <c r="X27" i="2"/>
  <c r="X50" i="2"/>
  <c r="X34" i="2"/>
  <c r="X18" i="2"/>
  <c r="V49" i="2"/>
  <c r="V9" i="2"/>
  <c r="T51" i="2"/>
  <c r="T22" i="2"/>
  <c r="Y38" i="2"/>
  <c r="T50" i="2"/>
  <c r="T34" i="2"/>
  <c r="T18" i="2"/>
  <c r="Y18" i="2"/>
  <c r="V45" i="2"/>
  <c r="V29" i="2"/>
  <c r="Y42" i="2"/>
  <c r="X19" i="2"/>
  <c r="Y41" i="2"/>
  <c r="T23" i="2"/>
  <c r="V48" i="2"/>
  <c r="V32" i="2"/>
  <c r="V16" i="2"/>
  <c r="T47" i="2"/>
  <c r="X6" i="2"/>
  <c r="T43" i="2"/>
  <c r="T27" i="2"/>
  <c r="T46" i="2"/>
  <c r="T4" i="2"/>
  <c r="T53" i="2"/>
  <c r="T45" i="2"/>
  <c r="T37" i="2"/>
  <c r="T29" i="2"/>
  <c r="T21" i="2"/>
  <c r="T13" i="2"/>
  <c r="T5" i="2"/>
  <c r="T12" i="2"/>
  <c r="T52" i="2"/>
  <c r="T44" i="2"/>
  <c r="T36" i="2"/>
  <c r="T28" i="2"/>
  <c r="T20" i="2"/>
  <c r="T40" i="2"/>
  <c r="T48" i="2"/>
  <c r="T24" i="2"/>
  <c r="AC24" i="2" s="1"/>
  <c r="T16" i="2"/>
  <c r="T49" i="2"/>
  <c r="T41" i="2"/>
  <c r="T33" i="2"/>
  <c r="T25" i="2"/>
  <c r="T17" i="2"/>
  <c r="AC17" i="2" s="1"/>
  <c r="T9" i="2"/>
  <c r="T32" i="2"/>
  <c r="T8" i="2"/>
  <c r="AC21" i="2" l="1"/>
  <c r="AC22" i="2"/>
  <c r="AC33" i="2"/>
  <c r="AC37" i="2"/>
  <c r="AC29" i="2"/>
  <c r="AC8" i="2"/>
  <c r="AC16" i="2"/>
  <c r="AC52" i="2"/>
  <c r="AC53" i="2"/>
  <c r="AC35" i="2"/>
  <c r="AC30" i="2"/>
  <c r="AC18" i="2"/>
  <c r="AC6" i="2"/>
  <c r="AC48" i="2"/>
  <c r="AC46" i="2"/>
  <c r="AC23" i="2"/>
  <c r="AC34" i="2"/>
  <c r="AC11" i="2"/>
  <c r="AC12" i="2"/>
  <c r="AC9" i="2"/>
  <c r="AC5" i="2"/>
  <c r="AC40" i="2"/>
  <c r="AC13" i="2"/>
  <c r="AC27" i="2"/>
  <c r="AC50" i="2"/>
  <c r="AC31" i="2"/>
  <c r="AC32" i="2"/>
  <c r="AC4" i="2"/>
  <c r="AC39" i="2"/>
  <c r="AC25" i="2"/>
  <c r="AC20" i="2"/>
  <c r="AC43" i="2"/>
  <c r="AC38" i="2"/>
  <c r="AC14" i="2"/>
  <c r="AC28" i="2"/>
  <c r="AC19" i="2"/>
  <c r="AC41" i="2"/>
  <c r="AC36" i="2"/>
  <c r="AC47" i="2"/>
  <c r="AC51" i="2"/>
  <c r="AC42" i="2"/>
  <c r="AC26" i="2"/>
  <c r="AC49" i="2"/>
  <c r="AC44" i="2"/>
  <c r="AC45" i="2"/>
  <c r="AC54" i="2"/>
  <c r="AC10" i="2"/>
  <c r="AC15" i="2"/>
  <c r="AD15" i="2"/>
  <c r="AE15" i="2" s="1"/>
  <c r="AD30" i="2"/>
  <c r="AE30" i="2" s="1"/>
  <c r="AD14" i="2"/>
  <c r="AE14" i="2" s="1"/>
  <c r="AD52" i="2"/>
  <c r="AE52" i="2" s="1"/>
  <c r="AD51" i="2"/>
  <c r="AE51" i="2" s="1"/>
  <c r="AD32" i="2"/>
  <c r="AE32" i="2" s="1"/>
  <c r="AD12" i="2"/>
  <c r="AE12" i="2" s="1"/>
  <c r="AD10" i="2"/>
  <c r="AE10" i="2" s="1"/>
  <c r="AD9" i="2"/>
  <c r="AE9" i="2" s="1"/>
  <c r="AD48" i="2"/>
  <c r="AE48" i="2" s="1"/>
  <c r="AD5" i="2"/>
  <c r="AE5" i="2" s="1"/>
  <c r="AD46" i="2"/>
  <c r="AE46" i="2" s="1"/>
  <c r="AD35" i="2"/>
  <c r="AE35" i="2" s="1"/>
  <c r="AD53" i="2"/>
  <c r="AE53" i="2" s="1"/>
  <c r="AD4" i="2"/>
  <c r="AE4" i="2" s="1"/>
  <c r="AD54" i="2"/>
  <c r="AE54" i="2" s="1"/>
  <c r="AD17" i="2"/>
  <c r="AE17" i="2" s="1"/>
  <c r="AD40" i="2"/>
  <c r="AE40" i="2" s="1"/>
  <c r="AD13" i="2"/>
  <c r="AE13" i="2" s="1"/>
  <c r="AD27" i="2"/>
  <c r="AE27" i="2" s="1"/>
  <c r="AD18" i="2"/>
  <c r="AE18" i="2" s="1"/>
  <c r="AD7" i="2"/>
  <c r="AE7" i="2" s="1"/>
  <c r="AD6" i="2"/>
  <c r="AE6" i="2" s="1"/>
  <c r="AD39" i="2"/>
  <c r="AE39" i="2" s="1"/>
  <c r="AD16" i="2"/>
  <c r="AE16" i="2" s="1"/>
  <c r="AD42" i="2"/>
  <c r="AE42" i="2" s="1"/>
  <c r="AD24" i="2"/>
  <c r="AE24" i="2" s="1"/>
  <c r="AD25" i="2"/>
  <c r="AE25" i="2" s="1"/>
  <c r="AD20" i="2"/>
  <c r="AE20" i="2" s="1"/>
  <c r="AD21" i="2"/>
  <c r="AE21" i="2" s="1"/>
  <c r="AD43" i="2"/>
  <c r="AE43" i="2" s="1"/>
  <c r="AD23" i="2"/>
  <c r="AE23" i="2" s="1"/>
  <c r="AD34" i="2"/>
  <c r="AE34" i="2" s="1"/>
  <c r="AD11" i="2"/>
  <c r="AE11" i="2" s="1"/>
  <c r="AD8" i="2"/>
  <c r="AE8" i="2" s="1"/>
  <c r="AD28" i="2"/>
  <c r="AE28" i="2" s="1"/>
  <c r="AD29" i="2"/>
  <c r="AE29" i="2" s="1"/>
  <c r="AD50" i="2"/>
  <c r="AE50" i="2" s="1"/>
  <c r="AD31" i="2"/>
  <c r="AE31" i="2" s="1"/>
  <c r="AD41" i="2"/>
  <c r="AE41" i="2" s="1"/>
  <c r="AD36" i="2"/>
  <c r="AE36" i="2" s="1"/>
  <c r="AD37" i="2"/>
  <c r="AE37" i="2" s="1"/>
  <c r="AD38" i="2"/>
  <c r="AE38" i="2" s="1"/>
  <c r="AD33" i="2"/>
  <c r="AE33" i="2" s="1"/>
  <c r="AD49" i="2"/>
  <c r="AE49" i="2" s="1"/>
  <c r="AD44" i="2"/>
  <c r="AE44" i="2" s="1"/>
  <c r="AD45" i="2"/>
  <c r="AE45" i="2" s="1"/>
  <c r="AD22" i="2"/>
  <c r="AE22" i="2" s="1"/>
  <c r="AD19" i="2"/>
  <c r="AE19" i="2" s="1"/>
  <c r="AD26" i="2"/>
  <c r="AE26" i="2" s="1"/>
  <c r="AD47" i="2"/>
  <c r="AE47" i="2" s="1"/>
  <c r="Y5" i="1" l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4" i="1"/>
  <c r="M54" i="1"/>
  <c r="L54" i="1"/>
  <c r="K54" i="1"/>
  <c r="J54" i="1"/>
  <c r="I54" i="1"/>
  <c r="M53" i="1"/>
  <c r="L53" i="1"/>
  <c r="K53" i="1"/>
  <c r="J53" i="1"/>
  <c r="I53" i="1"/>
  <c r="M52" i="1"/>
  <c r="L52" i="1"/>
  <c r="K52" i="1"/>
  <c r="J52" i="1"/>
  <c r="I52" i="1"/>
  <c r="M51" i="1"/>
  <c r="L51" i="1"/>
  <c r="K51" i="1"/>
  <c r="J51" i="1"/>
  <c r="I51" i="1"/>
  <c r="M50" i="1"/>
  <c r="L50" i="1"/>
  <c r="K50" i="1"/>
  <c r="J50" i="1"/>
  <c r="I50" i="1"/>
  <c r="M49" i="1"/>
  <c r="L49" i="1"/>
  <c r="K49" i="1"/>
  <c r="J49" i="1"/>
  <c r="I49" i="1"/>
  <c r="M48" i="1"/>
  <c r="L48" i="1"/>
  <c r="K48" i="1"/>
  <c r="J48" i="1"/>
  <c r="I48" i="1"/>
  <c r="M47" i="1"/>
  <c r="L47" i="1"/>
  <c r="K47" i="1"/>
  <c r="J47" i="1"/>
  <c r="I47" i="1"/>
  <c r="M46" i="1"/>
  <c r="L46" i="1"/>
  <c r="K46" i="1"/>
  <c r="J46" i="1"/>
  <c r="I46" i="1"/>
  <c r="M45" i="1"/>
  <c r="L45" i="1"/>
  <c r="K45" i="1"/>
  <c r="J45" i="1"/>
  <c r="I45" i="1"/>
  <c r="M44" i="1"/>
  <c r="L44" i="1"/>
  <c r="K44" i="1"/>
  <c r="J44" i="1"/>
  <c r="I44" i="1"/>
  <c r="M43" i="1"/>
  <c r="L43" i="1"/>
  <c r="K43" i="1"/>
  <c r="J43" i="1"/>
  <c r="I43" i="1"/>
  <c r="M42" i="1"/>
  <c r="L42" i="1"/>
  <c r="K42" i="1"/>
  <c r="J42" i="1"/>
  <c r="I42" i="1"/>
  <c r="M41" i="1"/>
  <c r="L41" i="1"/>
  <c r="K41" i="1"/>
  <c r="J41" i="1"/>
  <c r="I41" i="1"/>
  <c r="M40" i="1"/>
  <c r="L40" i="1"/>
  <c r="K40" i="1"/>
  <c r="J40" i="1"/>
  <c r="I40" i="1"/>
  <c r="M39" i="1"/>
  <c r="L39" i="1"/>
  <c r="K39" i="1"/>
  <c r="J39" i="1"/>
  <c r="I39" i="1"/>
  <c r="M38" i="1"/>
  <c r="L38" i="1"/>
  <c r="K38" i="1"/>
  <c r="J38" i="1"/>
  <c r="I38" i="1"/>
  <c r="M37" i="1"/>
  <c r="L37" i="1"/>
  <c r="K37" i="1"/>
  <c r="J37" i="1"/>
  <c r="I37" i="1"/>
  <c r="M36" i="1"/>
  <c r="L36" i="1"/>
  <c r="K36" i="1"/>
  <c r="J36" i="1"/>
  <c r="I36" i="1"/>
  <c r="M35" i="1"/>
  <c r="L35" i="1"/>
  <c r="K35" i="1"/>
  <c r="J35" i="1"/>
  <c r="I35" i="1"/>
  <c r="M34" i="1"/>
  <c r="L34" i="1"/>
  <c r="K34" i="1"/>
  <c r="J34" i="1"/>
  <c r="I34" i="1"/>
  <c r="M33" i="1"/>
  <c r="L33" i="1"/>
  <c r="K33" i="1"/>
  <c r="J33" i="1"/>
  <c r="I33" i="1"/>
  <c r="M32" i="1"/>
  <c r="L32" i="1"/>
  <c r="K32" i="1"/>
  <c r="J32" i="1"/>
  <c r="I32" i="1"/>
  <c r="M31" i="1"/>
  <c r="L31" i="1"/>
  <c r="K31" i="1"/>
  <c r="J31" i="1"/>
  <c r="I31" i="1"/>
  <c r="M30" i="1"/>
  <c r="L30" i="1"/>
  <c r="K30" i="1"/>
  <c r="J30" i="1"/>
  <c r="I30" i="1"/>
  <c r="M29" i="1"/>
  <c r="L29" i="1"/>
  <c r="K29" i="1"/>
  <c r="J29" i="1"/>
  <c r="I29" i="1"/>
  <c r="M28" i="1"/>
  <c r="L28" i="1"/>
  <c r="K28" i="1"/>
  <c r="J28" i="1"/>
  <c r="I28" i="1"/>
  <c r="M27" i="1"/>
  <c r="L27" i="1"/>
  <c r="K27" i="1"/>
  <c r="J27" i="1"/>
  <c r="I27" i="1"/>
  <c r="M26" i="1"/>
  <c r="L26" i="1"/>
  <c r="K26" i="1"/>
  <c r="J26" i="1"/>
  <c r="I26" i="1"/>
  <c r="M25" i="1"/>
  <c r="L25" i="1"/>
  <c r="K25" i="1"/>
  <c r="J25" i="1"/>
  <c r="I25" i="1"/>
  <c r="M24" i="1"/>
  <c r="L24" i="1"/>
  <c r="K24" i="1"/>
  <c r="J24" i="1"/>
  <c r="I24" i="1"/>
  <c r="M23" i="1"/>
  <c r="L23" i="1"/>
  <c r="K23" i="1"/>
  <c r="J23" i="1"/>
  <c r="I23" i="1"/>
  <c r="M22" i="1"/>
  <c r="L22" i="1"/>
  <c r="K22" i="1"/>
  <c r="J22" i="1"/>
  <c r="I22" i="1"/>
  <c r="M21" i="1"/>
  <c r="L21" i="1"/>
  <c r="K21" i="1"/>
  <c r="J21" i="1"/>
  <c r="I21" i="1"/>
  <c r="M20" i="1"/>
  <c r="L20" i="1"/>
  <c r="K20" i="1"/>
  <c r="J20" i="1"/>
  <c r="I20" i="1"/>
  <c r="M19" i="1"/>
  <c r="L19" i="1"/>
  <c r="K19" i="1"/>
  <c r="J19" i="1"/>
  <c r="I19" i="1"/>
  <c r="M18" i="1"/>
  <c r="L18" i="1"/>
  <c r="K18" i="1"/>
  <c r="J18" i="1"/>
  <c r="I18" i="1"/>
  <c r="M17" i="1"/>
  <c r="L17" i="1"/>
  <c r="K17" i="1"/>
  <c r="J17" i="1"/>
  <c r="I17" i="1"/>
  <c r="M16" i="1"/>
  <c r="L16" i="1"/>
  <c r="K16" i="1"/>
  <c r="J16" i="1"/>
  <c r="I16" i="1"/>
  <c r="M15" i="1"/>
  <c r="L15" i="1"/>
  <c r="K15" i="1"/>
  <c r="J15" i="1"/>
  <c r="I15" i="1"/>
  <c r="M14" i="1"/>
  <c r="L14" i="1"/>
  <c r="K14" i="1"/>
  <c r="J14" i="1"/>
  <c r="I14" i="1"/>
  <c r="M13" i="1"/>
  <c r="L13" i="1"/>
  <c r="K13" i="1"/>
  <c r="J13" i="1"/>
  <c r="I13" i="1"/>
  <c r="M12" i="1"/>
  <c r="L12" i="1"/>
  <c r="K12" i="1"/>
  <c r="J12" i="1"/>
  <c r="I12" i="1"/>
  <c r="M11" i="1"/>
  <c r="L11" i="1"/>
  <c r="K11" i="1"/>
  <c r="J11" i="1"/>
  <c r="I11" i="1"/>
  <c r="M10" i="1"/>
  <c r="L10" i="1"/>
  <c r="K10" i="1"/>
  <c r="J10" i="1"/>
  <c r="I10" i="1"/>
  <c r="M9" i="1"/>
  <c r="L9" i="1"/>
  <c r="K9" i="1"/>
  <c r="J9" i="1"/>
  <c r="I9" i="1"/>
  <c r="M8" i="1"/>
  <c r="L8" i="1"/>
  <c r="K8" i="1"/>
  <c r="J8" i="1"/>
  <c r="I8" i="1"/>
  <c r="M7" i="1"/>
  <c r="L7" i="1"/>
  <c r="K7" i="1"/>
  <c r="J7" i="1"/>
  <c r="I7" i="1"/>
  <c r="M6" i="1"/>
  <c r="L6" i="1"/>
  <c r="K6" i="1"/>
  <c r="J6" i="1"/>
  <c r="I6" i="1"/>
  <c r="M5" i="1"/>
  <c r="L5" i="1"/>
  <c r="K5" i="1"/>
  <c r="J5" i="1"/>
  <c r="I5" i="1"/>
  <c r="M4" i="1"/>
  <c r="L4" i="1"/>
  <c r="K4" i="1"/>
  <c r="J4" i="1"/>
  <c r="I4" i="1"/>
  <c r="AB4" i="1" l="1"/>
  <c r="P19" i="1" s="1"/>
  <c r="AC4" i="1"/>
  <c r="Q53" i="1" s="1"/>
  <c r="AF4" i="1"/>
  <c r="T11" i="1" s="1"/>
  <c r="T37" i="1"/>
  <c r="T46" i="1"/>
  <c r="T25" i="1"/>
  <c r="T9" i="1"/>
  <c r="T42" i="1"/>
  <c r="T34" i="1"/>
  <c r="T54" i="1"/>
  <c r="AD4" i="1"/>
  <c r="R37" i="1" s="1"/>
  <c r="AE4" i="1"/>
  <c r="S32" i="1" s="1"/>
  <c r="Q11" i="1" l="1"/>
  <c r="Q4" i="1"/>
  <c r="Q42" i="1"/>
  <c r="Q24" i="1"/>
  <c r="Q51" i="1"/>
  <c r="Q27" i="1"/>
  <c r="Q26" i="1"/>
  <c r="Q49" i="1"/>
  <c r="T36" i="1"/>
  <c r="T49" i="1"/>
  <c r="Q54" i="1"/>
  <c r="Q15" i="1"/>
  <c r="T31" i="1"/>
  <c r="Q45" i="1"/>
  <c r="T26" i="1"/>
  <c r="T45" i="1"/>
  <c r="Q6" i="1"/>
  <c r="Q48" i="1"/>
  <c r="T28" i="1"/>
  <c r="T33" i="1"/>
  <c r="Q33" i="1"/>
  <c r="T35" i="1"/>
  <c r="P10" i="1"/>
  <c r="P46" i="1"/>
  <c r="P12" i="1"/>
  <c r="P38" i="1"/>
  <c r="P48" i="1"/>
  <c r="P49" i="1"/>
  <c r="P47" i="1"/>
  <c r="P51" i="1"/>
  <c r="P43" i="1"/>
  <c r="P30" i="1"/>
  <c r="P40" i="1"/>
  <c r="P41" i="1"/>
  <c r="P39" i="1"/>
  <c r="P27" i="1"/>
  <c r="P22" i="1"/>
  <c r="P33" i="1"/>
  <c r="P11" i="1"/>
  <c r="P14" i="1"/>
  <c r="P20" i="1"/>
  <c r="P31" i="1"/>
  <c r="P34" i="1"/>
  <c r="P29" i="1"/>
  <c r="P4" i="1"/>
  <c r="P6" i="1"/>
  <c r="T18" i="1"/>
  <c r="T22" i="1"/>
  <c r="P45" i="1"/>
  <c r="P16" i="1"/>
  <c r="P17" i="1"/>
  <c r="P23" i="1"/>
  <c r="P8" i="1"/>
  <c r="P32" i="1"/>
  <c r="P42" i="1"/>
  <c r="P24" i="1"/>
  <c r="P26" i="1"/>
  <c r="P21" i="1"/>
  <c r="P37" i="1"/>
  <c r="T13" i="1"/>
  <c r="P15" i="1"/>
  <c r="P5" i="1"/>
  <c r="P28" i="1"/>
  <c r="P44" i="1"/>
  <c r="P50" i="1"/>
  <c r="P35" i="1"/>
  <c r="P53" i="1"/>
  <c r="P25" i="1"/>
  <c r="P18" i="1"/>
  <c r="P13" i="1"/>
  <c r="P54" i="1"/>
  <c r="P52" i="1"/>
  <c r="T24" i="1"/>
  <c r="P9" i="1"/>
  <c r="Q40" i="1"/>
  <c r="Q35" i="1"/>
  <c r="Q20" i="1"/>
  <c r="Q36" i="1"/>
  <c r="Q18" i="1"/>
  <c r="Q14" i="1"/>
  <c r="Q5" i="1"/>
  <c r="Q46" i="1"/>
  <c r="T21" i="1"/>
  <c r="Q19" i="1"/>
  <c r="Q39" i="1"/>
  <c r="Q28" i="1"/>
  <c r="Q10" i="1"/>
  <c r="Q30" i="1"/>
  <c r="Q13" i="1"/>
  <c r="Q22" i="1"/>
  <c r="T16" i="1"/>
  <c r="T48" i="1"/>
  <c r="Q9" i="1"/>
  <c r="T4" i="1"/>
  <c r="Q7" i="1"/>
  <c r="Q12" i="1"/>
  <c r="T50" i="1"/>
  <c r="T30" i="1"/>
  <c r="T53" i="1"/>
  <c r="T51" i="1"/>
  <c r="Q17" i="1"/>
  <c r="Q8" i="1"/>
  <c r="Q29" i="1"/>
  <c r="P7" i="1"/>
  <c r="Q31" i="1"/>
  <c r="Q47" i="1"/>
  <c r="Q21" i="1"/>
  <c r="Q38" i="1"/>
  <c r="T52" i="1"/>
  <c r="Q23" i="1"/>
  <c r="T23" i="1"/>
  <c r="T38" i="1"/>
  <c r="Q52" i="1"/>
  <c r="Q50" i="1"/>
  <c r="Q25" i="1"/>
  <c r="Q16" i="1"/>
  <c r="Q37" i="1"/>
  <c r="P36" i="1"/>
  <c r="Q43" i="1"/>
  <c r="T10" i="1"/>
  <c r="T17" i="1"/>
  <c r="T15" i="1"/>
  <c r="Q44" i="1"/>
  <c r="Q34" i="1"/>
  <c r="Q41" i="1"/>
  <c r="Q32" i="1"/>
  <c r="T20" i="1"/>
  <c r="S25" i="1"/>
  <c r="R54" i="1"/>
  <c r="S8" i="1"/>
  <c r="T27" i="1"/>
  <c r="S9" i="1"/>
  <c r="R5" i="1"/>
  <c r="T12" i="1"/>
  <c r="T5" i="1"/>
  <c r="R7" i="1"/>
  <c r="S45" i="1"/>
  <c r="S49" i="1"/>
  <c r="R14" i="1"/>
  <c r="S18" i="1"/>
  <c r="T19" i="1"/>
  <c r="S37" i="1"/>
  <c r="R46" i="1"/>
  <c r="T6" i="1"/>
  <c r="T39" i="1"/>
  <c r="S50" i="1"/>
  <c r="S53" i="1"/>
  <c r="S24" i="1"/>
  <c r="T40" i="1"/>
  <c r="T29" i="1"/>
  <c r="S13" i="1"/>
  <c r="T41" i="1"/>
  <c r="R26" i="1"/>
  <c r="T44" i="1"/>
  <c r="T7" i="1"/>
  <c r="T14" i="1"/>
  <c r="T47" i="1"/>
  <c r="R47" i="1"/>
  <c r="T32" i="1"/>
  <c r="T8" i="1"/>
  <c r="T43" i="1"/>
  <c r="S21" i="1"/>
  <c r="S16" i="1"/>
  <c r="R13" i="1"/>
  <c r="S38" i="1"/>
  <c r="S54" i="1"/>
  <c r="R6" i="1"/>
  <c r="R42" i="1"/>
  <c r="S33" i="1"/>
  <c r="S17" i="1"/>
  <c r="R18" i="1"/>
  <c r="S34" i="1"/>
  <c r="R23" i="1"/>
  <c r="S48" i="1"/>
  <c r="R41" i="1"/>
  <c r="R25" i="1"/>
  <c r="R48" i="1"/>
  <c r="R40" i="1"/>
  <c r="R32" i="1"/>
  <c r="R24" i="1"/>
  <c r="R16" i="1"/>
  <c r="R8" i="1"/>
  <c r="R9" i="1"/>
  <c r="R51" i="1"/>
  <c r="R35" i="1"/>
  <c r="R27" i="1"/>
  <c r="R19" i="1"/>
  <c r="R11" i="1"/>
  <c r="R4" i="1"/>
  <c r="R49" i="1"/>
  <c r="R33" i="1"/>
  <c r="R17" i="1"/>
  <c r="R52" i="1"/>
  <c r="R44" i="1"/>
  <c r="R36" i="1"/>
  <c r="R28" i="1"/>
  <c r="R20" i="1"/>
  <c r="R12" i="1"/>
  <c r="R22" i="1"/>
  <c r="R34" i="1"/>
  <c r="S41" i="1"/>
  <c r="R10" i="1"/>
  <c r="S42" i="1"/>
  <c r="R15" i="1"/>
  <c r="R21" i="1"/>
  <c r="S52" i="1"/>
  <c r="S20" i="1"/>
  <c r="S36" i="1"/>
  <c r="S28" i="1"/>
  <c r="S12" i="1"/>
  <c r="S51" i="1"/>
  <c r="S43" i="1"/>
  <c r="S35" i="1"/>
  <c r="S27" i="1"/>
  <c r="S19" i="1"/>
  <c r="S11" i="1"/>
  <c r="S4" i="1"/>
  <c r="S46" i="1"/>
  <c r="S30" i="1"/>
  <c r="S22" i="1"/>
  <c r="S14" i="1"/>
  <c r="S6" i="1"/>
  <c r="S44" i="1"/>
  <c r="S47" i="1"/>
  <c r="S39" i="1"/>
  <c r="S31" i="1"/>
  <c r="S23" i="1"/>
  <c r="S15" i="1"/>
  <c r="S7" i="1"/>
  <c r="R43" i="1"/>
  <c r="S29" i="1"/>
  <c r="R30" i="1"/>
  <c r="S5" i="1"/>
  <c r="R31" i="1"/>
  <c r="S10" i="1"/>
  <c r="R45" i="1"/>
  <c r="R38" i="1"/>
  <c r="R50" i="1"/>
  <c r="R39" i="1"/>
  <c r="S26" i="1"/>
  <c r="R53" i="1"/>
  <c r="S40" i="1"/>
  <c r="R29" i="1"/>
  <c r="W19" i="1" l="1"/>
  <c r="X19" i="1"/>
  <c r="X54" i="1"/>
  <c r="W54" i="1"/>
  <c r="X28" i="1"/>
  <c r="W28" i="1"/>
  <c r="W42" i="1"/>
  <c r="X42" i="1"/>
  <c r="W11" i="1"/>
  <c r="X11" i="1"/>
  <c r="W43" i="1"/>
  <c r="X43" i="1"/>
  <c r="W10" i="1"/>
  <c r="X10" i="1"/>
  <c r="W36" i="1"/>
  <c r="X36" i="1"/>
  <c r="X13" i="1"/>
  <c r="W13" i="1"/>
  <c r="X5" i="1"/>
  <c r="W5" i="1"/>
  <c r="X32" i="1"/>
  <c r="W32" i="1"/>
  <c r="X6" i="1"/>
  <c r="W6" i="1"/>
  <c r="W33" i="1"/>
  <c r="X33" i="1"/>
  <c r="W51" i="1"/>
  <c r="X51" i="1"/>
  <c r="W18" i="1"/>
  <c r="X18" i="1"/>
  <c r="X4" i="1"/>
  <c r="W4" i="1"/>
  <c r="X29" i="1"/>
  <c r="W29" i="1"/>
  <c r="X53" i="1"/>
  <c r="W53" i="1"/>
  <c r="X37" i="1"/>
  <c r="W37" i="1"/>
  <c r="X17" i="1"/>
  <c r="W17" i="1"/>
  <c r="W34" i="1"/>
  <c r="X34" i="1"/>
  <c r="X39" i="1"/>
  <c r="W39" i="1"/>
  <c r="X48" i="1"/>
  <c r="W48" i="1"/>
  <c r="X15" i="1"/>
  <c r="W15" i="1"/>
  <c r="X47" i="1"/>
  <c r="W47" i="1"/>
  <c r="W49" i="1"/>
  <c r="X49" i="1"/>
  <c r="W9" i="1"/>
  <c r="X9" i="1"/>
  <c r="W35" i="1"/>
  <c r="X35" i="1"/>
  <c r="X21" i="1"/>
  <c r="W21" i="1"/>
  <c r="X16" i="1"/>
  <c r="W16" i="1"/>
  <c r="X31" i="1"/>
  <c r="W31" i="1"/>
  <c r="W41" i="1"/>
  <c r="X41" i="1"/>
  <c r="X38" i="1"/>
  <c r="W38" i="1"/>
  <c r="X8" i="1"/>
  <c r="W8" i="1"/>
  <c r="X22" i="1"/>
  <c r="W22" i="1"/>
  <c r="W25" i="1"/>
  <c r="X25" i="1"/>
  <c r="X23" i="1"/>
  <c r="W23" i="1"/>
  <c r="W27" i="1"/>
  <c r="X27" i="1"/>
  <c r="W50" i="1"/>
  <c r="X50" i="1"/>
  <c r="W26" i="1"/>
  <c r="X26" i="1"/>
  <c r="X45" i="1"/>
  <c r="W45" i="1"/>
  <c r="W20" i="1"/>
  <c r="X20" i="1"/>
  <c r="X40" i="1"/>
  <c r="W40" i="1"/>
  <c r="W12" i="1"/>
  <c r="X12" i="1"/>
  <c r="X7" i="1"/>
  <c r="W7" i="1"/>
  <c r="W52" i="1"/>
  <c r="X52" i="1"/>
  <c r="W44" i="1"/>
  <c r="X44" i="1"/>
  <c r="X24" i="1"/>
  <c r="W24" i="1"/>
  <c r="X14" i="1"/>
  <c r="W14" i="1"/>
  <c r="X30" i="1"/>
  <c r="W30" i="1"/>
  <c r="X46" i="1"/>
  <c r="W46" i="1"/>
</calcChain>
</file>

<file path=xl/sharedStrings.xml><?xml version="1.0" encoding="utf-8"?>
<sst xmlns="http://schemas.openxmlformats.org/spreadsheetml/2006/main" count="268" uniqueCount="33">
  <si>
    <t>Acetabularia 1</t>
  </si>
  <si>
    <t>Acetabularia 2</t>
  </si>
  <si>
    <t>Acetabularia 3</t>
  </si>
  <si>
    <t>Acetabularia 4</t>
  </si>
  <si>
    <t>Acetabularia 5</t>
  </si>
  <si>
    <t>Average</t>
  </si>
  <si>
    <t>stdev</t>
  </si>
  <si>
    <t>SE</t>
  </si>
  <si>
    <t>n</t>
  </si>
  <si>
    <t>max1</t>
  </si>
  <si>
    <t>max2</t>
  </si>
  <si>
    <t>max3</t>
  </si>
  <si>
    <t>max4</t>
  </si>
  <si>
    <t>max5</t>
  </si>
  <si>
    <t>Zero level set</t>
  </si>
  <si>
    <t>Normalized to maximum</t>
  </si>
  <si>
    <t>Maxima</t>
  </si>
  <si>
    <t>Averaged data (shown in Fig. 2A)</t>
  </si>
  <si>
    <t>max6</t>
  </si>
  <si>
    <t>max7</t>
  </si>
  <si>
    <t>E timida 1</t>
  </si>
  <si>
    <t>E timida 2</t>
  </si>
  <si>
    <t>E timida 3</t>
  </si>
  <si>
    <t>E timida 4</t>
  </si>
  <si>
    <t>E timida 5</t>
  </si>
  <si>
    <t>E timida 6</t>
  </si>
  <si>
    <t>E timida 7</t>
  </si>
  <si>
    <t>Normalized to max</t>
  </si>
  <si>
    <t>Averaged data (shown in Fig. 2B)</t>
  </si>
  <si>
    <t>Averaged data (shown in Fig. 2C)</t>
  </si>
  <si>
    <t>Averaged data (shown in Fig. 2D)</t>
  </si>
  <si>
    <t>Time (s)</t>
  </si>
  <si>
    <t>Original data (arbitrary units)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</si>
</sst>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8340-ADEA-4B8D-B623-EE9BB66F1052}">
  <dimension ref="A2:AN54"/>
  <sheetViews>
    <sheetView tabSelected="1" workbookViewId="0">
      <selection activeCell="D2" sqref="D2"/>
    </sheetView>
  </sheetViews>
  <sheetFormatPr defaultRowHeight="15" x14ac:dyDescent="0.25"/>
  <cols>
    <col min="17" max="17" width="9.7109375" bestFit="1" customWidth="1"/>
  </cols>
  <sheetData>
    <row r="2" spans="1:40" x14ac:dyDescent="0.25">
      <c r="A2" s="1"/>
      <c r="B2" s="1"/>
      <c r="C2" s="1"/>
      <c r="D2" s="1" t="s">
        <v>32</v>
      </c>
      <c r="E2" s="1"/>
      <c r="F2" s="1"/>
      <c r="G2" s="1"/>
      <c r="H2" s="1"/>
      <c r="J2" s="2"/>
      <c r="K2" s="2"/>
      <c r="L2" s="2"/>
      <c r="M2" s="2" t="s">
        <v>14</v>
      </c>
      <c r="N2" s="2"/>
      <c r="O2" s="2"/>
      <c r="P2" s="2"/>
      <c r="Q2" s="2"/>
      <c r="S2" s="3"/>
      <c r="T2" s="3"/>
      <c r="U2" s="3"/>
      <c r="V2" s="3" t="s">
        <v>27</v>
      </c>
      <c r="W2" s="3"/>
      <c r="X2" s="3"/>
      <c r="Y2" s="3"/>
      <c r="Z2" s="3"/>
      <c r="AB2" s="4"/>
      <c r="AC2" s="4" t="s">
        <v>17</v>
      </c>
      <c r="AD2" s="4"/>
      <c r="AE2" s="4"/>
      <c r="AF2" s="4"/>
      <c r="AH2" s="3"/>
      <c r="AI2" s="3"/>
      <c r="AJ2" s="3"/>
      <c r="AK2" s="3" t="s">
        <v>16</v>
      </c>
      <c r="AL2" s="3"/>
      <c r="AM2" s="3"/>
      <c r="AN2" s="3"/>
    </row>
    <row r="3" spans="1:40" x14ac:dyDescent="0.25">
      <c r="A3" s="1" t="s">
        <v>31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J3" s="2" t="s">
        <v>31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S3" s="3" t="s">
        <v>31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B3" s="4" t="s">
        <v>31</v>
      </c>
      <c r="AC3" s="4" t="s">
        <v>5</v>
      </c>
      <c r="AD3" s="4" t="s">
        <v>6</v>
      </c>
      <c r="AE3" s="4" t="s">
        <v>7</v>
      </c>
      <c r="AF3" s="4" t="s">
        <v>8</v>
      </c>
      <c r="AH3" s="3" t="s">
        <v>9</v>
      </c>
      <c r="AI3" s="3" t="s">
        <v>10</v>
      </c>
      <c r="AJ3" s="3" t="s">
        <v>11</v>
      </c>
      <c r="AK3" s="3" t="s">
        <v>12</v>
      </c>
      <c r="AL3" s="3" t="s">
        <v>13</v>
      </c>
      <c r="AM3" s="3" t="s">
        <v>18</v>
      </c>
      <c r="AN3" s="3" t="s">
        <v>19</v>
      </c>
    </row>
    <row r="4" spans="1:40" x14ac:dyDescent="0.25">
      <c r="A4">
        <v>2.0799999999999999E-4</v>
      </c>
      <c r="B4">
        <v>-0.78149000000000002</v>
      </c>
      <c r="C4">
        <v>-0.79147000000000001</v>
      </c>
      <c r="D4">
        <v>-0.77353000000000005</v>
      </c>
      <c r="E4">
        <v>-0.78644000000000003</v>
      </c>
      <c r="F4">
        <v>-0.81015000000000004</v>
      </c>
      <c r="G4">
        <v>-0.81133999999999995</v>
      </c>
      <c r="H4">
        <v>-0.79586999999999997</v>
      </c>
      <c r="J4">
        <v>2.0799999999999999E-4</v>
      </c>
      <c r="K4">
        <f t="shared" ref="K4:K35" si="0">B4-(AVERAGE($B$4:$B$7))</f>
        <v>-3.8199999999999346E-3</v>
      </c>
      <c r="L4">
        <f t="shared" ref="L4:L35" si="1">C4-(AVERAGE($C$4:$C$7))</f>
        <v>2.2450000000000525E-3</v>
      </c>
      <c r="M4">
        <f t="shared" ref="M4:M35" si="2">D4-(AVERAGE($D$4:$D$7))</f>
        <v>1.0299999999999754E-3</v>
      </c>
      <c r="N4">
        <f t="shared" ref="N4:N35" si="3">E4-(AVERAGE($E$4:$E$7))</f>
        <v>3.4249999999991232E-4</v>
      </c>
      <c r="O4">
        <f t="shared" ref="O4:O35" si="4">F4-(AVERAGE($F$4:$F$7))</f>
        <v>3.5250000000000004E-3</v>
      </c>
      <c r="P4">
        <f t="shared" ref="P4:P35" si="5">G4-(AVERAGE($G$4:$G$7))</f>
        <v>-4.500000000007276E-5</v>
      </c>
      <c r="Q4">
        <f t="shared" ref="Q4:Q35" si="6">H4-(AVERAGE($H$4:$H$7))</f>
        <v>-2.7499999999958114E-5</v>
      </c>
      <c r="S4">
        <v>2.0799999999999999E-4</v>
      </c>
      <c r="T4">
        <f t="shared" ref="T4:T35" si="7">K4/$AH$4</f>
        <v>-6.45706558485451E-2</v>
      </c>
      <c r="U4">
        <f t="shared" ref="U4:U35" si="8">L4/$AI$4</f>
        <v>4.7020630432507086E-2</v>
      </c>
      <c r="V4">
        <f t="shared" ref="V4:V35" si="9">M4/$AJ$4</f>
        <v>2.0558882235528438E-2</v>
      </c>
      <c r="W4">
        <f t="shared" ref="W4:W35" si="10">N4/$AK$4</f>
        <v>6.78049987626652E-3</v>
      </c>
      <c r="X4">
        <f>O4/$AL$4</f>
        <v>7.7395981995828214E-2</v>
      </c>
      <c r="Y4">
        <f>P4/$AM$4</f>
        <v>-9.0771558245230114E-4</v>
      </c>
      <c r="Z4">
        <f>Q4/$AN$4</f>
        <v>-6.4353829052730526E-4</v>
      </c>
      <c r="AB4">
        <v>2.0799999999999999E-4</v>
      </c>
      <c r="AC4">
        <f>AVERAGE(T4:Z4)</f>
        <v>1.223344068837222E-2</v>
      </c>
      <c r="AD4">
        <f>STDEV(T4:Z4)</f>
        <v>4.4333449976673295E-2</v>
      </c>
      <c r="AE4">
        <f>AD4/(SQRT(7))</f>
        <v>1.6756469057114257E-2</v>
      </c>
      <c r="AF4">
        <v>7</v>
      </c>
      <c r="AH4">
        <f t="shared" ref="AH4:AN4" si="11">MAX(K:K)</f>
        <v>5.9160000000000101E-2</v>
      </c>
      <c r="AI4">
        <f t="shared" si="11"/>
        <v>4.7745000000000037E-2</v>
      </c>
      <c r="AJ4">
        <f t="shared" si="11"/>
        <v>5.0100000000000033E-2</v>
      </c>
      <c r="AK4">
        <f t="shared" si="11"/>
        <v>5.051249999999996E-2</v>
      </c>
      <c r="AL4">
        <f t="shared" si="11"/>
        <v>4.5545000000000058E-2</v>
      </c>
      <c r="AM4">
        <f t="shared" si="11"/>
        <v>4.9574999999999925E-2</v>
      </c>
      <c r="AN4">
        <f t="shared" si="11"/>
        <v>4.2732500000000062E-2</v>
      </c>
    </row>
    <row r="5" spans="1:40" x14ac:dyDescent="0.25">
      <c r="A5">
        <v>4.08E-4</v>
      </c>
      <c r="B5">
        <v>-0.77719000000000005</v>
      </c>
      <c r="C5">
        <v>-0.79632999999999998</v>
      </c>
      <c r="D5">
        <v>-0.77581999999999995</v>
      </c>
      <c r="E5">
        <v>-0.78561000000000003</v>
      </c>
      <c r="F5">
        <v>-0.81435999999999997</v>
      </c>
      <c r="G5">
        <v>-0.81052000000000002</v>
      </c>
      <c r="H5">
        <v>-0.79559000000000002</v>
      </c>
      <c r="J5">
        <v>4.08E-4</v>
      </c>
      <c r="K5">
        <f t="shared" si="0"/>
        <v>4.8000000000003595E-4</v>
      </c>
      <c r="L5">
        <f t="shared" si="1"/>
        <v>-2.6149999999999229E-3</v>
      </c>
      <c r="M5">
        <f t="shared" si="2"/>
        <v>-1.2599999999999278E-3</v>
      </c>
      <c r="N5">
        <f t="shared" si="3"/>
        <v>1.1724999999999097E-3</v>
      </c>
      <c r="O5">
        <f t="shared" si="4"/>
        <v>-6.8499999999993566E-4</v>
      </c>
      <c r="P5">
        <f t="shared" si="5"/>
        <v>7.7499999999985913E-4</v>
      </c>
      <c r="Q5">
        <f t="shared" si="6"/>
        <v>2.5249999999998884E-4</v>
      </c>
      <c r="S5">
        <v>4.08E-4</v>
      </c>
      <c r="T5">
        <f t="shared" si="7"/>
        <v>8.1135902636922767E-3</v>
      </c>
      <c r="U5">
        <f t="shared" si="8"/>
        <v>-5.4770132998218049E-2</v>
      </c>
      <c r="V5">
        <f t="shared" si="9"/>
        <v>-2.514970059880094E-2</v>
      </c>
      <c r="W5">
        <f t="shared" si="10"/>
        <v>2.3212076218755963E-2</v>
      </c>
      <c r="X5">
        <f t="shared" ref="X5:X54" si="12">O5/$AL$4</f>
        <v>-1.5040070260180805E-2</v>
      </c>
      <c r="Y5">
        <f t="shared" ref="Y5:Y54" si="13">P5/$AM$4</f>
        <v>1.5632879475539291E-2</v>
      </c>
      <c r="Z5">
        <f t="shared" ref="Z5:Z54" si="14">Q5/$AN$4</f>
        <v>5.9088515766685425E-3</v>
      </c>
      <c r="AB5">
        <v>4.08E-4</v>
      </c>
      <c r="AC5">
        <f t="shared" ref="AC5:AC54" si="15">AVERAGE(T5:Z5)</f>
        <v>-6.0132151889348163E-3</v>
      </c>
      <c r="AD5">
        <f t="shared" ref="AD5:AD54" si="16">STDEV(T5:Z5)</f>
        <v>2.7353548218735705E-2</v>
      </c>
      <c r="AE5">
        <f t="shared" ref="AE5:AE54" si="17">AD5/(SQRT(7))</f>
        <v>1.0338669437426926E-2</v>
      </c>
    </row>
    <row r="6" spans="1:40" x14ac:dyDescent="0.25">
      <c r="A6">
        <v>6.0800000000000003E-4</v>
      </c>
      <c r="B6">
        <v>-0.77939000000000003</v>
      </c>
      <c r="C6">
        <v>-0.79210999999999998</v>
      </c>
      <c r="D6">
        <v>-0.77590999999999999</v>
      </c>
      <c r="E6">
        <v>-0.78763000000000005</v>
      </c>
      <c r="F6">
        <v>-0.81957999999999998</v>
      </c>
      <c r="G6">
        <v>-0.81435999999999997</v>
      </c>
      <c r="H6">
        <v>-0.79686999999999997</v>
      </c>
      <c r="J6">
        <v>6.0800000000000003E-4</v>
      </c>
      <c r="K6">
        <f t="shared" si="0"/>
        <v>-1.7199999999999438E-3</v>
      </c>
      <c r="L6">
        <f t="shared" si="1"/>
        <v>1.6050000000000786E-3</v>
      </c>
      <c r="M6">
        <f t="shared" si="2"/>
        <v>-1.3499999999999623E-3</v>
      </c>
      <c r="N6">
        <f t="shared" si="3"/>
        <v>-8.4750000000011205E-4</v>
      </c>
      <c r="O6">
        <f t="shared" si="4"/>
        <v>-5.9049999999999381E-3</v>
      </c>
      <c r="P6">
        <f t="shared" si="5"/>
        <v>-3.0650000000000954E-3</v>
      </c>
      <c r="Q6">
        <f t="shared" si="6"/>
        <v>-1.027499999999959E-3</v>
      </c>
      <c r="S6">
        <v>6.0800000000000003E-4</v>
      </c>
      <c r="T6">
        <f t="shared" si="7"/>
        <v>-2.90736984448942E-2</v>
      </c>
      <c r="U6">
        <f t="shared" si="8"/>
        <v>3.3616085453975861E-2</v>
      </c>
      <c r="V6">
        <f t="shared" si="9"/>
        <v>-2.6946107784430368E-2</v>
      </c>
      <c r="W6">
        <f t="shared" si="10"/>
        <v>-1.6778025241279144E-2</v>
      </c>
      <c r="X6">
        <f t="shared" si="12"/>
        <v>-0.12965199253485413</v>
      </c>
      <c r="Y6">
        <f t="shared" si="13"/>
        <v>-6.1825516893597582E-2</v>
      </c>
      <c r="Z6">
        <f t="shared" si="14"/>
        <v>-2.4044930673374071E-2</v>
      </c>
      <c r="AB6">
        <v>6.0800000000000003E-4</v>
      </c>
      <c r="AC6">
        <f t="shared" si="15"/>
        <v>-3.6386312302636233E-2</v>
      </c>
      <c r="AD6">
        <f t="shared" si="16"/>
        <v>4.9875448762979752E-2</v>
      </c>
      <c r="AE6">
        <f t="shared" si="17"/>
        <v>1.8851147707798353E-2</v>
      </c>
    </row>
    <row r="7" spans="1:40" x14ac:dyDescent="0.25">
      <c r="A7">
        <v>8.0800000000000002E-4</v>
      </c>
      <c r="B7">
        <v>-0.77261000000000002</v>
      </c>
      <c r="C7">
        <v>-0.79495000000000005</v>
      </c>
      <c r="D7">
        <v>-0.77298</v>
      </c>
      <c r="E7">
        <v>-0.78744999999999998</v>
      </c>
      <c r="F7">
        <v>-0.81061000000000005</v>
      </c>
      <c r="G7">
        <v>-0.80896000000000001</v>
      </c>
      <c r="H7">
        <v>-0.79503999999999997</v>
      </c>
      <c r="J7">
        <v>8.0800000000000002E-4</v>
      </c>
      <c r="K7">
        <f t="shared" si="0"/>
        <v>5.0600000000000644E-3</v>
      </c>
      <c r="L7">
        <f t="shared" si="1"/>
        <v>-1.2349999999999861E-3</v>
      </c>
      <c r="M7">
        <f t="shared" si="2"/>
        <v>1.5800000000000258E-3</v>
      </c>
      <c r="N7">
        <f t="shared" si="3"/>
        <v>-6.6750000000004306E-4</v>
      </c>
      <c r="O7">
        <f t="shared" si="4"/>
        <v>3.0649999999999844E-3</v>
      </c>
      <c r="P7">
        <f t="shared" si="5"/>
        <v>2.334999999999865E-3</v>
      </c>
      <c r="Q7">
        <f t="shared" si="6"/>
        <v>8.0250000000003929E-4</v>
      </c>
      <c r="S7">
        <v>8.0800000000000002E-4</v>
      </c>
      <c r="T7">
        <f t="shared" si="7"/>
        <v>8.553076402975078E-2</v>
      </c>
      <c r="U7">
        <f t="shared" si="8"/>
        <v>-2.5866582888260239E-2</v>
      </c>
      <c r="V7">
        <f t="shared" si="9"/>
        <v>3.1536926147705084E-2</v>
      </c>
      <c r="W7">
        <f t="shared" si="10"/>
        <v>-1.3214550853749936E-2</v>
      </c>
      <c r="X7">
        <f t="shared" si="12"/>
        <v>6.7296080799209151E-2</v>
      </c>
      <c r="Y7">
        <f t="shared" si="13"/>
        <v>4.7100353000501631E-2</v>
      </c>
      <c r="Z7">
        <f t="shared" si="14"/>
        <v>1.8779617387235433E-2</v>
      </c>
      <c r="AB7">
        <v>8.0800000000000002E-4</v>
      </c>
      <c r="AC7">
        <f t="shared" si="15"/>
        <v>3.0166086803198846E-2</v>
      </c>
      <c r="AD7">
        <f t="shared" si="16"/>
        <v>4.0586787654625381E-2</v>
      </c>
      <c r="AE7">
        <f t="shared" si="17"/>
        <v>1.5340363807017891E-2</v>
      </c>
    </row>
    <row r="8" spans="1:40" x14ac:dyDescent="0.25">
      <c r="A8">
        <v>1.1858000000000001E-3</v>
      </c>
      <c r="B8">
        <v>-0.71850999999999998</v>
      </c>
      <c r="C8">
        <v>-0.74597000000000002</v>
      </c>
      <c r="D8">
        <v>-0.72445999999999999</v>
      </c>
      <c r="E8">
        <v>-0.73626999999999998</v>
      </c>
      <c r="F8">
        <v>-0.76812999999999998</v>
      </c>
      <c r="G8">
        <v>-0.76171999999999995</v>
      </c>
      <c r="H8">
        <v>-0.75310999999999995</v>
      </c>
      <c r="J8">
        <v>1.1858000000000001E-3</v>
      </c>
      <c r="K8">
        <f t="shared" si="0"/>
        <v>5.9160000000000101E-2</v>
      </c>
      <c r="L8">
        <f t="shared" si="1"/>
        <v>4.7745000000000037E-2</v>
      </c>
      <c r="M8">
        <f t="shared" si="2"/>
        <v>5.0100000000000033E-2</v>
      </c>
      <c r="N8">
        <f t="shared" si="3"/>
        <v>5.051249999999996E-2</v>
      </c>
      <c r="O8">
        <f t="shared" si="4"/>
        <v>4.5545000000000058E-2</v>
      </c>
      <c r="P8">
        <f t="shared" si="5"/>
        <v>4.9574999999999925E-2</v>
      </c>
      <c r="Q8">
        <f t="shared" si="6"/>
        <v>4.2732500000000062E-2</v>
      </c>
      <c r="S8">
        <v>1.1858000000000001E-3</v>
      </c>
      <c r="T8">
        <f t="shared" si="7"/>
        <v>1</v>
      </c>
      <c r="U8">
        <f t="shared" si="8"/>
        <v>1</v>
      </c>
      <c r="V8">
        <f t="shared" si="9"/>
        <v>1</v>
      </c>
      <c r="W8">
        <f t="shared" si="10"/>
        <v>1</v>
      </c>
      <c r="X8">
        <f t="shared" si="12"/>
        <v>1</v>
      </c>
      <c r="Y8">
        <f t="shared" si="13"/>
        <v>1</v>
      </c>
      <c r="Z8">
        <f t="shared" si="14"/>
        <v>1</v>
      </c>
      <c r="AB8">
        <v>1.1858000000000001E-3</v>
      </c>
      <c r="AC8">
        <f t="shared" si="15"/>
        <v>1</v>
      </c>
      <c r="AD8">
        <f t="shared" si="16"/>
        <v>0</v>
      </c>
      <c r="AE8">
        <f t="shared" si="17"/>
        <v>0</v>
      </c>
    </row>
    <row r="9" spans="1:40" x14ac:dyDescent="0.25">
      <c r="A9">
        <v>1.2451000000000001E-3</v>
      </c>
      <c r="B9">
        <v>-0.73012999999999995</v>
      </c>
      <c r="C9">
        <v>-0.75870000000000004</v>
      </c>
      <c r="D9">
        <v>-0.73206000000000004</v>
      </c>
      <c r="E9">
        <v>-0.74431999999999998</v>
      </c>
      <c r="F9">
        <v>-0.78049000000000002</v>
      </c>
      <c r="G9">
        <v>-0.76656999999999997</v>
      </c>
      <c r="H9">
        <v>-0.76227</v>
      </c>
      <c r="J9">
        <v>1.2451000000000001E-3</v>
      </c>
      <c r="K9">
        <f t="shared" si="0"/>
        <v>4.7540000000000138E-2</v>
      </c>
      <c r="L9">
        <f t="shared" si="1"/>
        <v>3.5015000000000018E-2</v>
      </c>
      <c r="M9">
        <f t="shared" si="2"/>
        <v>4.2499999999999982E-2</v>
      </c>
      <c r="N9">
        <f t="shared" si="3"/>
        <v>4.2462499999999959E-2</v>
      </c>
      <c r="O9">
        <f t="shared" si="4"/>
        <v>3.318500000000002E-2</v>
      </c>
      <c r="P9">
        <f t="shared" si="5"/>
        <v>4.4724999999999904E-2</v>
      </c>
      <c r="Q9">
        <f t="shared" si="6"/>
        <v>3.3572500000000005E-2</v>
      </c>
      <c r="S9">
        <v>1.2451000000000001E-3</v>
      </c>
      <c r="T9">
        <f t="shared" si="7"/>
        <v>0.80358350236646481</v>
      </c>
      <c r="U9">
        <f t="shared" si="8"/>
        <v>0.73337522253639109</v>
      </c>
      <c r="V9">
        <f t="shared" si="9"/>
        <v>0.84830339321357195</v>
      </c>
      <c r="W9">
        <f t="shared" si="10"/>
        <v>0.84063350655778257</v>
      </c>
      <c r="X9">
        <f t="shared" si="12"/>
        <v>0.72862004610824416</v>
      </c>
      <c r="Y9">
        <f t="shared" si="13"/>
        <v>0.90216843166918748</v>
      </c>
      <c r="Z9">
        <f t="shared" si="14"/>
        <v>0.7856432457731225</v>
      </c>
      <c r="AB9">
        <v>1.2451000000000001E-3</v>
      </c>
      <c r="AC9">
        <f t="shared" si="15"/>
        <v>0.80604676403210918</v>
      </c>
      <c r="AD9">
        <f t="shared" si="16"/>
        <v>6.3139608890212084E-2</v>
      </c>
      <c r="AE9">
        <f t="shared" si="17"/>
        <v>2.3864529000197726E-2</v>
      </c>
    </row>
    <row r="10" spans="1:40" x14ac:dyDescent="0.25">
      <c r="A10">
        <v>1.3242E-3</v>
      </c>
      <c r="B10">
        <v>-0.73424999999999996</v>
      </c>
      <c r="C10">
        <v>-0.76456000000000002</v>
      </c>
      <c r="D10">
        <v>-0.73599000000000003</v>
      </c>
      <c r="E10">
        <v>-0.75210999999999995</v>
      </c>
      <c r="F10">
        <v>-0.78835999999999995</v>
      </c>
      <c r="G10">
        <v>-0.77791999999999994</v>
      </c>
      <c r="H10">
        <v>-0.76949999999999996</v>
      </c>
      <c r="J10">
        <v>1.3242E-3</v>
      </c>
      <c r="K10">
        <f t="shared" si="0"/>
        <v>4.3420000000000125E-2</v>
      </c>
      <c r="L10">
        <f t="shared" si="1"/>
        <v>2.9155000000000042E-2</v>
      </c>
      <c r="M10">
        <f t="shared" si="2"/>
        <v>3.8569999999999993E-2</v>
      </c>
      <c r="N10">
        <f t="shared" si="3"/>
        <v>3.4672499999999995E-2</v>
      </c>
      <c r="O10">
        <f t="shared" si="4"/>
        <v>2.5315000000000087E-2</v>
      </c>
      <c r="P10">
        <f t="shared" si="5"/>
        <v>3.3374999999999932E-2</v>
      </c>
      <c r="Q10">
        <f t="shared" si="6"/>
        <v>2.6342500000000046E-2</v>
      </c>
      <c r="S10">
        <v>1.3242E-3</v>
      </c>
      <c r="T10">
        <f t="shared" si="7"/>
        <v>0.73394185260311107</v>
      </c>
      <c r="U10">
        <f t="shared" si="8"/>
        <v>0.61063985757671002</v>
      </c>
      <c r="V10">
        <f t="shared" si="9"/>
        <v>0.76986027944111712</v>
      </c>
      <c r="W10">
        <f t="shared" si="10"/>
        <v>0.68641425389755051</v>
      </c>
      <c r="X10">
        <f t="shared" si="12"/>
        <v>0.55582391041826884</v>
      </c>
      <c r="Y10">
        <f t="shared" si="13"/>
        <v>0.67322239031770015</v>
      </c>
      <c r="Z10">
        <f t="shared" si="14"/>
        <v>0.61645117884514145</v>
      </c>
      <c r="AB10">
        <v>1.3242E-3</v>
      </c>
      <c r="AC10">
        <f t="shared" si="15"/>
        <v>0.66376481758565709</v>
      </c>
      <c r="AD10">
        <f t="shared" si="16"/>
        <v>7.4716784308404782E-2</v>
      </c>
      <c r="AE10">
        <f t="shared" si="17"/>
        <v>2.8240290006070309E-2</v>
      </c>
    </row>
    <row r="11" spans="1:40" x14ac:dyDescent="0.25">
      <c r="A11">
        <v>1.4296999999999999E-3</v>
      </c>
      <c r="B11">
        <v>-0.73690999999999995</v>
      </c>
      <c r="C11">
        <v>-0.76300000000000001</v>
      </c>
      <c r="D11">
        <v>-0.74331999999999998</v>
      </c>
      <c r="E11">
        <v>-0.74753000000000003</v>
      </c>
      <c r="F11">
        <v>-0.79056000000000004</v>
      </c>
      <c r="G11">
        <v>-0.77902000000000005</v>
      </c>
      <c r="H11">
        <v>-0.77471999999999996</v>
      </c>
      <c r="J11">
        <v>1.4296999999999999E-3</v>
      </c>
      <c r="K11">
        <f t="shared" si="0"/>
        <v>4.0760000000000129E-2</v>
      </c>
      <c r="L11">
        <f t="shared" si="1"/>
        <v>3.0715000000000048E-2</v>
      </c>
      <c r="M11">
        <f t="shared" si="2"/>
        <v>3.1240000000000046E-2</v>
      </c>
      <c r="N11">
        <f t="shared" si="3"/>
        <v>3.9252499999999912E-2</v>
      </c>
      <c r="O11">
        <f t="shared" si="4"/>
        <v>2.3114999999999997E-2</v>
      </c>
      <c r="P11">
        <f t="shared" si="5"/>
        <v>3.2274999999999832E-2</v>
      </c>
      <c r="Q11">
        <f t="shared" si="6"/>
        <v>2.1122500000000044E-2</v>
      </c>
      <c r="S11">
        <v>1.4296999999999999E-3</v>
      </c>
      <c r="T11">
        <f t="shared" si="7"/>
        <v>0.68897903989181986</v>
      </c>
      <c r="U11">
        <f t="shared" si="8"/>
        <v>0.64331343596188129</v>
      </c>
      <c r="V11">
        <f t="shared" si="9"/>
        <v>0.62355289421157734</v>
      </c>
      <c r="W11">
        <f t="shared" si="10"/>
        <v>0.77708487998020181</v>
      </c>
      <c r="X11">
        <f t="shared" si="12"/>
        <v>0.50752003513009036</v>
      </c>
      <c r="Y11">
        <f t="shared" si="13"/>
        <v>0.65103378719112215</v>
      </c>
      <c r="Z11">
        <f t="shared" si="14"/>
        <v>0.49429591060668143</v>
      </c>
      <c r="AB11">
        <v>1.4296999999999999E-3</v>
      </c>
      <c r="AC11">
        <f t="shared" si="15"/>
        <v>0.62653999756762491</v>
      </c>
      <c r="AD11">
        <f t="shared" si="16"/>
        <v>9.9252928062509738E-2</v>
      </c>
      <c r="AE11">
        <f t="shared" si="17"/>
        <v>3.751408064976923E-2</v>
      </c>
    </row>
    <row r="12" spans="1:40" x14ac:dyDescent="0.25">
      <c r="A12">
        <v>1.5703E-3</v>
      </c>
      <c r="B12">
        <v>-0.74175999999999997</v>
      </c>
      <c r="C12">
        <v>-0.76720999999999995</v>
      </c>
      <c r="D12">
        <v>-0.74148999999999998</v>
      </c>
      <c r="E12">
        <v>-0.75658999999999998</v>
      </c>
      <c r="F12">
        <v>-0.79027999999999998</v>
      </c>
      <c r="G12">
        <v>-0.78598000000000001</v>
      </c>
      <c r="H12">
        <v>-0.76987000000000005</v>
      </c>
      <c r="J12">
        <v>1.5703E-3</v>
      </c>
      <c r="K12">
        <f t="shared" si="0"/>
        <v>3.5910000000000108E-2</v>
      </c>
      <c r="L12">
        <f t="shared" si="1"/>
        <v>2.6505000000000112E-2</v>
      </c>
      <c r="M12">
        <f t="shared" si="2"/>
        <v>3.3070000000000044E-2</v>
      </c>
      <c r="N12">
        <f t="shared" si="3"/>
        <v>3.0192499999999955E-2</v>
      </c>
      <c r="O12">
        <f t="shared" si="4"/>
        <v>2.3395000000000055E-2</v>
      </c>
      <c r="P12">
        <f t="shared" si="5"/>
        <v>2.5314999999999865E-2</v>
      </c>
      <c r="Q12">
        <f t="shared" si="6"/>
        <v>2.5972499999999954E-2</v>
      </c>
      <c r="S12">
        <v>1.5703E-3</v>
      </c>
      <c r="T12">
        <f t="shared" si="7"/>
        <v>0.60699797160243485</v>
      </c>
      <c r="U12">
        <f t="shared" si="8"/>
        <v>0.55513666352497837</v>
      </c>
      <c r="V12">
        <f t="shared" si="9"/>
        <v>0.66007984031936173</v>
      </c>
      <c r="W12">
        <f t="shared" si="10"/>
        <v>0.59772333580796788</v>
      </c>
      <c r="X12">
        <f t="shared" si="12"/>
        <v>0.51366780107585963</v>
      </c>
      <c r="Y12">
        <f t="shared" si="13"/>
        <v>0.51064044377206064</v>
      </c>
      <c r="Z12">
        <f t="shared" si="14"/>
        <v>0.60779266366348605</v>
      </c>
      <c r="AB12">
        <v>1.5703E-3</v>
      </c>
      <c r="AC12">
        <f t="shared" si="15"/>
        <v>0.57886267425230709</v>
      </c>
      <c r="AD12">
        <f t="shared" si="16"/>
        <v>5.4845327464026802E-2</v>
      </c>
      <c r="AE12">
        <f t="shared" si="17"/>
        <v>2.0729585291959386E-2</v>
      </c>
    </row>
    <row r="13" spans="1:40" x14ac:dyDescent="0.25">
      <c r="A13">
        <v>1.7579E-3</v>
      </c>
      <c r="B13">
        <v>-0.74707000000000001</v>
      </c>
      <c r="C13">
        <v>-0.78186</v>
      </c>
      <c r="D13">
        <v>-0.75402999999999998</v>
      </c>
      <c r="E13">
        <v>-0.75595000000000001</v>
      </c>
      <c r="F13">
        <v>-0.80173000000000005</v>
      </c>
      <c r="G13">
        <v>-0.78808999999999996</v>
      </c>
      <c r="H13">
        <v>-0.77471999999999996</v>
      </c>
      <c r="J13">
        <v>1.7579E-3</v>
      </c>
      <c r="K13">
        <f t="shared" si="0"/>
        <v>3.0600000000000072E-2</v>
      </c>
      <c r="L13">
        <f t="shared" si="1"/>
        <v>1.185500000000006E-2</v>
      </c>
      <c r="M13">
        <f t="shared" si="2"/>
        <v>2.0530000000000048E-2</v>
      </c>
      <c r="N13">
        <f t="shared" si="3"/>
        <v>3.0832499999999929E-2</v>
      </c>
      <c r="O13">
        <f t="shared" si="4"/>
        <v>1.1944999999999983E-2</v>
      </c>
      <c r="P13">
        <f t="shared" si="5"/>
        <v>2.320499999999992E-2</v>
      </c>
      <c r="Q13">
        <f t="shared" si="6"/>
        <v>2.1122500000000044E-2</v>
      </c>
      <c r="S13">
        <v>1.7579E-3</v>
      </c>
      <c r="T13">
        <f t="shared" si="7"/>
        <v>0.5172413793103452</v>
      </c>
      <c r="U13">
        <f t="shared" si="8"/>
        <v>0.24829825112577339</v>
      </c>
      <c r="V13">
        <f t="shared" si="9"/>
        <v>0.40978043912175716</v>
      </c>
      <c r="W13">
        <f t="shared" si="10"/>
        <v>0.61039346696362196</v>
      </c>
      <c r="X13">
        <f t="shared" si="12"/>
        <v>0.26226808650784866</v>
      </c>
      <c r="Y13">
        <f t="shared" si="13"/>
        <v>0.46807866868381148</v>
      </c>
      <c r="Z13">
        <f t="shared" si="14"/>
        <v>0.49429591060668143</v>
      </c>
      <c r="AB13">
        <v>1.7579E-3</v>
      </c>
      <c r="AC13">
        <f t="shared" si="15"/>
        <v>0.43005088604569136</v>
      </c>
      <c r="AD13">
        <f t="shared" si="16"/>
        <v>0.13372555426486568</v>
      </c>
      <c r="AE13">
        <f t="shared" si="17"/>
        <v>5.0543508645586772E-2</v>
      </c>
    </row>
    <row r="14" spans="1:40" x14ac:dyDescent="0.25">
      <c r="A14">
        <v>2.0079999999999998E-3</v>
      </c>
      <c r="B14">
        <v>-0.75539999999999996</v>
      </c>
      <c r="C14">
        <v>-0.76859</v>
      </c>
      <c r="D14">
        <v>-0.75246999999999997</v>
      </c>
      <c r="E14">
        <v>-0.76336999999999999</v>
      </c>
      <c r="F14">
        <v>-0.79806999999999995</v>
      </c>
      <c r="G14">
        <v>-0.79403999999999997</v>
      </c>
      <c r="H14">
        <v>-0.78542999999999996</v>
      </c>
      <c r="J14">
        <v>2.0079999999999998E-3</v>
      </c>
      <c r="K14">
        <f t="shared" si="0"/>
        <v>2.2270000000000123E-2</v>
      </c>
      <c r="L14">
        <f t="shared" si="1"/>
        <v>2.5125000000000064E-2</v>
      </c>
      <c r="M14">
        <f t="shared" si="2"/>
        <v>2.2090000000000054E-2</v>
      </c>
      <c r="N14">
        <f t="shared" si="3"/>
        <v>2.3412499999999947E-2</v>
      </c>
      <c r="O14">
        <f t="shared" si="4"/>
        <v>1.5605000000000091E-2</v>
      </c>
      <c r="P14">
        <f t="shared" si="5"/>
        <v>1.7254999999999909E-2</v>
      </c>
      <c r="Q14">
        <f t="shared" si="6"/>
        <v>1.0412500000000047E-2</v>
      </c>
      <c r="S14">
        <v>2.0079999999999998E-3</v>
      </c>
      <c r="T14">
        <f t="shared" si="7"/>
        <v>0.37643678160919686</v>
      </c>
      <c r="U14">
        <f t="shared" si="8"/>
        <v>0.52623311341501822</v>
      </c>
      <c r="V14">
        <f t="shared" si="9"/>
        <v>0.44091816367265546</v>
      </c>
      <c r="W14">
        <f t="shared" si="10"/>
        <v>0.46349913387775238</v>
      </c>
      <c r="X14">
        <f t="shared" si="12"/>
        <v>0.34262816994181733</v>
      </c>
      <c r="Y14">
        <f t="shared" si="13"/>
        <v>0.34805849722642329</v>
      </c>
      <c r="Z14">
        <f t="shared" si="14"/>
        <v>0.24366699818639284</v>
      </c>
      <c r="AB14">
        <v>2.0079999999999998E-3</v>
      </c>
      <c r="AC14">
        <f t="shared" si="15"/>
        <v>0.39163440827560797</v>
      </c>
      <c r="AD14">
        <f t="shared" si="16"/>
        <v>9.3216622696196239E-2</v>
      </c>
      <c r="AE14">
        <f t="shared" si="17"/>
        <v>3.5232571673067779E-2</v>
      </c>
    </row>
    <row r="15" spans="1:40" x14ac:dyDescent="0.25">
      <c r="A15">
        <v>2.3414999999999998E-3</v>
      </c>
      <c r="B15">
        <v>-0.75612999999999997</v>
      </c>
      <c r="C15">
        <v>-0.78066999999999998</v>
      </c>
      <c r="D15">
        <v>-0.75275000000000003</v>
      </c>
      <c r="E15">
        <v>-0.76436999999999999</v>
      </c>
      <c r="F15">
        <v>-0.80291999999999997</v>
      </c>
      <c r="G15">
        <v>-0.79156000000000004</v>
      </c>
      <c r="H15">
        <v>-0.78488000000000002</v>
      </c>
      <c r="J15">
        <v>2.3414999999999998E-3</v>
      </c>
      <c r="K15">
        <f t="shared" si="0"/>
        <v>2.1540000000000115E-2</v>
      </c>
      <c r="L15">
        <f t="shared" si="1"/>
        <v>1.3045000000000084E-2</v>
      </c>
      <c r="M15">
        <f t="shared" si="2"/>
        <v>2.1809999999999996E-2</v>
      </c>
      <c r="N15">
        <f t="shared" si="3"/>
        <v>2.2412499999999946E-2</v>
      </c>
      <c r="O15">
        <f t="shared" si="4"/>
        <v>1.075500000000007E-2</v>
      </c>
      <c r="P15">
        <f t="shared" si="5"/>
        <v>1.9734999999999836E-2</v>
      </c>
      <c r="Q15">
        <f t="shared" si="6"/>
        <v>1.0962499999999986E-2</v>
      </c>
      <c r="S15">
        <v>2.3414999999999998E-3</v>
      </c>
      <c r="T15">
        <f t="shared" si="7"/>
        <v>0.36409736308316559</v>
      </c>
      <c r="U15">
        <f t="shared" si="8"/>
        <v>0.27322232694523141</v>
      </c>
      <c r="V15">
        <f t="shared" si="9"/>
        <v>0.43532934131736489</v>
      </c>
      <c r="W15">
        <f t="shared" si="10"/>
        <v>0.4437020539470421</v>
      </c>
      <c r="X15">
        <f t="shared" si="12"/>
        <v>0.23614008123833696</v>
      </c>
      <c r="Y15">
        <f t="shared" si="13"/>
        <v>0.39808371154815664</v>
      </c>
      <c r="Z15">
        <f t="shared" si="14"/>
        <v>0.2565377639969571</v>
      </c>
      <c r="AB15">
        <v>2.3414999999999998E-3</v>
      </c>
      <c r="AC15">
        <f t="shared" si="15"/>
        <v>0.34387323458232216</v>
      </c>
      <c r="AD15">
        <f t="shared" si="16"/>
        <v>8.7467395185403973E-2</v>
      </c>
      <c r="AE15">
        <f t="shared" si="17"/>
        <v>3.3059567926741029E-2</v>
      </c>
    </row>
    <row r="16" spans="1:40" x14ac:dyDescent="0.25">
      <c r="A16">
        <v>2.7862999999999998E-3</v>
      </c>
      <c r="B16">
        <v>-0.75622999999999996</v>
      </c>
      <c r="C16">
        <v>-0.77353000000000005</v>
      </c>
      <c r="D16">
        <v>-0.75988999999999995</v>
      </c>
      <c r="E16">
        <v>-0.76831000000000005</v>
      </c>
      <c r="F16">
        <v>-0.79779</v>
      </c>
      <c r="G16">
        <v>-0.80173000000000005</v>
      </c>
      <c r="H16">
        <v>-0.78313999999999995</v>
      </c>
      <c r="J16">
        <v>2.7862999999999998E-3</v>
      </c>
      <c r="K16">
        <f t="shared" si="0"/>
        <v>2.1440000000000126E-2</v>
      </c>
      <c r="L16">
        <f t="shared" si="1"/>
        <v>2.0185000000000008E-2</v>
      </c>
      <c r="M16">
        <f t="shared" si="2"/>
        <v>1.4670000000000072E-2</v>
      </c>
      <c r="N16">
        <f t="shared" si="3"/>
        <v>1.8472499999999892E-2</v>
      </c>
      <c r="O16">
        <f t="shared" si="4"/>
        <v>1.5885000000000038E-2</v>
      </c>
      <c r="P16">
        <f t="shared" si="5"/>
        <v>9.5649999999998236E-3</v>
      </c>
      <c r="Q16">
        <f t="shared" si="6"/>
        <v>1.2702500000000061E-2</v>
      </c>
      <c r="S16">
        <v>2.7862999999999998E-3</v>
      </c>
      <c r="T16">
        <f t="shared" si="7"/>
        <v>0.36240703177823003</v>
      </c>
      <c r="U16">
        <f t="shared" si="8"/>
        <v>0.42276678186197492</v>
      </c>
      <c r="V16">
        <f t="shared" si="9"/>
        <v>0.29281437125748627</v>
      </c>
      <c r="W16">
        <f t="shared" si="10"/>
        <v>0.3657015590200427</v>
      </c>
      <c r="X16">
        <f t="shared" si="12"/>
        <v>0.3487759358875841</v>
      </c>
      <c r="Y16">
        <f t="shared" si="13"/>
        <v>0.19293998991426803</v>
      </c>
      <c r="Z16">
        <f t="shared" si="14"/>
        <v>0.29725618674311222</v>
      </c>
      <c r="AB16">
        <v>2.7862999999999998E-3</v>
      </c>
      <c r="AC16">
        <f t="shared" si="15"/>
        <v>0.32609455092324258</v>
      </c>
      <c r="AD16">
        <f t="shared" si="16"/>
        <v>7.3503554947430633E-2</v>
      </c>
      <c r="AE16">
        <f t="shared" si="17"/>
        <v>2.7781732410010394E-2</v>
      </c>
    </row>
    <row r="17" spans="1:31" x14ac:dyDescent="0.25">
      <c r="A17">
        <v>3.3793999999999999E-3</v>
      </c>
      <c r="B17">
        <v>-0.76007000000000002</v>
      </c>
      <c r="C17">
        <v>-0.7782</v>
      </c>
      <c r="D17">
        <v>-0.75595000000000001</v>
      </c>
      <c r="E17">
        <v>-0.76932</v>
      </c>
      <c r="F17">
        <v>-0.79879999999999995</v>
      </c>
      <c r="G17">
        <v>-0.80218999999999996</v>
      </c>
      <c r="H17">
        <v>-0.78505999999999998</v>
      </c>
      <c r="J17">
        <v>3.3793999999999999E-3</v>
      </c>
      <c r="K17">
        <f t="shared" si="0"/>
        <v>1.760000000000006E-2</v>
      </c>
      <c r="L17">
        <f t="shared" si="1"/>
        <v>1.5515000000000057E-2</v>
      </c>
      <c r="M17">
        <f t="shared" si="2"/>
        <v>1.8610000000000015E-2</v>
      </c>
      <c r="N17">
        <f t="shared" si="3"/>
        <v>1.7462499999999936E-2</v>
      </c>
      <c r="O17">
        <f t="shared" si="4"/>
        <v>1.4875000000000083E-2</v>
      </c>
      <c r="P17">
        <f t="shared" si="5"/>
        <v>9.1049999999999187E-3</v>
      </c>
      <c r="Q17">
        <f t="shared" si="6"/>
        <v>1.0782500000000028E-2</v>
      </c>
      <c r="S17">
        <v>3.3793999999999999E-3</v>
      </c>
      <c r="T17">
        <f t="shared" si="7"/>
        <v>0.29749830966869556</v>
      </c>
      <c r="U17">
        <f t="shared" si="8"/>
        <v>0.32495549272175189</v>
      </c>
      <c r="V17">
        <f t="shared" si="9"/>
        <v>0.37145708582834336</v>
      </c>
      <c r="W17">
        <f t="shared" si="10"/>
        <v>0.34570650829002625</v>
      </c>
      <c r="X17">
        <f t="shared" si="12"/>
        <v>0.32660006586892226</v>
      </c>
      <c r="Y17">
        <f t="shared" si="13"/>
        <v>0.18366111951588365</v>
      </c>
      <c r="Z17">
        <f t="shared" si="14"/>
        <v>0.25232551336804571</v>
      </c>
      <c r="AB17">
        <v>3.3793999999999999E-3</v>
      </c>
      <c r="AC17">
        <f t="shared" si="15"/>
        <v>0.30031487075166696</v>
      </c>
      <c r="AD17">
        <f t="shared" si="16"/>
        <v>6.369026138751735E-2</v>
      </c>
      <c r="AE17">
        <f t="shared" si="17"/>
        <v>2.4072656081152926E-2</v>
      </c>
    </row>
    <row r="18" spans="1:31" x14ac:dyDescent="0.25">
      <c r="A18">
        <v>4.1703E-3</v>
      </c>
      <c r="B18">
        <v>-0.76758000000000004</v>
      </c>
      <c r="C18">
        <v>-0.78168000000000004</v>
      </c>
      <c r="D18">
        <v>-0.76144000000000001</v>
      </c>
      <c r="E18">
        <v>-0.76529000000000003</v>
      </c>
      <c r="F18">
        <v>-0.80108999999999997</v>
      </c>
      <c r="G18">
        <v>-0.80044999999999999</v>
      </c>
      <c r="H18">
        <v>-0.78744999999999998</v>
      </c>
      <c r="J18">
        <v>4.1703E-3</v>
      </c>
      <c r="K18">
        <f t="shared" si="0"/>
        <v>1.0090000000000043E-2</v>
      </c>
      <c r="L18">
        <f t="shared" si="1"/>
        <v>1.2035000000000018E-2</v>
      </c>
      <c r="M18">
        <f t="shared" si="2"/>
        <v>1.3120000000000021E-2</v>
      </c>
      <c r="N18">
        <f t="shared" si="3"/>
        <v>2.1492499999999914E-2</v>
      </c>
      <c r="O18">
        <f t="shared" si="4"/>
        <v>1.2585000000000068E-2</v>
      </c>
      <c r="P18">
        <f t="shared" si="5"/>
        <v>1.0844999999999883E-2</v>
      </c>
      <c r="Q18">
        <f t="shared" si="6"/>
        <v>8.3925000000000249E-3</v>
      </c>
      <c r="S18">
        <v>4.1703E-3</v>
      </c>
      <c r="T18">
        <f t="shared" si="7"/>
        <v>0.17055442866801937</v>
      </c>
      <c r="U18">
        <f t="shared" si="8"/>
        <v>0.25206827940098459</v>
      </c>
      <c r="V18">
        <f t="shared" si="9"/>
        <v>0.26187624750499028</v>
      </c>
      <c r="W18">
        <f t="shared" si="10"/>
        <v>0.42548874041078805</v>
      </c>
      <c r="X18">
        <f t="shared" si="12"/>
        <v>0.27632012295532005</v>
      </c>
      <c r="Y18">
        <f t="shared" si="13"/>
        <v>0.2187594553706485</v>
      </c>
      <c r="Z18">
        <f t="shared" si="14"/>
        <v>0.19639618557304189</v>
      </c>
      <c r="AB18">
        <v>4.1703E-3</v>
      </c>
      <c r="AC18">
        <f t="shared" si="15"/>
        <v>0.25735192284054181</v>
      </c>
      <c r="AD18">
        <f t="shared" si="16"/>
        <v>8.3083245288263538E-2</v>
      </c>
      <c r="AE18">
        <f t="shared" si="17"/>
        <v>3.140251502127489E-2</v>
      </c>
    </row>
    <row r="19" spans="1:31" x14ac:dyDescent="0.25">
      <c r="A19">
        <v>5.2249999999999996E-3</v>
      </c>
      <c r="B19">
        <v>-0.76363999999999999</v>
      </c>
      <c r="C19">
        <v>-0.78515999999999997</v>
      </c>
      <c r="D19">
        <v>-0.75714000000000004</v>
      </c>
      <c r="E19">
        <v>-0.76675000000000004</v>
      </c>
      <c r="F19">
        <v>-0.80145</v>
      </c>
      <c r="G19">
        <v>-0.80017000000000005</v>
      </c>
      <c r="H19">
        <v>-0.78615999999999997</v>
      </c>
      <c r="J19">
        <v>5.2249999999999996E-3</v>
      </c>
      <c r="K19">
        <f t="shared" si="0"/>
        <v>1.4030000000000098E-2</v>
      </c>
      <c r="L19">
        <f t="shared" si="1"/>
        <v>8.5550000000000903E-3</v>
      </c>
      <c r="M19">
        <f t="shared" si="2"/>
        <v>1.7419999999999991E-2</v>
      </c>
      <c r="N19">
        <f t="shared" si="3"/>
        <v>2.0032499999999898E-2</v>
      </c>
      <c r="O19">
        <f t="shared" si="4"/>
        <v>1.2225000000000041E-2</v>
      </c>
      <c r="P19">
        <f t="shared" si="5"/>
        <v>1.1124999999999829E-2</v>
      </c>
      <c r="Q19">
        <f t="shared" si="6"/>
        <v>9.6825000000000383E-3</v>
      </c>
      <c r="S19">
        <v>5.2249999999999996E-3</v>
      </c>
      <c r="T19">
        <f t="shared" si="7"/>
        <v>0.23715348208248943</v>
      </c>
      <c r="U19">
        <f t="shared" si="8"/>
        <v>0.17918106608021958</v>
      </c>
      <c r="V19">
        <f t="shared" si="9"/>
        <v>0.34770459081836286</v>
      </c>
      <c r="W19">
        <f t="shared" si="10"/>
        <v>0.39658500371195077</v>
      </c>
      <c r="X19">
        <f t="shared" si="12"/>
        <v>0.26841585245361788</v>
      </c>
      <c r="Y19">
        <f t="shared" si="13"/>
        <v>0.22440746343923038</v>
      </c>
      <c r="Z19">
        <f t="shared" si="14"/>
        <v>0.22658398174691452</v>
      </c>
      <c r="AB19">
        <v>5.2249999999999996E-3</v>
      </c>
      <c r="AC19">
        <f t="shared" si="15"/>
        <v>0.26857592004754077</v>
      </c>
      <c r="AD19">
        <f t="shared" si="16"/>
        <v>7.6747076627390817E-2</v>
      </c>
      <c r="AE19">
        <f t="shared" si="17"/>
        <v>2.9007668372470548E-2</v>
      </c>
    </row>
    <row r="20" spans="1:31" x14ac:dyDescent="0.25">
      <c r="A20">
        <v>6.6314E-3</v>
      </c>
      <c r="B20">
        <v>-0.76171999999999995</v>
      </c>
      <c r="C20">
        <v>-0.78286999999999995</v>
      </c>
      <c r="D20">
        <v>-0.76217999999999997</v>
      </c>
      <c r="E20">
        <v>-0.76583999999999997</v>
      </c>
      <c r="F20">
        <v>-0.80620999999999998</v>
      </c>
      <c r="G20">
        <v>-0.80181999999999998</v>
      </c>
      <c r="H20">
        <v>-0.79000999999999999</v>
      </c>
      <c r="J20">
        <v>6.6314E-3</v>
      </c>
      <c r="K20">
        <f t="shared" si="0"/>
        <v>1.5950000000000131E-2</v>
      </c>
      <c r="L20">
        <f t="shared" si="1"/>
        <v>1.0845000000000105E-2</v>
      </c>
      <c r="M20">
        <f t="shared" si="2"/>
        <v>1.2380000000000058E-2</v>
      </c>
      <c r="N20">
        <f t="shared" si="3"/>
        <v>2.0942499999999975E-2</v>
      </c>
      <c r="O20">
        <f t="shared" si="4"/>
        <v>7.4650000000000549E-3</v>
      </c>
      <c r="P20">
        <f t="shared" si="5"/>
        <v>9.4749999999999002E-3</v>
      </c>
      <c r="Q20">
        <f t="shared" si="6"/>
        <v>5.8325000000000182E-3</v>
      </c>
      <c r="S20">
        <v>6.6314E-3</v>
      </c>
      <c r="T20">
        <f t="shared" si="7"/>
        <v>0.26960784313725666</v>
      </c>
      <c r="U20">
        <f t="shared" si="8"/>
        <v>0.22714420358152887</v>
      </c>
      <c r="V20">
        <f t="shared" si="9"/>
        <v>0.24710578842315467</v>
      </c>
      <c r="W20">
        <f t="shared" si="10"/>
        <v>0.41460034644889859</v>
      </c>
      <c r="X20">
        <f t="shared" si="12"/>
        <v>0.16390383137556364</v>
      </c>
      <c r="Y20">
        <f t="shared" si="13"/>
        <v>0.19112455874936793</v>
      </c>
      <c r="Z20">
        <f t="shared" si="14"/>
        <v>0.13648862107295406</v>
      </c>
      <c r="AB20">
        <v>6.6314E-3</v>
      </c>
      <c r="AC20">
        <f t="shared" si="15"/>
        <v>0.23571074182696064</v>
      </c>
      <c r="AD20">
        <f t="shared" si="16"/>
        <v>9.1599605294273162E-2</v>
      </c>
      <c r="AE20">
        <f t="shared" si="17"/>
        <v>3.4621396542903173E-2</v>
      </c>
    </row>
    <row r="21" spans="1:31" x14ac:dyDescent="0.25">
      <c r="A21">
        <v>8.5068999999999995E-3</v>
      </c>
      <c r="B21">
        <v>-0.76639000000000002</v>
      </c>
      <c r="C21">
        <v>-0.78442000000000001</v>
      </c>
      <c r="D21">
        <v>-0.76080000000000003</v>
      </c>
      <c r="E21">
        <v>-0.76729999999999998</v>
      </c>
      <c r="F21">
        <v>-0.81206999999999996</v>
      </c>
      <c r="G21">
        <v>-0.80301</v>
      </c>
      <c r="H21">
        <v>-0.79101999999999995</v>
      </c>
      <c r="J21">
        <v>8.5068999999999995E-3</v>
      </c>
      <c r="K21">
        <f t="shared" si="0"/>
        <v>1.1280000000000068E-2</v>
      </c>
      <c r="L21">
        <f t="shared" si="1"/>
        <v>9.2950000000000532E-3</v>
      </c>
      <c r="M21">
        <f t="shared" si="2"/>
        <v>1.3759999999999994E-2</v>
      </c>
      <c r="N21">
        <f t="shared" si="3"/>
        <v>1.9482499999999958E-2</v>
      </c>
      <c r="O21">
        <f t="shared" si="4"/>
        <v>1.6050000000000786E-3</v>
      </c>
      <c r="P21">
        <f t="shared" si="5"/>
        <v>8.2849999999998758E-3</v>
      </c>
      <c r="Q21">
        <f t="shared" si="6"/>
        <v>4.8225000000000628E-3</v>
      </c>
      <c r="S21">
        <v>8.5068999999999995E-3</v>
      </c>
      <c r="T21">
        <f t="shared" si="7"/>
        <v>0.19066937119675539</v>
      </c>
      <c r="U21">
        <f t="shared" si="8"/>
        <v>0.19468007121164616</v>
      </c>
      <c r="V21">
        <f t="shared" si="9"/>
        <v>0.27465069860279412</v>
      </c>
      <c r="W21">
        <f t="shared" si="10"/>
        <v>0.38569660975006131</v>
      </c>
      <c r="X21">
        <f t="shared" si="12"/>
        <v>3.5239872653421378E-2</v>
      </c>
      <c r="Y21">
        <f t="shared" si="13"/>
        <v>0.16712052445788983</v>
      </c>
      <c r="Z21">
        <f t="shared" si="14"/>
        <v>0.11285321476627989</v>
      </c>
      <c r="AB21">
        <v>8.5068999999999995E-3</v>
      </c>
      <c r="AC21">
        <f t="shared" si="15"/>
        <v>0.19441576609126401</v>
      </c>
      <c r="AD21">
        <f t="shared" si="16"/>
        <v>0.11237923586681367</v>
      </c>
      <c r="AE21">
        <f t="shared" si="17"/>
        <v>4.2475358661579872E-2</v>
      </c>
    </row>
    <row r="22" spans="1:31" x14ac:dyDescent="0.25">
      <c r="A22">
        <v>1.1008E-2</v>
      </c>
      <c r="B22">
        <v>-0.76446999999999998</v>
      </c>
      <c r="C22">
        <v>-0.78396999999999994</v>
      </c>
      <c r="D22">
        <v>-0.75595000000000001</v>
      </c>
      <c r="E22">
        <v>-0.78093999999999997</v>
      </c>
      <c r="F22">
        <v>-0.80283000000000004</v>
      </c>
      <c r="G22">
        <v>-0.79696999999999996</v>
      </c>
      <c r="H22">
        <v>-0.78991999999999996</v>
      </c>
      <c r="J22">
        <v>1.1008E-2</v>
      </c>
      <c r="K22">
        <f t="shared" si="0"/>
        <v>1.3200000000000101E-2</v>
      </c>
      <c r="L22">
        <f t="shared" si="1"/>
        <v>9.7450000000001147E-3</v>
      </c>
      <c r="M22">
        <f t="shared" si="2"/>
        <v>1.8610000000000015E-2</v>
      </c>
      <c r="N22">
        <f t="shared" si="3"/>
        <v>5.8424999999999727E-3</v>
      </c>
      <c r="O22">
        <f t="shared" si="4"/>
        <v>1.0844999999999994E-2</v>
      </c>
      <c r="P22">
        <f t="shared" si="5"/>
        <v>1.4324999999999921E-2</v>
      </c>
      <c r="Q22">
        <f t="shared" si="6"/>
        <v>5.9225000000000527E-3</v>
      </c>
      <c r="S22">
        <v>1.1008E-2</v>
      </c>
      <c r="T22">
        <f t="shared" si="7"/>
        <v>0.22312373225152263</v>
      </c>
      <c r="U22">
        <f t="shared" si="8"/>
        <v>0.2041051418996776</v>
      </c>
      <c r="V22">
        <f t="shared" si="9"/>
        <v>0.37145708582834336</v>
      </c>
      <c r="W22">
        <f t="shared" si="10"/>
        <v>0.11566443949517401</v>
      </c>
      <c r="X22">
        <f t="shared" si="12"/>
        <v>0.23811614886376067</v>
      </c>
      <c r="Y22">
        <f t="shared" si="13"/>
        <v>0.28895612708018037</v>
      </c>
      <c r="Z22">
        <f t="shared" si="14"/>
        <v>0.13859474638741109</v>
      </c>
      <c r="AB22">
        <v>1.1008E-2</v>
      </c>
      <c r="AC22">
        <f t="shared" si="15"/>
        <v>0.22571677454372427</v>
      </c>
      <c r="AD22">
        <f t="shared" si="16"/>
        <v>8.7148101241195874E-2</v>
      </c>
      <c r="AE22">
        <f t="shared" si="17"/>
        <v>3.2938886159383375E-2</v>
      </c>
    </row>
    <row r="23" spans="1:31" x14ac:dyDescent="0.25">
      <c r="A23">
        <v>1.43432E-2</v>
      </c>
      <c r="B23">
        <v>-0.75266</v>
      </c>
      <c r="C23">
        <v>-0.78159000000000001</v>
      </c>
      <c r="D23">
        <v>-0.75832999999999995</v>
      </c>
      <c r="E23">
        <v>-0.77307000000000003</v>
      </c>
      <c r="F23">
        <v>-0.80154000000000003</v>
      </c>
      <c r="G23">
        <v>-0.79705999999999999</v>
      </c>
      <c r="H23">
        <v>-0.78561000000000003</v>
      </c>
      <c r="J23">
        <v>1.43432E-2</v>
      </c>
      <c r="K23">
        <f t="shared" si="0"/>
        <v>2.5010000000000088E-2</v>
      </c>
      <c r="L23">
        <f t="shared" si="1"/>
        <v>1.2125000000000052E-2</v>
      </c>
      <c r="M23">
        <f t="shared" si="2"/>
        <v>1.6230000000000078E-2</v>
      </c>
      <c r="N23">
        <f t="shared" si="3"/>
        <v>1.3712499999999905E-2</v>
      </c>
      <c r="O23">
        <f t="shared" si="4"/>
        <v>1.2135000000000007E-2</v>
      </c>
      <c r="P23">
        <f t="shared" si="5"/>
        <v>1.4234999999999887E-2</v>
      </c>
      <c r="Q23">
        <f t="shared" si="6"/>
        <v>1.0232499999999978E-2</v>
      </c>
      <c r="S23">
        <v>1.43432E-2</v>
      </c>
      <c r="T23">
        <f t="shared" si="7"/>
        <v>0.42275185936443621</v>
      </c>
      <c r="U23">
        <f t="shared" si="8"/>
        <v>0.25395329353859131</v>
      </c>
      <c r="V23">
        <f t="shared" si="9"/>
        <v>0.32395209580838458</v>
      </c>
      <c r="W23">
        <f t="shared" si="10"/>
        <v>0.27146745854986226</v>
      </c>
      <c r="X23">
        <f t="shared" si="12"/>
        <v>0.26643978482819169</v>
      </c>
      <c r="Y23">
        <f t="shared" si="13"/>
        <v>0.28714069591527802</v>
      </c>
      <c r="Z23">
        <f t="shared" si="14"/>
        <v>0.23945474755747881</v>
      </c>
      <c r="AB23">
        <v>1.43432E-2</v>
      </c>
      <c r="AC23">
        <f t="shared" si="15"/>
        <v>0.29502284793746042</v>
      </c>
      <c r="AD23">
        <f t="shared" si="16"/>
        <v>6.2396714666802036E-2</v>
      </c>
      <c r="AE23">
        <f t="shared" si="17"/>
        <v>2.358374137654495E-2</v>
      </c>
    </row>
    <row r="24" spans="1:31" x14ac:dyDescent="0.25">
      <c r="A24">
        <v>1.87908E-2</v>
      </c>
      <c r="B24">
        <v>-0.76290999999999998</v>
      </c>
      <c r="C24">
        <v>-0.78159000000000001</v>
      </c>
      <c r="D24">
        <v>-0.76492000000000004</v>
      </c>
      <c r="E24">
        <v>-0.77490000000000003</v>
      </c>
      <c r="F24">
        <v>-0.80245999999999995</v>
      </c>
      <c r="G24">
        <v>-0.80118</v>
      </c>
      <c r="H24">
        <v>-0.79027999999999998</v>
      </c>
      <c r="J24">
        <v>1.87908E-2</v>
      </c>
      <c r="K24">
        <f t="shared" si="0"/>
        <v>1.4760000000000106E-2</v>
      </c>
      <c r="L24">
        <f t="shared" si="1"/>
        <v>1.2125000000000052E-2</v>
      </c>
      <c r="M24">
        <f t="shared" si="2"/>
        <v>9.6399999999999819E-3</v>
      </c>
      <c r="N24">
        <f t="shared" si="3"/>
        <v>1.1882499999999907E-2</v>
      </c>
      <c r="O24">
        <f t="shared" si="4"/>
        <v>1.1215000000000086E-2</v>
      </c>
      <c r="P24">
        <f t="shared" si="5"/>
        <v>1.0114999999999874E-2</v>
      </c>
      <c r="Q24">
        <f t="shared" si="6"/>
        <v>5.5625000000000258E-3</v>
      </c>
      <c r="S24">
        <v>1.87908E-2</v>
      </c>
      <c r="T24">
        <f t="shared" si="7"/>
        <v>0.24949290060852064</v>
      </c>
      <c r="U24">
        <f t="shared" si="8"/>
        <v>0.25395329353859131</v>
      </c>
      <c r="V24">
        <f t="shared" si="9"/>
        <v>0.19241516966067815</v>
      </c>
      <c r="W24">
        <f t="shared" si="10"/>
        <v>0.23523880227666252</v>
      </c>
      <c r="X24">
        <f t="shared" si="12"/>
        <v>0.24623998243495601</v>
      </c>
      <c r="Y24">
        <f t="shared" si="13"/>
        <v>0.20403429147755703</v>
      </c>
      <c r="Z24">
        <f t="shared" si="14"/>
        <v>0.13017024512958564</v>
      </c>
      <c r="AB24">
        <v>1.87908E-2</v>
      </c>
      <c r="AC24">
        <f t="shared" si="15"/>
        <v>0.21593495501807874</v>
      </c>
      <c r="AD24">
        <f t="shared" si="16"/>
        <v>4.4558864699877583E-2</v>
      </c>
      <c r="AE24">
        <f t="shared" si="17"/>
        <v>1.6841667814178687E-2</v>
      </c>
    </row>
    <row r="25" spans="1:31" x14ac:dyDescent="0.25">
      <c r="A25">
        <v>2.4721699999999999E-2</v>
      </c>
      <c r="B25">
        <v>-0.76236000000000004</v>
      </c>
      <c r="C25">
        <v>-0.78168000000000004</v>
      </c>
      <c r="D25">
        <v>-0.75421000000000005</v>
      </c>
      <c r="E25">
        <v>-0.77517999999999998</v>
      </c>
      <c r="F25">
        <v>-0.79888999999999999</v>
      </c>
      <c r="G25">
        <v>-0.79834000000000005</v>
      </c>
      <c r="H25">
        <v>-0.78873000000000004</v>
      </c>
      <c r="J25">
        <v>2.4721699999999999E-2</v>
      </c>
      <c r="K25">
        <f t="shared" si="0"/>
        <v>1.5310000000000046E-2</v>
      </c>
      <c r="L25">
        <f t="shared" si="1"/>
        <v>1.2035000000000018E-2</v>
      </c>
      <c r="M25">
        <f t="shared" si="2"/>
        <v>2.0349999999999979E-2</v>
      </c>
      <c r="N25">
        <f t="shared" si="3"/>
        <v>1.160249999999996E-2</v>
      </c>
      <c r="O25">
        <f t="shared" si="4"/>
        <v>1.4785000000000048E-2</v>
      </c>
      <c r="P25">
        <f t="shared" si="5"/>
        <v>1.2954999999999828E-2</v>
      </c>
      <c r="Q25">
        <f t="shared" si="6"/>
        <v>7.1124999999999661E-3</v>
      </c>
      <c r="S25">
        <v>2.4721699999999999E-2</v>
      </c>
      <c r="T25">
        <f t="shared" si="7"/>
        <v>0.25878972278566631</v>
      </c>
      <c r="U25">
        <f t="shared" si="8"/>
        <v>0.25206827940098459</v>
      </c>
      <c r="V25">
        <f t="shared" si="9"/>
        <v>0.4061876247504983</v>
      </c>
      <c r="W25">
        <f t="shared" si="10"/>
        <v>0.22969561989606471</v>
      </c>
      <c r="X25">
        <f t="shared" si="12"/>
        <v>0.32462399824349608</v>
      </c>
      <c r="Y25">
        <f t="shared" si="13"/>
        <v>0.2613212304588976</v>
      </c>
      <c r="Z25">
        <f t="shared" si="14"/>
        <v>0.16644240332299667</v>
      </c>
      <c r="AB25">
        <v>2.4721699999999999E-2</v>
      </c>
      <c r="AC25">
        <f t="shared" si="15"/>
        <v>0.27130412555122924</v>
      </c>
      <c r="AD25">
        <f t="shared" si="16"/>
        <v>7.5707883737213516E-2</v>
      </c>
      <c r="AE25">
        <f t="shared" si="17"/>
        <v>2.861489037937975E-2</v>
      </c>
    </row>
    <row r="26" spans="1:31" x14ac:dyDescent="0.25">
      <c r="A26">
        <v>3.2630800000000001E-2</v>
      </c>
      <c r="B26">
        <v>-0.77097000000000004</v>
      </c>
      <c r="C26">
        <v>-0.78496999999999995</v>
      </c>
      <c r="D26">
        <v>-0.76619999999999999</v>
      </c>
      <c r="E26">
        <v>-0.76903999999999995</v>
      </c>
      <c r="F26">
        <v>-0.80273000000000005</v>
      </c>
      <c r="G26">
        <v>-0.80630000000000002</v>
      </c>
      <c r="H26">
        <v>-0.78781000000000001</v>
      </c>
      <c r="J26">
        <v>3.2630800000000001E-2</v>
      </c>
      <c r="K26">
        <f t="shared" si="0"/>
        <v>6.7000000000000393E-3</v>
      </c>
      <c r="L26">
        <f t="shared" si="1"/>
        <v>8.7450000000001138E-3</v>
      </c>
      <c r="M26">
        <f t="shared" si="2"/>
        <v>8.3600000000000341E-3</v>
      </c>
      <c r="N26">
        <f t="shared" si="3"/>
        <v>1.7742499999999994E-2</v>
      </c>
      <c r="O26">
        <f t="shared" si="4"/>
        <v>1.0944999999999983E-2</v>
      </c>
      <c r="P26">
        <f t="shared" si="5"/>
        <v>4.9949999999998607E-3</v>
      </c>
      <c r="Q26">
        <f t="shared" si="6"/>
        <v>8.032499999999998E-3</v>
      </c>
      <c r="S26">
        <v>3.2630800000000001E-2</v>
      </c>
      <c r="T26">
        <f t="shared" si="7"/>
        <v>0.11325219743069688</v>
      </c>
      <c r="U26">
        <f t="shared" si="8"/>
        <v>0.18316054037072169</v>
      </c>
      <c r="V26">
        <f t="shared" si="9"/>
        <v>0.16686626746507044</v>
      </c>
      <c r="W26">
        <f t="shared" si="10"/>
        <v>0.35124969067062622</v>
      </c>
      <c r="X26">
        <f t="shared" si="12"/>
        <v>0.24031177955867755</v>
      </c>
      <c r="Y26">
        <f t="shared" si="13"/>
        <v>0.10075642965203971</v>
      </c>
      <c r="Z26">
        <f t="shared" si="14"/>
        <v>0.18797168431521644</v>
      </c>
      <c r="AB26">
        <v>3.2630800000000001E-2</v>
      </c>
      <c r="AC26">
        <f t="shared" si="15"/>
        <v>0.19193836992329269</v>
      </c>
      <c r="AD26">
        <f t="shared" si="16"/>
        <v>8.4604116191452042E-2</v>
      </c>
      <c r="AE26">
        <f t="shared" si="17"/>
        <v>3.1977350190713599E-2</v>
      </c>
    </row>
    <row r="27" spans="1:31" x14ac:dyDescent="0.25">
      <c r="A27">
        <v>4.3177699999999999E-2</v>
      </c>
      <c r="B27">
        <v>-0.76456000000000002</v>
      </c>
      <c r="C27">
        <v>-0.78708</v>
      </c>
      <c r="D27">
        <v>-0.75612999999999997</v>
      </c>
      <c r="E27">
        <v>-0.77141999999999999</v>
      </c>
      <c r="F27">
        <v>-0.8075</v>
      </c>
      <c r="G27">
        <v>-0.80181999999999998</v>
      </c>
      <c r="H27">
        <v>-0.79137999999999997</v>
      </c>
      <c r="J27">
        <v>4.3177699999999999E-2</v>
      </c>
      <c r="K27">
        <f t="shared" si="0"/>
        <v>1.3110000000000066E-2</v>
      </c>
      <c r="L27">
        <f t="shared" si="1"/>
        <v>6.6350000000000575E-3</v>
      </c>
      <c r="M27">
        <f t="shared" si="2"/>
        <v>1.8430000000000057E-2</v>
      </c>
      <c r="N27">
        <f t="shared" si="3"/>
        <v>1.5362499999999946E-2</v>
      </c>
      <c r="O27">
        <f t="shared" si="4"/>
        <v>6.1750000000000416E-3</v>
      </c>
      <c r="P27">
        <f t="shared" si="5"/>
        <v>9.4749999999999002E-3</v>
      </c>
      <c r="Q27">
        <f t="shared" si="6"/>
        <v>4.4625000000000359E-3</v>
      </c>
      <c r="S27">
        <v>4.3177699999999999E-2</v>
      </c>
      <c r="T27">
        <f t="shared" si="7"/>
        <v>0.22160243407707986</v>
      </c>
      <c r="U27">
        <f t="shared" si="8"/>
        <v>0.13896743114462357</v>
      </c>
      <c r="V27">
        <f t="shared" si="9"/>
        <v>0.36786427145708672</v>
      </c>
      <c r="W27">
        <f t="shared" si="10"/>
        <v>0.3041326404355349</v>
      </c>
      <c r="X27">
        <f t="shared" si="12"/>
        <v>0.13558019541113259</v>
      </c>
      <c r="Y27">
        <f t="shared" si="13"/>
        <v>0.19112455874936793</v>
      </c>
      <c r="Z27">
        <f t="shared" si="14"/>
        <v>0.10442871350845444</v>
      </c>
      <c r="AB27">
        <v>4.3177699999999999E-2</v>
      </c>
      <c r="AC27">
        <f t="shared" si="15"/>
        <v>0.20910003496904001</v>
      </c>
      <c r="AD27">
        <f t="shared" si="16"/>
        <v>9.6606194661869205E-2</v>
      </c>
      <c r="AE27">
        <f t="shared" si="17"/>
        <v>3.651370945480021E-2</v>
      </c>
    </row>
    <row r="28" spans="1:31" x14ac:dyDescent="0.25">
      <c r="A28">
        <v>5.7242099999999997E-2</v>
      </c>
      <c r="B28">
        <v>-0.76024999999999998</v>
      </c>
      <c r="C28">
        <v>-0.78149000000000002</v>
      </c>
      <c r="D28">
        <v>-0.75888</v>
      </c>
      <c r="E28">
        <v>-0.78020999999999996</v>
      </c>
      <c r="F28">
        <v>-0.80501999999999996</v>
      </c>
      <c r="G28">
        <v>-0.80557000000000001</v>
      </c>
      <c r="H28">
        <v>-0.78076000000000001</v>
      </c>
      <c r="J28">
        <v>5.7242099999999997E-2</v>
      </c>
      <c r="K28">
        <f t="shared" si="0"/>
        <v>1.7420000000000102E-2</v>
      </c>
      <c r="L28">
        <f t="shared" si="1"/>
        <v>1.2225000000000041E-2</v>
      </c>
      <c r="M28">
        <f t="shared" si="2"/>
        <v>1.5680000000000027E-2</v>
      </c>
      <c r="N28">
        <f t="shared" si="3"/>
        <v>6.5724999999999811E-3</v>
      </c>
      <c r="O28">
        <f t="shared" si="4"/>
        <v>8.6550000000000793E-3</v>
      </c>
      <c r="P28">
        <f t="shared" si="5"/>
        <v>5.7249999999998691E-3</v>
      </c>
      <c r="Q28">
        <f t="shared" si="6"/>
        <v>1.5082499999999999E-2</v>
      </c>
      <c r="S28">
        <v>5.7242099999999997E-2</v>
      </c>
      <c r="T28">
        <f t="shared" si="7"/>
        <v>0.29445571331981191</v>
      </c>
      <c r="U28">
        <f t="shared" si="8"/>
        <v>0.25604775369148669</v>
      </c>
      <c r="V28">
        <f t="shared" si="9"/>
        <v>0.31297405189620792</v>
      </c>
      <c r="W28">
        <f t="shared" si="10"/>
        <v>0.13011630784459266</v>
      </c>
      <c r="X28">
        <f t="shared" si="12"/>
        <v>0.19003183664507781</v>
      </c>
      <c r="Y28">
        <f t="shared" si="13"/>
        <v>0.11548159354513117</v>
      </c>
      <c r="Z28">
        <f t="shared" si="14"/>
        <v>0.35295150061428598</v>
      </c>
      <c r="AB28">
        <v>5.7242099999999997E-2</v>
      </c>
      <c r="AC28">
        <f t="shared" si="15"/>
        <v>0.23600839393665632</v>
      </c>
      <c r="AD28">
        <f t="shared" si="16"/>
        <v>9.2439849917802963E-2</v>
      </c>
      <c r="AE28">
        <f t="shared" si="17"/>
        <v>3.4938979159234454E-2</v>
      </c>
    </row>
    <row r="29" spans="1:31" x14ac:dyDescent="0.25">
      <c r="A29">
        <v>7.5997400000000007E-2</v>
      </c>
      <c r="B29">
        <v>-0.76015999999999995</v>
      </c>
      <c r="C29">
        <v>-0.77637</v>
      </c>
      <c r="D29">
        <v>-0.76327999999999996</v>
      </c>
      <c r="E29">
        <v>-0.77700999999999998</v>
      </c>
      <c r="F29">
        <v>-0.80667</v>
      </c>
      <c r="G29">
        <v>-0.80044999999999999</v>
      </c>
      <c r="H29">
        <v>-0.78186</v>
      </c>
      <c r="J29">
        <v>7.5997400000000007E-2</v>
      </c>
      <c r="K29">
        <f t="shared" si="0"/>
        <v>1.7510000000000137E-2</v>
      </c>
      <c r="L29">
        <f t="shared" si="1"/>
        <v>1.7345000000000055E-2</v>
      </c>
      <c r="M29">
        <f t="shared" si="2"/>
        <v>1.1280000000000068E-2</v>
      </c>
      <c r="N29">
        <f t="shared" si="3"/>
        <v>9.7724999999999618E-3</v>
      </c>
      <c r="O29">
        <f t="shared" si="4"/>
        <v>7.005000000000039E-3</v>
      </c>
      <c r="P29">
        <f t="shared" si="5"/>
        <v>1.0844999999999883E-2</v>
      </c>
      <c r="Q29">
        <f t="shared" si="6"/>
        <v>1.3982500000000009E-2</v>
      </c>
      <c r="S29">
        <v>7.5997400000000007E-2</v>
      </c>
      <c r="T29">
        <f t="shared" si="7"/>
        <v>0.29597701149425465</v>
      </c>
      <c r="U29">
        <f t="shared" si="8"/>
        <v>0.36328411351974116</v>
      </c>
      <c r="V29">
        <f t="shared" si="9"/>
        <v>0.2251497005988036</v>
      </c>
      <c r="W29">
        <f t="shared" si="10"/>
        <v>0.19346696362286503</v>
      </c>
      <c r="X29">
        <f t="shared" si="12"/>
        <v>0.15380393017894456</v>
      </c>
      <c r="Y29">
        <f t="shared" si="13"/>
        <v>0.2187594553706485</v>
      </c>
      <c r="Z29">
        <f t="shared" si="14"/>
        <v>0.3272099689931548</v>
      </c>
      <c r="AB29">
        <v>7.5997400000000007E-2</v>
      </c>
      <c r="AC29">
        <f t="shared" si="15"/>
        <v>0.25395016339691601</v>
      </c>
      <c r="AD29">
        <f t="shared" si="16"/>
        <v>7.6204227570705912E-2</v>
      </c>
      <c r="AE29">
        <f t="shared" si="17"/>
        <v>2.8802490714837082E-2</v>
      </c>
    </row>
    <row r="30" spans="1:31" x14ac:dyDescent="0.25">
      <c r="A30">
        <v>0.101008</v>
      </c>
      <c r="B30">
        <v>-0.76053000000000004</v>
      </c>
      <c r="C30">
        <v>-0.78020999999999996</v>
      </c>
      <c r="D30">
        <v>-0.75531000000000004</v>
      </c>
      <c r="E30">
        <v>-0.76839999999999997</v>
      </c>
      <c r="F30">
        <v>-0.80200000000000005</v>
      </c>
      <c r="G30">
        <v>-0.79732999999999998</v>
      </c>
      <c r="H30">
        <v>-0.78844999999999998</v>
      </c>
      <c r="J30">
        <v>0.101008</v>
      </c>
      <c r="K30">
        <f t="shared" si="0"/>
        <v>1.7140000000000044E-2</v>
      </c>
      <c r="L30">
        <f t="shared" si="1"/>
        <v>1.35050000000001E-2</v>
      </c>
      <c r="M30">
        <f t="shared" si="2"/>
        <v>1.9249999999999989E-2</v>
      </c>
      <c r="N30">
        <f t="shared" si="3"/>
        <v>1.8382499999999968E-2</v>
      </c>
      <c r="O30">
        <f t="shared" si="4"/>
        <v>1.1674999999999991E-2</v>
      </c>
      <c r="P30">
        <f t="shared" si="5"/>
        <v>1.3964999999999894E-2</v>
      </c>
      <c r="Q30">
        <f t="shared" si="6"/>
        <v>7.3925000000000241E-3</v>
      </c>
      <c r="S30">
        <v>0.101008</v>
      </c>
      <c r="T30">
        <f t="shared" si="7"/>
        <v>0.2897227856659908</v>
      </c>
      <c r="U30">
        <f t="shared" si="8"/>
        <v>0.28285684364855146</v>
      </c>
      <c r="V30">
        <f t="shared" si="9"/>
        <v>0.38423153692614725</v>
      </c>
      <c r="W30">
        <f t="shared" si="10"/>
        <v>0.3639198218262803</v>
      </c>
      <c r="X30">
        <f t="shared" si="12"/>
        <v>0.25633988363157267</v>
      </c>
      <c r="Y30">
        <f t="shared" si="13"/>
        <v>0.2816944024205732</v>
      </c>
      <c r="Z30">
        <f t="shared" si="14"/>
        <v>0.17299479319019512</v>
      </c>
      <c r="AB30">
        <v>0.101008</v>
      </c>
      <c r="AC30">
        <f t="shared" si="15"/>
        <v>0.29025143818704441</v>
      </c>
      <c r="AD30">
        <f t="shared" si="16"/>
        <v>6.9864853345942723E-2</v>
      </c>
      <c r="AE30">
        <f t="shared" si="17"/>
        <v>2.6406432476766186E-2</v>
      </c>
    </row>
    <row r="31" spans="1:31" x14ac:dyDescent="0.25">
      <c r="A31">
        <v>0.13436010000000001</v>
      </c>
      <c r="B31">
        <v>-0.76088999999999996</v>
      </c>
      <c r="C31">
        <v>-0.78295999999999999</v>
      </c>
      <c r="D31">
        <v>-0.75512999999999997</v>
      </c>
      <c r="E31">
        <v>-0.77315999999999996</v>
      </c>
      <c r="F31">
        <v>-0.80062999999999995</v>
      </c>
      <c r="G31">
        <v>-0.80008000000000001</v>
      </c>
      <c r="H31">
        <v>-0.78168000000000004</v>
      </c>
      <c r="J31">
        <v>0.13436010000000001</v>
      </c>
      <c r="K31">
        <f t="shared" si="0"/>
        <v>1.6780000000000128E-2</v>
      </c>
      <c r="L31">
        <f t="shared" si="1"/>
        <v>1.075500000000007E-2</v>
      </c>
      <c r="M31">
        <f t="shared" si="2"/>
        <v>1.9430000000000058E-2</v>
      </c>
      <c r="N31">
        <f t="shared" si="3"/>
        <v>1.3622499999999982E-2</v>
      </c>
      <c r="O31">
        <f t="shared" si="4"/>
        <v>1.3045000000000084E-2</v>
      </c>
      <c r="P31">
        <f t="shared" si="5"/>
        <v>1.1214999999999864E-2</v>
      </c>
      <c r="Q31">
        <f t="shared" si="6"/>
        <v>1.4162499999999967E-2</v>
      </c>
      <c r="S31">
        <v>0.13436010000000001</v>
      </c>
      <c r="T31">
        <f t="shared" si="7"/>
        <v>0.28363759296822344</v>
      </c>
      <c r="U31">
        <f t="shared" si="8"/>
        <v>0.22525918944392212</v>
      </c>
      <c r="V31">
        <f t="shared" si="9"/>
        <v>0.38782435129740611</v>
      </c>
      <c r="W31">
        <f t="shared" si="10"/>
        <v>0.26968572135609981</v>
      </c>
      <c r="X31">
        <f t="shared" si="12"/>
        <v>0.28642002415193912</v>
      </c>
      <c r="Y31">
        <f t="shared" si="13"/>
        <v>0.22622289460413275</v>
      </c>
      <c r="Z31">
        <f t="shared" si="14"/>
        <v>0.33142221962206625</v>
      </c>
      <c r="AB31">
        <v>0.13436010000000001</v>
      </c>
      <c r="AC31">
        <f t="shared" si="15"/>
        <v>0.28721028477768423</v>
      </c>
      <c r="AD31">
        <f t="shared" si="16"/>
        <v>5.7671172029145561E-2</v>
      </c>
      <c r="AE31">
        <f t="shared" si="17"/>
        <v>2.1797654143820486E-2</v>
      </c>
    </row>
    <row r="32" spans="1:31" x14ac:dyDescent="0.25">
      <c r="A32">
        <v>0.17883589999999999</v>
      </c>
      <c r="B32">
        <v>-0.75558000000000003</v>
      </c>
      <c r="C32">
        <v>-0.78149000000000002</v>
      </c>
      <c r="D32">
        <v>-0.76712000000000002</v>
      </c>
      <c r="E32">
        <v>-0.78405999999999998</v>
      </c>
      <c r="F32">
        <v>-0.80611999999999995</v>
      </c>
      <c r="G32">
        <v>-0.80347000000000002</v>
      </c>
      <c r="H32">
        <v>-0.79027999999999998</v>
      </c>
      <c r="J32">
        <v>0.17883589999999999</v>
      </c>
      <c r="K32">
        <f t="shared" si="0"/>
        <v>2.2090000000000054E-2</v>
      </c>
      <c r="L32">
        <f t="shared" si="1"/>
        <v>1.2225000000000041E-2</v>
      </c>
      <c r="M32">
        <f t="shared" si="2"/>
        <v>7.4400000000000022E-3</v>
      </c>
      <c r="N32">
        <f t="shared" si="3"/>
        <v>2.7224999999999611E-3</v>
      </c>
      <c r="O32">
        <f t="shared" si="4"/>
        <v>7.5550000000000894E-3</v>
      </c>
      <c r="P32">
        <f t="shared" si="5"/>
        <v>7.8249999999998598E-3</v>
      </c>
      <c r="Q32">
        <f t="shared" si="6"/>
        <v>5.5625000000000258E-3</v>
      </c>
      <c r="S32">
        <v>0.17883589999999999</v>
      </c>
      <c r="T32">
        <f t="shared" si="7"/>
        <v>0.37339418526031132</v>
      </c>
      <c r="U32">
        <f t="shared" si="8"/>
        <v>0.25604775369148669</v>
      </c>
      <c r="V32">
        <f t="shared" si="9"/>
        <v>0.148502994011976</v>
      </c>
      <c r="W32">
        <f t="shared" si="10"/>
        <v>5.3897550111357849E-2</v>
      </c>
      <c r="X32">
        <f t="shared" si="12"/>
        <v>0.16587989900098979</v>
      </c>
      <c r="Y32">
        <f t="shared" si="13"/>
        <v>0.15784165405950321</v>
      </c>
      <c r="Z32">
        <f t="shared" si="14"/>
        <v>0.13017024512958564</v>
      </c>
      <c r="AB32">
        <v>0.17883589999999999</v>
      </c>
      <c r="AC32">
        <f t="shared" si="15"/>
        <v>0.18367632589503005</v>
      </c>
      <c r="AD32">
        <f t="shared" si="16"/>
        <v>0.10259729317500625</v>
      </c>
      <c r="AE32">
        <f t="shared" si="17"/>
        <v>3.8778131847064419E-2</v>
      </c>
    </row>
    <row r="33" spans="1:31" x14ac:dyDescent="0.25">
      <c r="A33">
        <v>0.23814540000000001</v>
      </c>
      <c r="B33">
        <v>-0.76382000000000005</v>
      </c>
      <c r="C33">
        <v>-0.78313999999999995</v>
      </c>
      <c r="D33">
        <v>-0.76254</v>
      </c>
      <c r="E33">
        <v>-0.78213999999999995</v>
      </c>
      <c r="F33">
        <v>-0.80383000000000004</v>
      </c>
      <c r="G33">
        <v>-0.79935</v>
      </c>
      <c r="H33">
        <v>-0.78954999999999997</v>
      </c>
      <c r="J33">
        <v>0.23814540000000001</v>
      </c>
      <c r="K33">
        <f t="shared" si="0"/>
        <v>1.3850000000000029E-2</v>
      </c>
      <c r="L33">
        <f t="shared" si="1"/>
        <v>1.0575000000000112E-2</v>
      </c>
      <c r="M33">
        <f t="shared" si="2"/>
        <v>1.2020000000000031E-2</v>
      </c>
      <c r="N33">
        <f t="shared" si="3"/>
        <v>4.6424999999999939E-3</v>
      </c>
      <c r="O33">
        <f t="shared" si="4"/>
        <v>9.8449999999999926E-3</v>
      </c>
      <c r="P33">
        <f t="shared" si="5"/>
        <v>1.1944999999999872E-2</v>
      </c>
      <c r="Q33">
        <f t="shared" si="6"/>
        <v>6.2925000000000342E-3</v>
      </c>
      <c r="S33">
        <v>0.23814540000000001</v>
      </c>
      <c r="T33">
        <f t="shared" si="7"/>
        <v>0.23411088573360386</v>
      </c>
      <c r="U33">
        <f t="shared" si="8"/>
        <v>0.22148916116871095</v>
      </c>
      <c r="V33">
        <f t="shared" si="9"/>
        <v>0.23992015968063918</v>
      </c>
      <c r="W33">
        <f t="shared" si="10"/>
        <v>9.1907943578322146E-2</v>
      </c>
      <c r="X33">
        <f t="shared" si="12"/>
        <v>0.21615984191458953</v>
      </c>
      <c r="Y33">
        <f t="shared" si="13"/>
        <v>0.24094805849722423</v>
      </c>
      <c r="Z33">
        <f t="shared" si="14"/>
        <v>0.14725326156906393</v>
      </c>
      <c r="AB33">
        <v>0.23814540000000001</v>
      </c>
      <c r="AC33">
        <f t="shared" si="15"/>
        <v>0.19882704459173622</v>
      </c>
      <c r="AD33">
        <f t="shared" si="16"/>
        <v>5.7174178340445754E-2</v>
      </c>
      <c r="AE33">
        <f t="shared" si="17"/>
        <v>2.1609808186182151E-2</v>
      </c>
    </row>
    <row r="34" spans="1:31" x14ac:dyDescent="0.25">
      <c r="A34">
        <v>0.31723580000000001</v>
      </c>
      <c r="B34">
        <v>-0.76831000000000005</v>
      </c>
      <c r="C34">
        <v>-0.78717000000000004</v>
      </c>
      <c r="D34">
        <v>-0.76519999999999999</v>
      </c>
      <c r="E34">
        <v>-0.77573000000000003</v>
      </c>
      <c r="F34">
        <v>-0.80484</v>
      </c>
      <c r="G34">
        <v>-0.80630000000000002</v>
      </c>
      <c r="H34">
        <v>-0.79047000000000001</v>
      </c>
      <c r="J34">
        <v>0.31723580000000001</v>
      </c>
      <c r="K34">
        <f t="shared" si="0"/>
        <v>9.360000000000035E-3</v>
      </c>
      <c r="L34">
        <f t="shared" si="1"/>
        <v>6.545000000000023E-3</v>
      </c>
      <c r="M34">
        <f t="shared" si="2"/>
        <v>9.360000000000035E-3</v>
      </c>
      <c r="N34">
        <f t="shared" si="3"/>
        <v>1.105249999999991E-2</v>
      </c>
      <c r="O34">
        <f t="shared" si="4"/>
        <v>8.8350000000000373E-3</v>
      </c>
      <c r="P34">
        <f t="shared" si="5"/>
        <v>4.9949999999998607E-3</v>
      </c>
      <c r="Q34">
        <f t="shared" si="6"/>
        <v>5.3725000000000023E-3</v>
      </c>
      <c r="S34">
        <v>0.31723580000000001</v>
      </c>
      <c r="T34">
        <f t="shared" si="7"/>
        <v>0.15821501014198816</v>
      </c>
      <c r="U34">
        <f t="shared" si="8"/>
        <v>0.13708241700701682</v>
      </c>
      <c r="V34">
        <f t="shared" si="9"/>
        <v>0.1868263473053898</v>
      </c>
      <c r="W34">
        <f t="shared" si="10"/>
        <v>0.21880722593417309</v>
      </c>
      <c r="X34">
        <f t="shared" si="12"/>
        <v>0.19398397189592767</v>
      </c>
      <c r="Y34">
        <f t="shared" si="13"/>
        <v>0.10075642965203971</v>
      </c>
      <c r="Z34">
        <f t="shared" si="14"/>
        <v>0.1257239805768442</v>
      </c>
      <c r="AB34">
        <v>0.31723580000000001</v>
      </c>
      <c r="AC34">
        <f t="shared" si="15"/>
        <v>0.1601993403590542</v>
      </c>
      <c r="AD34">
        <f t="shared" si="16"/>
        <v>4.1923785722224598E-2</v>
      </c>
      <c r="AE34">
        <f t="shared" si="17"/>
        <v>1.5845701577052385E-2</v>
      </c>
    </row>
    <row r="35" spans="1:31" x14ac:dyDescent="0.25">
      <c r="A35">
        <v>0.42270449999999998</v>
      </c>
      <c r="B35">
        <v>-0.76207999999999998</v>
      </c>
      <c r="C35">
        <v>-0.78432999999999997</v>
      </c>
      <c r="D35">
        <v>-0.76282000000000005</v>
      </c>
      <c r="E35">
        <v>-0.77810999999999997</v>
      </c>
      <c r="F35">
        <v>-0.79806999999999995</v>
      </c>
      <c r="G35">
        <v>-0.80118</v>
      </c>
      <c r="H35">
        <v>-0.78844999999999998</v>
      </c>
      <c r="J35">
        <v>0.42270449999999998</v>
      </c>
      <c r="K35">
        <f t="shared" si="0"/>
        <v>1.5590000000000104E-2</v>
      </c>
      <c r="L35">
        <f t="shared" si="1"/>
        <v>9.3850000000000877E-3</v>
      </c>
      <c r="M35">
        <f t="shared" si="2"/>
        <v>1.1739999999999973E-2</v>
      </c>
      <c r="N35">
        <f t="shared" si="3"/>
        <v>8.6724999999999719E-3</v>
      </c>
      <c r="O35">
        <f t="shared" si="4"/>
        <v>1.5605000000000091E-2</v>
      </c>
      <c r="P35">
        <f t="shared" si="5"/>
        <v>1.0114999999999874E-2</v>
      </c>
      <c r="Q35">
        <f t="shared" si="6"/>
        <v>7.3925000000000241E-3</v>
      </c>
      <c r="S35">
        <v>0.42270449999999998</v>
      </c>
      <c r="T35">
        <f t="shared" si="7"/>
        <v>0.26352265043948742</v>
      </c>
      <c r="U35">
        <f t="shared" si="8"/>
        <v>0.1965650853492529</v>
      </c>
      <c r="V35">
        <f t="shared" si="9"/>
        <v>0.23433133732534861</v>
      </c>
      <c r="W35">
        <f t="shared" si="10"/>
        <v>0.17169017569908396</v>
      </c>
      <c r="X35">
        <f t="shared" si="12"/>
        <v>0.34262816994181733</v>
      </c>
      <c r="Y35">
        <f t="shared" si="13"/>
        <v>0.20403429147755703</v>
      </c>
      <c r="Z35">
        <f t="shared" si="14"/>
        <v>0.17299479319019512</v>
      </c>
      <c r="AB35">
        <v>0.42270449999999998</v>
      </c>
      <c r="AC35">
        <f t="shared" si="15"/>
        <v>0.22653807191753464</v>
      </c>
      <c r="AD35">
        <f t="shared" si="16"/>
        <v>6.0807728905443337E-2</v>
      </c>
      <c r="AE35">
        <f t="shared" si="17"/>
        <v>2.2983161210633842E-2</v>
      </c>
    </row>
    <row r="36" spans="1:31" x14ac:dyDescent="0.25">
      <c r="A36">
        <v>0.56334930000000005</v>
      </c>
      <c r="B36">
        <v>-0.76392000000000004</v>
      </c>
      <c r="C36">
        <v>-0.78295999999999999</v>
      </c>
      <c r="D36">
        <v>-0.77234000000000003</v>
      </c>
      <c r="E36">
        <v>-0.77600000000000002</v>
      </c>
      <c r="F36">
        <v>-0.80145</v>
      </c>
      <c r="G36">
        <v>-0.79742000000000002</v>
      </c>
      <c r="H36">
        <v>-0.79376000000000002</v>
      </c>
      <c r="J36">
        <v>0.56334930000000005</v>
      </c>
      <c r="K36">
        <f t="shared" ref="K36:K54" si="18">B36-(AVERAGE($B$4:$B$7))</f>
        <v>1.375000000000004E-2</v>
      </c>
      <c r="L36">
        <f t="shared" ref="L36:L54" si="19">C36-(AVERAGE($C$4:$C$7))</f>
        <v>1.075500000000007E-2</v>
      </c>
      <c r="M36">
        <f t="shared" ref="M36:M54" si="20">D36-(AVERAGE($D$4:$D$7))</f>
        <v>2.2199999999999998E-3</v>
      </c>
      <c r="N36">
        <f t="shared" ref="N36:N54" si="21">E36-(AVERAGE($E$4:$E$7))</f>
        <v>1.0782499999999917E-2</v>
      </c>
      <c r="O36">
        <f t="shared" ref="O36:O54" si="22">F36-(AVERAGE($F$4:$F$7))</f>
        <v>1.2225000000000041E-2</v>
      </c>
      <c r="P36">
        <f t="shared" ref="P36:P54" si="23">G36-(AVERAGE($G$4:$G$7))</f>
        <v>1.387499999999986E-2</v>
      </c>
      <c r="Q36">
        <f t="shared" ref="Q36:Q54" si="24">H36-(AVERAGE($H$4:$H$7))</f>
        <v>2.0824999999999871E-3</v>
      </c>
      <c r="S36">
        <v>0.56334930000000005</v>
      </c>
      <c r="T36">
        <f t="shared" ref="T36:T54" si="25">K36/$AH$4</f>
        <v>0.2324205544286683</v>
      </c>
      <c r="U36">
        <f t="shared" ref="U36:U54" si="26">L36/$AI$4</f>
        <v>0.22525918944392212</v>
      </c>
      <c r="V36">
        <f t="shared" ref="V36:V54" si="27">M36/$AJ$4</f>
        <v>4.4311377245508946E-2</v>
      </c>
      <c r="W36">
        <f t="shared" ref="W36:W54" si="28">N36/$AK$4</f>
        <v>0.21346201435288148</v>
      </c>
      <c r="X36">
        <f t="shared" si="12"/>
        <v>0.26841585245361788</v>
      </c>
      <c r="Y36">
        <f t="shared" si="13"/>
        <v>0.27987897125567079</v>
      </c>
      <c r="Z36">
        <f t="shared" si="14"/>
        <v>4.8733399637278046E-2</v>
      </c>
      <c r="AB36">
        <v>0.56334930000000005</v>
      </c>
      <c r="AC36">
        <f t="shared" si="15"/>
        <v>0.18749733697393539</v>
      </c>
      <c r="AD36">
        <f t="shared" si="16"/>
        <v>9.9127896601953272E-2</v>
      </c>
      <c r="AE36">
        <f t="shared" si="17"/>
        <v>3.7466823199670436E-2</v>
      </c>
    </row>
    <row r="37" spans="1:31" x14ac:dyDescent="0.25">
      <c r="A37">
        <v>0.75090219999999996</v>
      </c>
      <c r="B37">
        <v>-0.76537999999999995</v>
      </c>
      <c r="C37">
        <v>-0.78305000000000002</v>
      </c>
      <c r="D37">
        <v>-0.76419000000000004</v>
      </c>
      <c r="E37">
        <v>-0.77398999999999996</v>
      </c>
      <c r="F37">
        <v>-0.80520999999999998</v>
      </c>
      <c r="G37">
        <v>-0.79622999999999999</v>
      </c>
      <c r="H37">
        <v>-0.78359999999999996</v>
      </c>
      <c r="J37">
        <v>0.75090219999999996</v>
      </c>
      <c r="K37">
        <f t="shared" si="18"/>
        <v>1.2290000000000134E-2</v>
      </c>
      <c r="L37">
        <f t="shared" si="19"/>
        <v>1.0665000000000036E-2</v>
      </c>
      <c r="M37">
        <f t="shared" si="20"/>
        <v>1.036999999999999E-2</v>
      </c>
      <c r="N37">
        <f t="shared" si="21"/>
        <v>1.2792499999999984E-2</v>
      </c>
      <c r="O37">
        <f t="shared" si="22"/>
        <v>8.4650000000000558E-3</v>
      </c>
      <c r="P37">
        <f t="shared" si="23"/>
        <v>1.5064999999999884E-2</v>
      </c>
      <c r="Q37">
        <f t="shared" si="24"/>
        <v>1.2242500000000045E-2</v>
      </c>
      <c r="S37">
        <v>0.75090219999999996</v>
      </c>
      <c r="T37">
        <f t="shared" si="25"/>
        <v>0.20774171737660774</v>
      </c>
      <c r="U37">
        <f t="shared" si="26"/>
        <v>0.22337417530631537</v>
      </c>
      <c r="V37">
        <f t="shared" si="27"/>
        <v>0.20698602794411144</v>
      </c>
      <c r="W37">
        <f t="shared" si="28"/>
        <v>0.25325414501361038</v>
      </c>
      <c r="X37">
        <f t="shared" si="12"/>
        <v>0.18586013832473477</v>
      </c>
      <c r="Y37">
        <f t="shared" si="13"/>
        <v>0.30388300554714892</v>
      </c>
      <c r="Z37">
        <f t="shared" si="14"/>
        <v>0.28649154624700235</v>
      </c>
      <c r="AB37">
        <v>0.75090219999999996</v>
      </c>
      <c r="AC37">
        <f t="shared" si="15"/>
        <v>0.23822725082279012</v>
      </c>
      <c r="AD37">
        <f t="shared" si="16"/>
        <v>4.4223368578122146E-2</v>
      </c>
      <c r="AE37">
        <f t="shared" si="17"/>
        <v>1.6714862199322753E-2</v>
      </c>
    </row>
    <row r="38" spans="1:31" x14ac:dyDescent="0.25">
      <c r="A38">
        <v>1.0010079999999999</v>
      </c>
      <c r="B38">
        <v>-0.75714000000000004</v>
      </c>
      <c r="C38">
        <v>-0.78295999999999999</v>
      </c>
      <c r="D38">
        <v>-0.76254</v>
      </c>
      <c r="E38">
        <v>-0.77544999999999997</v>
      </c>
      <c r="F38">
        <v>-0.79842999999999997</v>
      </c>
      <c r="G38">
        <v>-0.80044999999999999</v>
      </c>
      <c r="H38">
        <v>-0.79330000000000001</v>
      </c>
      <c r="J38">
        <v>1.0010079999999999</v>
      </c>
      <c r="K38">
        <f t="shared" si="18"/>
        <v>2.0530000000000048E-2</v>
      </c>
      <c r="L38">
        <f t="shared" si="19"/>
        <v>1.075500000000007E-2</v>
      </c>
      <c r="M38">
        <f t="shared" si="20"/>
        <v>1.2020000000000031E-2</v>
      </c>
      <c r="N38">
        <f t="shared" si="21"/>
        <v>1.1332499999999968E-2</v>
      </c>
      <c r="O38">
        <f t="shared" si="22"/>
        <v>1.5245000000000064E-2</v>
      </c>
      <c r="P38">
        <f t="shared" si="23"/>
        <v>1.0844999999999883E-2</v>
      </c>
      <c r="Q38">
        <f t="shared" si="24"/>
        <v>2.5425000000000031E-3</v>
      </c>
      <c r="S38">
        <v>1.0010079999999999</v>
      </c>
      <c r="T38">
        <f t="shared" si="25"/>
        <v>0.34702501690331328</v>
      </c>
      <c r="U38">
        <f t="shared" si="26"/>
        <v>0.22525918944392212</v>
      </c>
      <c r="V38">
        <f t="shared" si="27"/>
        <v>0.23992015968063918</v>
      </c>
      <c r="W38">
        <f t="shared" si="28"/>
        <v>0.2243504083147731</v>
      </c>
      <c r="X38">
        <f t="shared" si="12"/>
        <v>0.33472389944011516</v>
      </c>
      <c r="Y38">
        <f t="shared" si="13"/>
        <v>0.2187594553706485</v>
      </c>
      <c r="Z38">
        <f t="shared" si="14"/>
        <v>5.9498040133387921E-2</v>
      </c>
      <c r="AB38">
        <v>1.0010079999999999</v>
      </c>
      <c r="AC38">
        <f t="shared" si="15"/>
        <v>0.23564802418382849</v>
      </c>
      <c r="AD38">
        <f t="shared" si="16"/>
        <v>9.4682556784802613E-2</v>
      </c>
      <c r="AE38">
        <f t="shared" si="17"/>
        <v>3.5786642678334153E-2</v>
      </c>
    </row>
    <row r="39" spans="1:31" x14ac:dyDescent="0.25">
      <c r="A39">
        <v>1.3345294000000001</v>
      </c>
      <c r="B39">
        <v>-0.7641</v>
      </c>
      <c r="C39">
        <v>-0.79513999999999996</v>
      </c>
      <c r="D39">
        <v>-0.76831000000000005</v>
      </c>
      <c r="E39">
        <v>-0.77756000000000003</v>
      </c>
      <c r="F39">
        <v>-0.80347000000000002</v>
      </c>
      <c r="G39">
        <v>-0.80593999999999999</v>
      </c>
      <c r="H39">
        <v>-0.78917999999999999</v>
      </c>
      <c r="J39">
        <v>1.3345294000000001</v>
      </c>
      <c r="K39">
        <f t="shared" si="18"/>
        <v>1.3570000000000082E-2</v>
      </c>
      <c r="L39">
        <f t="shared" si="19"/>
        <v>-1.4249999999998986E-3</v>
      </c>
      <c r="M39">
        <f t="shared" si="20"/>
        <v>6.2499999999999778E-3</v>
      </c>
      <c r="N39">
        <f t="shared" si="21"/>
        <v>9.2224999999999113E-3</v>
      </c>
      <c r="O39">
        <f t="shared" si="22"/>
        <v>1.020500000000002E-2</v>
      </c>
      <c r="P39">
        <f t="shared" si="23"/>
        <v>5.3549999999998876E-3</v>
      </c>
      <c r="Q39">
        <f t="shared" si="24"/>
        <v>6.6625000000000156E-3</v>
      </c>
      <c r="S39">
        <v>1.3345294000000001</v>
      </c>
      <c r="T39">
        <f t="shared" si="25"/>
        <v>0.22937795807978464</v>
      </c>
      <c r="U39">
        <f t="shared" si="26"/>
        <v>-2.9846057178760026E-2</v>
      </c>
      <c r="V39">
        <f t="shared" si="27"/>
        <v>0.12475049900199549</v>
      </c>
      <c r="W39">
        <f t="shared" si="28"/>
        <v>0.18257856966097338</v>
      </c>
      <c r="X39">
        <f t="shared" si="12"/>
        <v>0.22406411241629173</v>
      </c>
      <c r="Y39">
        <f t="shared" si="13"/>
        <v>0.10801815431164691</v>
      </c>
      <c r="Z39">
        <f t="shared" si="14"/>
        <v>0.1559117767507168</v>
      </c>
      <c r="AB39">
        <v>1.3345294000000001</v>
      </c>
      <c r="AC39">
        <f t="shared" si="15"/>
        <v>0.14212214472037843</v>
      </c>
      <c r="AD39">
        <f t="shared" si="16"/>
        <v>8.8687520736744019E-2</v>
      </c>
      <c r="AE39">
        <f t="shared" si="17"/>
        <v>3.3520732037758363E-2</v>
      </c>
    </row>
    <row r="40" spans="1:31" x14ac:dyDescent="0.25">
      <c r="A40">
        <v>1.7792874000000001</v>
      </c>
      <c r="B40">
        <v>-0.76903999999999995</v>
      </c>
      <c r="C40">
        <v>-0.79220999999999997</v>
      </c>
      <c r="D40">
        <v>-0.77005000000000001</v>
      </c>
      <c r="E40">
        <v>-0.77608999999999995</v>
      </c>
      <c r="F40">
        <v>-0.81262000000000001</v>
      </c>
      <c r="G40">
        <v>-0.80401999999999996</v>
      </c>
      <c r="H40">
        <v>-0.78835999999999995</v>
      </c>
      <c r="J40">
        <v>1.7792874000000001</v>
      </c>
      <c r="K40">
        <f t="shared" si="18"/>
        <v>8.6300000000001376E-3</v>
      </c>
      <c r="L40">
        <f t="shared" si="19"/>
        <v>1.5050000000000896E-3</v>
      </c>
      <c r="M40">
        <f t="shared" si="20"/>
        <v>4.510000000000014E-3</v>
      </c>
      <c r="N40">
        <f t="shared" si="21"/>
        <v>1.0692499999999994E-2</v>
      </c>
      <c r="O40">
        <f t="shared" si="22"/>
        <v>1.0550000000000281E-3</v>
      </c>
      <c r="P40">
        <f t="shared" si="23"/>
        <v>7.2749999999999204E-3</v>
      </c>
      <c r="Q40">
        <f t="shared" si="24"/>
        <v>7.4825000000000585E-3</v>
      </c>
      <c r="S40">
        <v>1.7792874000000001</v>
      </c>
      <c r="T40">
        <f t="shared" si="25"/>
        <v>0.14587559161595881</v>
      </c>
      <c r="U40">
        <f t="shared" si="26"/>
        <v>3.1521625301080498E-2</v>
      </c>
      <c r="V40">
        <f t="shared" si="27"/>
        <v>9.0019960079840533E-2</v>
      </c>
      <c r="W40">
        <f t="shared" si="28"/>
        <v>0.21168027715911908</v>
      </c>
      <c r="X40">
        <f t="shared" si="12"/>
        <v>2.3163903831376152E-2</v>
      </c>
      <c r="Y40">
        <f t="shared" si="13"/>
        <v>0.14674735249621648</v>
      </c>
      <c r="Z40">
        <f t="shared" si="14"/>
        <v>0.17510091850465215</v>
      </c>
      <c r="AB40">
        <v>1.7792874000000001</v>
      </c>
      <c r="AC40">
        <f t="shared" si="15"/>
        <v>0.11772994699832053</v>
      </c>
      <c r="AD40">
        <f t="shared" si="16"/>
        <v>7.1757385992435904E-2</v>
      </c>
      <c r="AE40">
        <f t="shared" si="17"/>
        <v>2.7121742581150739E-2</v>
      </c>
    </row>
    <row r="41" spans="1:31" x14ac:dyDescent="0.25">
      <c r="A41">
        <v>2.3723817</v>
      </c>
      <c r="B41">
        <v>-0.76583999999999997</v>
      </c>
      <c r="C41">
        <v>-0.79010000000000002</v>
      </c>
      <c r="D41">
        <v>-0.77224999999999999</v>
      </c>
      <c r="E41">
        <v>-0.77746999999999999</v>
      </c>
      <c r="F41">
        <v>-0.80603000000000002</v>
      </c>
      <c r="G41">
        <v>-0.80410999999999999</v>
      </c>
      <c r="H41">
        <v>-0.79586999999999997</v>
      </c>
      <c r="J41">
        <v>2.3723817</v>
      </c>
      <c r="K41">
        <f t="shared" si="18"/>
        <v>1.1830000000000118E-2</v>
      </c>
      <c r="L41">
        <f t="shared" si="19"/>
        <v>3.6150000000000349E-3</v>
      </c>
      <c r="M41">
        <f t="shared" si="20"/>
        <v>2.3100000000000342E-3</v>
      </c>
      <c r="N41">
        <f t="shared" si="21"/>
        <v>9.3124999999999458E-3</v>
      </c>
      <c r="O41">
        <f t="shared" si="22"/>
        <v>7.6450000000000129E-3</v>
      </c>
      <c r="P41">
        <f t="shared" si="23"/>
        <v>7.1849999999998859E-3</v>
      </c>
      <c r="Q41">
        <f t="shared" si="24"/>
        <v>-2.7499999999958114E-5</v>
      </c>
      <c r="S41">
        <v>2.3723817</v>
      </c>
      <c r="T41">
        <f t="shared" si="25"/>
        <v>0.19996619337390295</v>
      </c>
      <c r="U41">
        <f t="shared" si="26"/>
        <v>7.5714734527176294E-2</v>
      </c>
      <c r="V41">
        <f t="shared" si="27"/>
        <v>4.6107784431138381E-2</v>
      </c>
      <c r="W41">
        <f t="shared" si="28"/>
        <v>0.184360306854738</v>
      </c>
      <c r="X41">
        <f t="shared" si="12"/>
        <v>0.1678559666264135</v>
      </c>
      <c r="Y41">
        <f t="shared" si="13"/>
        <v>0.14493192133131411</v>
      </c>
      <c r="Z41">
        <f t="shared" si="14"/>
        <v>-6.4353829052730526E-4</v>
      </c>
      <c r="AB41">
        <v>2.3723817</v>
      </c>
      <c r="AC41">
        <f t="shared" si="15"/>
        <v>0.11689905269345084</v>
      </c>
      <c r="AD41">
        <f t="shared" si="16"/>
        <v>7.6765261127362899E-2</v>
      </c>
      <c r="AE41">
        <f t="shared" si="17"/>
        <v>2.9014541467419434E-2</v>
      </c>
    </row>
    <row r="42" spans="1:31" x14ac:dyDescent="0.25">
      <c r="A42">
        <v>3.1632856999999999</v>
      </c>
      <c r="B42">
        <v>-0.76180999999999999</v>
      </c>
      <c r="C42">
        <v>-0.78396999999999994</v>
      </c>
      <c r="D42">
        <v>-0.77498999999999996</v>
      </c>
      <c r="E42">
        <v>-0.78130999999999995</v>
      </c>
      <c r="F42">
        <v>-0.80803999999999998</v>
      </c>
      <c r="G42">
        <v>-0.79925999999999997</v>
      </c>
      <c r="H42">
        <v>-0.78103999999999996</v>
      </c>
      <c r="J42">
        <v>3.1632856999999999</v>
      </c>
      <c r="K42">
        <f t="shared" si="18"/>
        <v>1.5860000000000096E-2</v>
      </c>
      <c r="L42">
        <f t="shared" si="19"/>
        <v>9.7450000000001147E-3</v>
      </c>
      <c r="M42">
        <f t="shared" si="20"/>
        <v>-4.2999999999993044E-4</v>
      </c>
      <c r="N42">
        <f t="shared" si="21"/>
        <v>5.4724999999999913E-3</v>
      </c>
      <c r="O42">
        <f t="shared" si="22"/>
        <v>5.6350000000000566E-3</v>
      </c>
      <c r="P42">
        <f t="shared" si="23"/>
        <v>1.2034999999999907E-2</v>
      </c>
      <c r="Q42">
        <f t="shared" si="24"/>
        <v>1.4802500000000052E-2</v>
      </c>
      <c r="S42">
        <v>3.1632856999999999</v>
      </c>
      <c r="T42">
        <f t="shared" si="25"/>
        <v>0.26808654496281387</v>
      </c>
      <c r="U42">
        <f t="shared" si="26"/>
        <v>0.2041051418996776</v>
      </c>
      <c r="V42">
        <f t="shared" si="27"/>
        <v>-8.5828343313359319E-3</v>
      </c>
      <c r="W42">
        <f t="shared" si="28"/>
        <v>0.10833951992081159</v>
      </c>
      <c r="X42">
        <f t="shared" si="12"/>
        <v>0.12372378965858051</v>
      </c>
      <c r="Y42">
        <f t="shared" si="13"/>
        <v>0.24276348966212657</v>
      </c>
      <c r="Z42">
        <f t="shared" si="14"/>
        <v>0.34639911074709018</v>
      </c>
      <c r="AB42">
        <v>3.1632856999999999</v>
      </c>
      <c r="AC42">
        <f t="shared" si="15"/>
        <v>0.18354782321710922</v>
      </c>
      <c r="AD42">
        <f t="shared" si="16"/>
        <v>0.11814244881669489</v>
      </c>
      <c r="AE42">
        <f t="shared" si="17"/>
        <v>4.4653648407021684E-2</v>
      </c>
    </row>
    <row r="43" spans="1:31" x14ac:dyDescent="0.25">
      <c r="A43">
        <v>4.2179729999999998</v>
      </c>
      <c r="B43">
        <v>-0.76456000000000002</v>
      </c>
      <c r="C43">
        <v>-0.77993999999999997</v>
      </c>
      <c r="D43">
        <v>-0.77041999999999999</v>
      </c>
      <c r="E43">
        <v>-0.78149000000000002</v>
      </c>
      <c r="F43">
        <v>-0.80942000000000003</v>
      </c>
      <c r="G43">
        <v>-0.80374000000000001</v>
      </c>
      <c r="H43">
        <v>-0.78844999999999998</v>
      </c>
      <c r="J43">
        <v>4.2179729999999998</v>
      </c>
      <c r="K43">
        <f t="shared" si="18"/>
        <v>1.3110000000000066E-2</v>
      </c>
      <c r="L43">
        <f t="shared" si="19"/>
        <v>1.3775000000000093E-2</v>
      </c>
      <c r="M43">
        <f t="shared" si="20"/>
        <v>4.1400000000000325E-3</v>
      </c>
      <c r="N43">
        <f t="shared" si="21"/>
        <v>5.2924999999999223E-3</v>
      </c>
      <c r="O43">
        <f t="shared" si="22"/>
        <v>4.2550000000000088E-3</v>
      </c>
      <c r="P43">
        <f t="shared" si="23"/>
        <v>7.5549999999998674E-3</v>
      </c>
      <c r="Q43">
        <f t="shared" si="24"/>
        <v>7.3925000000000241E-3</v>
      </c>
      <c r="S43">
        <v>4.2179729999999998</v>
      </c>
      <c r="T43">
        <f t="shared" si="25"/>
        <v>0.22160243407707986</v>
      </c>
      <c r="U43">
        <f t="shared" si="26"/>
        <v>0.2885118860613694</v>
      </c>
      <c r="V43">
        <f t="shared" si="27"/>
        <v>8.2634730538922743E-2</v>
      </c>
      <c r="W43">
        <f t="shared" si="28"/>
        <v>0.10477604553328239</v>
      </c>
      <c r="X43">
        <f t="shared" si="12"/>
        <v>9.3424086068723308E-2</v>
      </c>
      <c r="Y43">
        <f t="shared" si="13"/>
        <v>0.15239536056479835</v>
      </c>
      <c r="Z43">
        <f t="shared" si="14"/>
        <v>0.17299479319019512</v>
      </c>
      <c r="AB43">
        <v>4.2179729999999998</v>
      </c>
      <c r="AC43">
        <f t="shared" si="15"/>
        <v>0.15947704800491017</v>
      </c>
      <c r="AD43">
        <f t="shared" si="16"/>
        <v>7.527988660575774E-2</v>
      </c>
      <c r="AE43">
        <f t="shared" si="17"/>
        <v>2.8453122669139606E-2</v>
      </c>
    </row>
    <row r="44" spans="1:31" x14ac:dyDescent="0.25">
      <c r="A44">
        <v>5.6244212999999998</v>
      </c>
      <c r="B44">
        <v>-0.76712000000000002</v>
      </c>
      <c r="C44">
        <v>-0.78076000000000001</v>
      </c>
      <c r="D44">
        <v>-0.76995999999999998</v>
      </c>
      <c r="E44">
        <v>-0.77783000000000002</v>
      </c>
      <c r="F44">
        <v>-0.80767999999999995</v>
      </c>
      <c r="G44">
        <v>-0.80510999999999999</v>
      </c>
      <c r="H44">
        <v>-0.79715000000000003</v>
      </c>
      <c r="J44">
        <v>5.6244212999999998</v>
      </c>
      <c r="K44">
        <f t="shared" si="18"/>
        <v>1.0550000000000059E-2</v>
      </c>
      <c r="L44">
        <f t="shared" si="19"/>
        <v>1.295500000000005E-2</v>
      </c>
      <c r="M44">
        <f t="shared" si="20"/>
        <v>4.6000000000000485E-3</v>
      </c>
      <c r="N44">
        <f t="shared" si="21"/>
        <v>8.9524999999999189E-3</v>
      </c>
      <c r="O44">
        <f t="shared" si="22"/>
        <v>5.9950000000000836E-3</v>
      </c>
      <c r="P44">
        <f t="shared" si="23"/>
        <v>6.184999999999885E-3</v>
      </c>
      <c r="Q44">
        <f t="shared" si="24"/>
        <v>-1.307500000000017E-3</v>
      </c>
      <c r="S44">
        <v>5.6244212999999998</v>
      </c>
      <c r="T44">
        <f t="shared" si="25"/>
        <v>0.17832995267072416</v>
      </c>
      <c r="U44">
        <f t="shared" si="26"/>
        <v>0.27133731280762469</v>
      </c>
      <c r="V44">
        <f t="shared" si="27"/>
        <v>9.1816367265469975E-2</v>
      </c>
      <c r="W44">
        <f t="shared" si="28"/>
        <v>0.17723335807968177</v>
      </c>
      <c r="X44">
        <f t="shared" si="12"/>
        <v>0.13162806016028272</v>
      </c>
      <c r="Y44">
        <f t="shared" si="13"/>
        <v>0.12476046394351779</v>
      </c>
      <c r="Z44">
        <f t="shared" si="14"/>
        <v>-3.0597320540572518E-2</v>
      </c>
      <c r="AB44">
        <v>5.6244212999999998</v>
      </c>
      <c r="AC44">
        <f t="shared" si="15"/>
        <v>0.13492974205524694</v>
      </c>
      <c r="AD44">
        <f t="shared" si="16"/>
        <v>9.2783337608636079E-2</v>
      </c>
      <c r="AE44">
        <f t="shared" si="17"/>
        <v>3.506880530328535E-2</v>
      </c>
    </row>
    <row r="45" spans="1:31" x14ac:dyDescent="0.25">
      <c r="A45">
        <v>7.4999501000000004</v>
      </c>
      <c r="B45">
        <v>-0.76117000000000001</v>
      </c>
      <c r="C45">
        <v>-0.78817999999999999</v>
      </c>
      <c r="D45">
        <v>-0.77608999999999995</v>
      </c>
      <c r="E45">
        <v>-0.78249999999999997</v>
      </c>
      <c r="F45">
        <v>-0.81161000000000005</v>
      </c>
      <c r="G45">
        <v>-0.81591999999999998</v>
      </c>
      <c r="H45">
        <v>-0.79979999999999996</v>
      </c>
      <c r="J45">
        <v>7.4999501000000004</v>
      </c>
      <c r="K45">
        <f t="shared" si="18"/>
        <v>1.650000000000007E-2</v>
      </c>
      <c r="L45">
        <f t="shared" si="19"/>
        <v>5.5350000000000676E-3</v>
      </c>
      <c r="M45">
        <f t="shared" si="20"/>
        <v>-1.5299999999999203E-3</v>
      </c>
      <c r="N45">
        <f t="shared" si="21"/>
        <v>4.2824999999999669E-3</v>
      </c>
      <c r="O45">
        <f t="shared" si="22"/>
        <v>2.0649999999999835E-3</v>
      </c>
      <c r="P45">
        <f t="shared" si="23"/>
        <v>-4.6250000000001013E-3</v>
      </c>
      <c r="Q45">
        <f t="shared" si="24"/>
        <v>-3.9574999999999472E-3</v>
      </c>
      <c r="S45">
        <v>7.4999501000000004</v>
      </c>
      <c r="T45">
        <f t="shared" si="25"/>
        <v>0.27890466531440233</v>
      </c>
      <c r="U45">
        <f t="shared" si="26"/>
        <v>0.1159283694627723</v>
      </c>
      <c r="V45">
        <f t="shared" si="27"/>
        <v>-3.0538922155687011E-2</v>
      </c>
      <c r="W45">
        <f t="shared" si="28"/>
        <v>8.4780994803265924E-2</v>
      </c>
      <c r="X45">
        <f t="shared" si="12"/>
        <v>4.5339773850038005E-2</v>
      </c>
      <c r="Y45">
        <f t="shared" si="13"/>
        <v>-9.3292990418559929E-2</v>
      </c>
      <c r="Z45">
        <f t="shared" si="14"/>
        <v>-9.2611010355114765E-2</v>
      </c>
      <c r="AB45">
        <v>7.4999501000000004</v>
      </c>
      <c r="AC45">
        <f t="shared" si="15"/>
        <v>4.4072982928730978E-2</v>
      </c>
      <c r="AD45">
        <f t="shared" si="16"/>
        <v>0.13234218504193973</v>
      </c>
      <c r="AE45">
        <f t="shared" si="17"/>
        <v>5.0020644226266384E-2</v>
      </c>
    </row>
    <row r="46" spans="1:31" x14ac:dyDescent="0.25">
      <c r="A46">
        <v>10.001008000000001</v>
      </c>
      <c r="B46">
        <v>-0.76556000000000002</v>
      </c>
      <c r="C46">
        <v>-0.78808999999999996</v>
      </c>
      <c r="D46">
        <v>-0.77654999999999996</v>
      </c>
      <c r="E46">
        <v>-0.79174999999999995</v>
      </c>
      <c r="F46">
        <v>-0.80694999999999995</v>
      </c>
      <c r="G46">
        <v>-0.80347000000000002</v>
      </c>
      <c r="H46">
        <v>-0.79166000000000003</v>
      </c>
      <c r="J46">
        <v>10.001008000000001</v>
      </c>
      <c r="K46">
        <f t="shared" si="18"/>
        <v>1.2110000000000065E-2</v>
      </c>
      <c r="L46">
        <f t="shared" si="19"/>
        <v>5.6250000000001021E-3</v>
      </c>
      <c r="M46">
        <f t="shared" si="20"/>
        <v>-1.9899999999999363E-3</v>
      </c>
      <c r="N46">
        <f t="shared" si="21"/>
        <v>-4.9675000000000136E-3</v>
      </c>
      <c r="O46">
        <f t="shared" si="22"/>
        <v>6.725000000000092E-3</v>
      </c>
      <c r="P46">
        <f t="shared" si="23"/>
        <v>7.8249999999998598E-3</v>
      </c>
      <c r="Q46">
        <f t="shared" si="24"/>
        <v>4.1824999999999779E-3</v>
      </c>
      <c r="S46">
        <v>10.001008000000001</v>
      </c>
      <c r="T46">
        <f t="shared" si="25"/>
        <v>0.2046991210277222</v>
      </c>
      <c r="U46">
        <f t="shared" si="26"/>
        <v>0.11781338360037905</v>
      </c>
      <c r="V46">
        <f t="shared" si="27"/>
        <v>-3.9720558882234233E-2</v>
      </c>
      <c r="W46">
        <f t="shared" si="28"/>
        <v>-9.8341994555803364E-2</v>
      </c>
      <c r="X46">
        <f t="shared" si="12"/>
        <v>0.14765616423317782</v>
      </c>
      <c r="Y46">
        <f t="shared" si="13"/>
        <v>0.15784165405950321</v>
      </c>
      <c r="Z46">
        <f t="shared" si="14"/>
        <v>9.7876323641255994E-2</v>
      </c>
      <c r="AB46">
        <v>10.001008000000001</v>
      </c>
      <c r="AC46">
        <f t="shared" si="15"/>
        <v>8.3974870446285807E-2</v>
      </c>
      <c r="AD46">
        <f t="shared" si="16"/>
        <v>0.11102871059066385</v>
      </c>
      <c r="AE46">
        <f t="shared" si="17"/>
        <v>4.1964908087294264E-2</v>
      </c>
    </row>
    <row r="47" spans="1:31" x14ac:dyDescent="0.25">
      <c r="A47">
        <v>13.336222299999999</v>
      </c>
      <c r="B47">
        <v>-0.76436999999999999</v>
      </c>
      <c r="C47">
        <v>-0.78332999999999997</v>
      </c>
      <c r="D47">
        <v>-0.77581999999999995</v>
      </c>
      <c r="E47">
        <v>-0.78937000000000002</v>
      </c>
      <c r="F47">
        <v>-0.81079000000000001</v>
      </c>
      <c r="G47">
        <v>-0.81069999999999998</v>
      </c>
      <c r="H47">
        <v>-0.78798999999999997</v>
      </c>
      <c r="J47">
        <v>13.336222299999999</v>
      </c>
      <c r="K47">
        <f t="shared" si="18"/>
        <v>1.330000000000009E-2</v>
      </c>
      <c r="L47">
        <f t="shared" si="19"/>
        <v>1.0385000000000089E-2</v>
      </c>
      <c r="M47">
        <f t="shared" si="20"/>
        <v>-1.2599999999999278E-3</v>
      </c>
      <c r="N47">
        <f t="shared" si="21"/>
        <v>-2.5875000000000759E-3</v>
      </c>
      <c r="O47">
        <f t="shared" si="22"/>
        <v>2.8850000000000264E-3</v>
      </c>
      <c r="P47">
        <f t="shared" si="23"/>
        <v>5.9499999999990116E-4</v>
      </c>
      <c r="Q47">
        <f t="shared" si="24"/>
        <v>7.85250000000004E-3</v>
      </c>
      <c r="S47">
        <v>13.336222299999999</v>
      </c>
      <c r="T47">
        <f t="shared" si="25"/>
        <v>0.22481406355645819</v>
      </c>
      <c r="U47">
        <f t="shared" si="26"/>
        <v>0.21750968687820882</v>
      </c>
      <c r="V47">
        <f t="shared" si="27"/>
        <v>-2.514970059880094E-2</v>
      </c>
      <c r="W47">
        <f t="shared" si="28"/>
        <v>-5.1224944320714234E-2</v>
      </c>
      <c r="X47">
        <f t="shared" si="12"/>
        <v>6.334394554835926E-2</v>
      </c>
      <c r="Y47">
        <f t="shared" si="13"/>
        <v>1.2002017145736805E-2</v>
      </c>
      <c r="Z47">
        <f t="shared" si="14"/>
        <v>0.18375943368630501</v>
      </c>
      <c r="AB47">
        <v>13.336222299999999</v>
      </c>
      <c r="AC47">
        <f t="shared" si="15"/>
        <v>8.9293500270793275E-2</v>
      </c>
      <c r="AD47">
        <f t="shared" si="16"/>
        <v>0.11777029790170196</v>
      </c>
      <c r="AE47">
        <f t="shared" si="17"/>
        <v>4.4512988582556479E-2</v>
      </c>
    </row>
    <row r="48" spans="1:31" x14ac:dyDescent="0.25">
      <c r="A48">
        <v>17.783802099999999</v>
      </c>
      <c r="B48">
        <v>-0.76593</v>
      </c>
      <c r="C48">
        <v>-0.78122000000000003</v>
      </c>
      <c r="D48">
        <v>-0.78066999999999998</v>
      </c>
      <c r="E48">
        <v>-0.79349000000000003</v>
      </c>
      <c r="F48">
        <v>-0.80649000000000004</v>
      </c>
      <c r="G48">
        <v>-0.80913999999999997</v>
      </c>
      <c r="H48">
        <v>-0.79403999999999997</v>
      </c>
      <c r="J48">
        <v>17.783802099999999</v>
      </c>
      <c r="K48">
        <f t="shared" si="18"/>
        <v>1.1740000000000084E-2</v>
      </c>
      <c r="L48">
        <f t="shared" si="19"/>
        <v>1.2495000000000034E-2</v>
      </c>
      <c r="M48">
        <f t="shared" si="20"/>
        <v>-6.1099999999999488E-3</v>
      </c>
      <c r="N48">
        <f t="shared" si="21"/>
        <v>-6.7075000000000884E-3</v>
      </c>
      <c r="O48">
        <f t="shared" si="22"/>
        <v>7.1849999999999969E-3</v>
      </c>
      <c r="P48">
        <f t="shared" si="23"/>
        <v>2.154999999999907E-3</v>
      </c>
      <c r="Q48">
        <f t="shared" si="24"/>
        <v>1.8025000000000402E-3</v>
      </c>
      <c r="S48">
        <v>17.783802099999999</v>
      </c>
      <c r="T48">
        <f t="shared" si="25"/>
        <v>0.19844489519946018</v>
      </c>
      <c r="U48">
        <f t="shared" si="26"/>
        <v>0.26170279610430464</v>
      </c>
      <c r="V48">
        <f t="shared" si="27"/>
        <v>-0.12195608782435019</v>
      </c>
      <c r="W48">
        <f t="shared" si="28"/>
        <v>-0.13278891363524065</v>
      </c>
      <c r="X48">
        <f t="shared" si="12"/>
        <v>0.15775606542979445</v>
      </c>
      <c r="Y48">
        <f t="shared" si="13"/>
        <v>4.3469490670699149E-2</v>
      </c>
      <c r="Z48">
        <f t="shared" si="14"/>
        <v>4.2181009770082198E-2</v>
      </c>
      <c r="AB48">
        <v>17.783802099999999</v>
      </c>
      <c r="AC48">
        <f t="shared" si="15"/>
        <v>6.4115607959249976E-2</v>
      </c>
      <c r="AD48">
        <f t="shared" si="16"/>
        <v>0.1528370837186761</v>
      </c>
      <c r="AE48">
        <f t="shared" si="17"/>
        <v>5.7766987803996556E-2</v>
      </c>
    </row>
    <row r="49" spans="1:31" x14ac:dyDescent="0.25">
      <c r="A49">
        <v>23.714745099999998</v>
      </c>
      <c r="B49">
        <v>-0.76739999999999997</v>
      </c>
      <c r="C49">
        <v>-0.78461000000000003</v>
      </c>
      <c r="D49">
        <v>-0.78176999999999996</v>
      </c>
      <c r="E49">
        <v>-0.78798999999999997</v>
      </c>
      <c r="F49">
        <v>-0.81618999999999997</v>
      </c>
      <c r="G49">
        <v>-0.81354000000000004</v>
      </c>
      <c r="H49">
        <v>-0.78983000000000003</v>
      </c>
      <c r="J49">
        <v>23.714745099999998</v>
      </c>
      <c r="K49">
        <f t="shared" si="18"/>
        <v>1.0270000000000112E-2</v>
      </c>
      <c r="L49">
        <f t="shared" si="19"/>
        <v>9.1050000000000297E-3</v>
      </c>
      <c r="M49">
        <f t="shared" si="20"/>
        <v>-7.2099999999999387E-3</v>
      </c>
      <c r="N49">
        <f t="shared" si="21"/>
        <v>-1.207500000000028E-3</v>
      </c>
      <c r="O49">
        <f t="shared" si="22"/>
        <v>-2.514999999999934E-3</v>
      </c>
      <c r="P49">
        <f t="shared" si="23"/>
        <v>-2.2450000000001635E-3</v>
      </c>
      <c r="Q49">
        <f t="shared" si="24"/>
        <v>6.0124999999999762E-3</v>
      </c>
      <c r="S49">
        <v>23.714745099999998</v>
      </c>
      <c r="T49">
        <f t="shared" si="25"/>
        <v>0.17359702501690491</v>
      </c>
      <c r="U49">
        <f t="shared" si="26"/>
        <v>0.19070059692114405</v>
      </c>
      <c r="V49">
        <f t="shared" si="27"/>
        <v>-0.14391217564870126</v>
      </c>
      <c r="W49">
        <f t="shared" si="28"/>
        <v>-2.3904974016333163E-2</v>
      </c>
      <c r="X49">
        <f t="shared" si="12"/>
        <v>-5.5220111977163922E-2</v>
      </c>
      <c r="Y49">
        <f t="shared" si="13"/>
        <v>-4.5284921835605993E-2</v>
      </c>
      <c r="Z49">
        <f t="shared" si="14"/>
        <v>0.14070087170186549</v>
      </c>
      <c r="AB49">
        <v>23.714745099999998</v>
      </c>
      <c r="AC49">
        <f t="shared" si="15"/>
        <v>3.3810901451730012E-2</v>
      </c>
      <c r="AD49">
        <f t="shared" si="16"/>
        <v>0.13208538125943817</v>
      </c>
      <c r="AE49">
        <f t="shared" si="17"/>
        <v>4.99235815199464E-2</v>
      </c>
    </row>
    <row r="50" spans="1:31" x14ac:dyDescent="0.25">
      <c r="A50">
        <v>31.6237846</v>
      </c>
      <c r="B50">
        <v>-0.76465000000000005</v>
      </c>
      <c r="C50">
        <v>-0.79056000000000004</v>
      </c>
      <c r="D50">
        <v>-0.78130999999999995</v>
      </c>
      <c r="E50">
        <v>-0.78259000000000001</v>
      </c>
      <c r="F50">
        <v>-0.81289999999999996</v>
      </c>
      <c r="G50">
        <v>-0.81281000000000003</v>
      </c>
      <c r="H50">
        <v>-0.79339999999999999</v>
      </c>
      <c r="J50">
        <v>31.6237846</v>
      </c>
      <c r="K50">
        <f t="shared" si="18"/>
        <v>1.3020000000000032E-2</v>
      </c>
      <c r="L50">
        <f t="shared" si="19"/>
        <v>3.1550000000000189E-3</v>
      </c>
      <c r="M50">
        <f t="shared" si="20"/>
        <v>-6.7499999999999227E-3</v>
      </c>
      <c r="N50">
        <f t="shared" si="21"/>
        <v>4.1924999999999324E-3</v>
      </c>
      <c r="O50">
        <f t="shared" si="22"/>
        <v>7.7500000000008118E-4</v>
      </c>
      <c r="P50">
        <f t="shared" si="23"/>
        <v>-1.5150000000001551E-3</v>
      </c>
      <c r="Q50">
        <f t="shared" si="24"/>
        <v>2.4425000000000141E-3</v>
      </c>
      <c r="S50">
        <v>31.6237846</v>
      </c>
      <c r="T50">
        <f t="shared" si="25"/>
        <v>0.22008113590263706</v>
      </c>
      <c r="U50">
        <f t="shared" si="26"/>
        <v>6.6080217823856244E-2</v>
      </c>
      <c r="V50">
        <f t="shared" si="27"/>
        <v>-0.13473053892215406</v>
      </c>
      <c r="W50">
        <f t="shared" si="28"/>
        <v>8.2999257609501331E-2</v>
      </c>
      <c r="X50">
        <f t="shared" si="12"/>
        <v>1.7016137885609402E-2</v>
      </c>
      <c r="Y50">
        <f t="shared" si="13"/>
        <v>-3.0559757942514521E-2</v>
      </c>
      <c r="Z50">
        <f t="shared" si="14"/>
        <v>5.7157900895103503E-2</v>
      </c>
      <c r="AB50">
        <v>31.6237846</v>
      </c>
      <c r="AC50">
        <f t="shared" si="15"/>
        <v>3.9720621893148414E-2</v>
      </c>
      <c r="AD50">
        <f t="shared" si="16"/>
        <v>0.10900296266123391</v>
      </c>
      <c r="AE50">
        <f t="shared" si="17"/>
        <v>4.1199247338697745E-2</v>
      </c>
    </row>
    <row r="51" spans="1:31" x14ac:dyDescent="0.25">
      <c r="A51">
        <v>42.170658299999999</v>
      </c>
      <c r="B51">
        <v>-0.76666000000000001</v>
      </c>
      <c r="C51">
        <v>-0.79257</v>
      </c>
      <c r="D51">
        <v>-0.78534000000000004</v>
      </c>
      <c r="E51">
        <v>-0.78644000000000003</v>
      </c>
      <c r="F51">
        <v>-0.81179999999999997</v>
      </c>
      <c r="G51">
        <v>-0.80410999999999999</v>
      </c>
      <c r="H51">
        <v>-0.79944000000000004</v>
      </c>
      <c r="J51">
        <v>42.170658299999999</v>
      </c>
      <c r="K51">
        <f t="shared" si="18"/>
        <v>1.1010000000000075E-2</v>
      </c>
      <c r="L51">
        <f t="shared" si="19"/>
        <v>1.1450000000000626E-3</v>
      </c>
      <c r="M51">
        <f t="shared" si="20"/>
        <v>-1.0780000000000012E-2</v>
      </c>
      <c r="N51">
        <f t="shared" si="21"/>
        <v>3.4249999999991232E-4</v>
      </c>
      <c r="O51">
        <f t="shared" si="22"/>
        <v>1.8750000000000711E-3</v>
      </c>
      <c r="P51">
        <f t="shared" si="23"/>
        <v>7.1849999999998859E-3</v>
      </c>
      <c r="Q51">
        <f t="shared" si="24"/>
        <v>-3.5975000000000312E-3</v>
      </c>
      <c r="S51">
        <v>42.170658299999999</v>
      </c>
      <c r="T51">
        <f t="shared" si="25"/>
        <v>0.18610547667342894</v>
      </c>
      <c r="U51">
        <f t="shared" si="26"/>
        <v>2.3981568750655814E-2</v>
      </c>
      <c r="V51">
        <f t="shared" si="27"/>
        <v>-0.21516966067864279</v>
      </c>
      <c r="W51">
        <f t="shared" si="28"/>
        <v>6.78049987626652E-3</v>
      </c>
      <c r="X51">
        <f t="shared" si="12"/>
        <v>4.1168075529697416E-2</v>
      </c>
      <c r="Y51">
        <f t="shared" si="13"/>
        <v>0.14493192133131411</v>
      </c>
      <c r="Z51">
        <f t="shared" si="14"/>
        <v>-8.4186509097291903E-2</v>
      </c>
      <c r="AB51">
        <v>42.170658299999999</v>
      </c>
      <c r="AC51">
        <f t="shared" si="15"/>
        <v>1.4801624626489733E-2</v>
      </c>
      <c r="AD51">
        <f t="shared" si="16"/>
        <v>0.1352825106208177</v>
      </c>
      <c r="AE51">
        <f t="shared" si="17"/>
        <v>5.1131982834162544E-2</v>
      </c>
    </row>
    <row r="52" spans="1:31" x14ac:dyDescent="0.25">
      <c r="A52">
        <v>56.2351405</v>
      </c>
      <c r="B52">
        <v>-0.77197000000000005</v>
      </c>
      <c r="C52">
        <v>-0.78122000000000003</v>
      </c>
      <c r="D52">
        <v>-0.78835999999999995</v>
      </c>
      <c r="E52">
        <v>-0.79732999999999998</v>
      </c>
      <c r="F52">
        <v>-0.80823</v>
      </c>
      <c r="G52">
        <v>-0.80786000000000002</v>
      </c>
      <c r="H52">
        <v>-0.79622999999999999</v>
      </c>
      <c r="J52">
        <v>56.2351405</v>
      </c>
      <c r="K52">
        <f t="shared" si="18"/>
        <v>5.7000000000000384E-3</v>
      </c>
      <c r="L52">
        <f t="shared" si="19"/>
        <v>1.2495000000000034E-2</v>
      </c>
      <c r="M52">
        <f t="shared" si="20"/>
        <v>-1.3799999999999923E-2</v>
      </c>
      <c r="N52">
        <f t="shared" si="21"/>
        <v>-1.0547500000000043E-2</v>
      </c>
      <c r="O52">
        <f t="shared" si="22"/>
        <v>5.4450000000000331E-3</v>
      </c>
      <c r="P52">
        <f t="shared" si="23"/>
        <v>3.4349999999998548E-3</v>
      </c>
      <c r="Q52">
        <f t="shared" si="24"/>
        <v>-3.8749999999998508E-4</v>
      </c>
      <c r="S52">
        <v>56.2351405</v>
      </c>
      <c r="T52">
        <f t="shared" si="25"/>
        <v>9.634888438133922E-2</v>
      </c>
      <c r="U52">
        <f t="shared" si="26"/>
        <v>0.26170279610430464</v>
      </c>
      <c r="V52">
        <f t="shared" si="27"/>
        <v>-0.27544910179640547</v>
      </c>
      <c r="W52">
        <f t="shared" si="28"/>
        <v>-0.20880970056916706</v>
      </c>
      <c r="X52">
        <f t="shared" si="12"/>
        <v>0.11955209133823748</v>
      </c>
      <c r="Y52">
        <f t="shared" si="13"/>
        <v>6.9288956127077361E-2</v>
      </c>
      <c r="Z52">
        <f t="shared" si="14"/>
        <v>-9.0680395483527642E-3</v>
      </c>
      <c r="AB52">
        <v>56.2351405</v>
      </c>
      <c r="AC52">
        <f t="shared" si="15"/>
        <v>7.6522694338619123E-3</v>
      </c>
      <c r="AD52">
        <f t="shared" si="16"/>
        <v>0.18974155689425268</v>
      </c>
      <c r="AE52">
        <f t="shared" si="17"/>
        <v>7.1715567559486521E-2</v>
      </c>
    </row>
    <row r="53" spans="1:31" x14ac:dyDescent="0.25">
      <c r="A53">
        <v>74.990428899999998</v>
      </c>
      <c r="B53">
        <v>-0.76729999999999998</v>
      </c>
      <c r="C53">
        <v>-0.78615999999999997</v>
      </c>
      <c r="D53">
        <v>-0.78232000000000002</v>
      </c>
      <c r="E53">
        <v>-0.80474999999999997</v>
      </c>
      <c r="F53">
        <v>-0.80803999999999998</v>
      </c>
      <c r="G53">
        <v>-0.80593999999999999</v>
      </c>
      <c r="H53">
        <v>-0.78734999999999999</v>
      </c>
      <c r="J53">
        <v>74.990428899999998</v>
      </c>
      <c r="K53">
        <f t="shared" si="18"/>
        <v>1.0370000000000101E-2</v>
      </c>
      <c r="L53">
        <f t="shared" si="19"/>
        <v>7.5550000000000894E-3</v>
      </c>
      <c r="M53">
        <f t="shared" si="20"/>
        <v>-7.7599999999999891E-3</v>
      </c>
      <c r="N53">
        <f t="shared" si="21"/>
        <v>-1.7967500000000025E-2</v>
      </c>
      <c r="O53">
        <f t="shared" si="22"/>
        <v>5.6350000000000566E-3</v>
      </c>
      <c r="P53">
        <f t="shared" si="23"/>
        <v>5.3549999999998876E-3</v>
      </c>
      <c r="Q53">
        <f t="shared" si="24"/>
        <v>8.4925000000000139E-3</v>
      </c>
      <c r="S53">
        <v>74.990428899999998</v>
      </c>
      <c r="T53">
        <f t="shared" si="25"/>
        <v>0.1752873563218405</v>
      </c>
      <c r="U53">
        <f t="shared" si="26"/>
        <v>0.15823646455126367</v>
      </c>
      <c r="V53">
        <f t="shared" si="27"/>
        <v>-0.15489021956087792</v>
      </c>
      <c r="W53">
        <f t="shared" si="28"/>
        <v>-0.35570403365503667</v>
      </c>
      <c r="X53">
        <f t="shared" si="12"/>
        <v>0.12372378965858051</v>
      </c>
      <c r="Y53">
        <f t="shared" si="13"/>
        <v>0.10801815431164691</v>
      </c>
      <c r="Z53">
        <f t="shared" si="14"/>
        <v>0.1987363248113263</v>
      </c>
      <c r="AB53">
        <v>74.990428899999998</v>
      </c>
      <c r="AC53">
        <f t="shared" si="15"/>
        <v>3.6201119491249045E-2</v>
      </c>
      <c r="AD53">
        <f t="shared" si="16"/>
        <v>0.20959435142476773</v>
      </c>
      <c r="AE53">
        <f t="shared" si="17"/>
        <v>7.9219218581973103E-2</v>
      </c>
    </row>
    <row r="54" spans="1:31" x14ac:dyDescent="0.25">
      <c r="A54">
        <v>100.001008</v>
      </c>
      <c r="B54">
        <v>-0.77361999999999997</v>
      </c>
      <c r="C54">
        <v>-0.78405999999999998</v>
      </c>
      <c r="D54">
        <v>-0.78873000000000004</v>
      </c>
      <c r="E54">
        <v>-0.80428999999999995</v>
      </c>
      <c r="F54">
        <v>-0.81572999999999996</v>
      </c>
      <c r="G54">
        <v>-0.80730999999999997</v>
      </c>
      <c r="H54">
        <v>-0.78249999999999997</v>
      </c>
      <c r="J54">
        <v>100.001008</v>
      </c>
      <c r="K54">
        <f t="shared" si="18"/>
        <v>4.0500000000001091E-3</v>
      </c>
      <c r="L54">
        <f t="shared" si="19"/>
        <v>9.6550000000000802E-3</v>
      </c>
      <c r="M54">
        <f t="shared" si="20"/>
        <v>-1.4170000000000016E-2</v>
      </c>
      <c r="N54">
        <f t="shared" si="21"/>
        <v>-1.7507500000000009E-2</v>
      </c>
      <c r="O54">
        <f t="shared" si="22"/>
        <v>-2.054999999999918E-3</v>
      </c>
      <c r="P54">
        <f t="shared" si="23"/>
        <v>3.9849999999999053E-3</v>
      </c>
      <c r="Q54">
        <f t="shared" si="24"/>
        <v>1.3342500000000035E-2</v>
      </c>
      <c r="S54">
        <v>100.001008</v>
      </c>
      <c r="T54">
        <f t="shared" si="25"/>
        <v>6.845841784990031E-2</v>
      </c>
      <c r="U54">
        <f t="shared" si="26"/>
        <v>0.20222012776207085</v>
      </c>
      <c r="V54">
        <f t="shared" si="27"/>
        <v>-0.2828343313373255</v>
      </c>
      <c r="W54">
        <f t="shared" si="28"/>
        <v>-0.34659737688690961</v>
      </c>
      <c r="X54">
        <f t="shared" si="12"/>
        <v>-4.5120210780544852E-2</v>
      </c>
      <c r="Y54">
        <f t="shared" si="13"/>
        <v>8.0383257690366347E-2</v>
      </c>
      <c r="Z54">
        <f t="shared" si="14"/>
        <v>0.31223307786813354</v>
      </c>
      <c r="AB54">
        <v>100.001008</v>
      </c>
      <c r="AC54">
        <f t="shared" si="15"/>
        <v>-1.6081482620441321E-3</v>
      </c>
      <c r="AD54">
        <f t="shared" si="16"/>
        <v>0.24209957633224455</v>
      </c>
      <c r="AE54">
        <f t="shared" si="17"/>
        <v>9.1505038784173987E-2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2DB65-6A81-410E-A43C-A23983B9A8B3}">
  <dimension ref="A2:AF54"/>
  <sheetViews>
    <sheetView workbookViewId="0">
      <selection activeCell="F15" sqref="F15"/>
    </sheetView>
  </sheetViews>
  <sheetFormatPr defaultRowHeight="15" x14ac:dyDescent="0.25"/>
  <sheetData>
    <row r="2" spans="1:32" x14ac:dyDescent="0.25">
      <c r="A2" s="1"/>
      <c r="B2" s="1"/>
      <c r="C2" s="1" t="s">
        <v>32</v>
      </c>
      <c r="D2" s="1"/>
      <c r="E2" s="1"/>
      <c r="F2" s="1"/>
      <c r="H2" s="2"/>
      <c r="I2" s="2"/>
      <c r="J2" s="2" t="s">
        <v>14</v>
      </c>
      <c r="K2" s="2"/>
      <c r="L2" s="2"/>
      <c r="M2" s="2"/>
      <c r="O2" s="3"/>
      <c r="P2" s="3"/>
      <c r="Q2" s="3" t="s">
        <v>15</v>
      </c>
      <c r="R2" s="3"/>
      <c r="S2" s="3"/>
      <c r="T2" s="3"/>
      <c r="V2" s="4"/>
      <c r="W2" s="4" t="s">
        <v>17</v>
      </c>
      <c r="X2" s="4"/>
      <c r="Y2" s="4"/>
      <c r="Z2" s="4"/>
      <c r="AB2" s="3"/>
      <c r="AC2" s="3"/>
      <c r="AD2" s="3" t="s">
        <v>16</v>
      </c>
      <c r="AE2" s="3"/>
      <c r="AF2" s="3"/>
    </row>
    <row r="3" spans="1:32" x14ac:dyDescent="0.25">
      <c r="A3" s="1" t="s">
        <v>31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H3" s="2" t="s">
        <v>31</v>
      </c>
      <c r="I3" s="2" t="s">
        <v>0</v>
      </c>
      <c r="J3" s="2" t="s">
        <v>1</v>
      </c>
      <c r="K3" s="2" t="s">
        <v>2</v>
      </c>
      <c r="L3" s="2" t="s">
        <v>3</v>
      </c>
      <c r="M3" s="2" t="s">
        <v>4</v>
      </c>
      <c r="O3" s="3" t="s">
        <v>31</v>
      </c>
      <c r="P3" s="3" t="s">
        <v>0</v>
      </c>
      <c r="Q3" s="3" t="s">
        <v>1</v>
      </c>
      <c r="R3" s="3" t="s">
        <v>2</v>
      </c>
      <c r="S3" s="3" t="s">
        <v>3</v>
      </c>
      <c r="T3" s="3" t="s">
        <v>4</v>
      </c>
      <c r="V3" s="4" t="s">
        <v>31</v>
      </c>
      <c r="W3" s="4" t="s">
        <v>5</v>
      </c>
      <c r="X3" s="4" t="s">
        <v>6</v>
      </c>
      <c r="Y3" s="4" t="s">
        <v>7</v>
      </c>
      <c r="Z3" s="4" t="s">
        <v>8</v>
      </c>
      <c r="AB3" s="3" t="s">
        <v>9</v>
      </c>
      <c r="AC3" s="3" t="s">
        <v>10</v>
      </c>
      <c r="AD3" s="3" t="s">
        <v>11</v>
      </c>
      <c r="AE3" s="3" t="s">
        <v>12</v>
      </c>
      <c r="AF3" s="3" t="s">
        <v>13</v>
      </c>
    </row>
    <row r="4" spans="1:32" x14ac:dyDescent="0.25">
      <c r="A4">
        <v>2.0799999999999999E-4</v>
      </c>
      <c r="B4">
        <v>-0.60233000000000003</v>
      </c>
      <c r="C4">
        <v>-0.70147999999999999</v>
      </c>
      <c r="D4">
        <v>-0.70486000000000004</v>
      </c>
      <c r="E4">
        <v>-0.67913999999999997</v>
      </c>
      <c r="F4">
        <v>-0.68801999999999996</v>
      </c>
      <c r="H4">
        <v>2.0799999999999999E-4</v>
      </c>
      <c r="I4">
        <f t="shared" ref="I4:I35" si="0">B4-(AVERAGE($B$4:$B$7))</f>
        <v>4.750000000000032E-4</v>
      </c>
      <c r="J4">
        <f t="shared" ref="J4:J35" si="1">C4-(AVERAGE($C$4:$C$7))</f>
        <v>-4.0749999999999398E-3</v>
      </c>
      <c r="K4">
        <f t="shared" ref="K4:K35" si="2">D4-(AVERAGE($D$4:$D$7))</f>
        <v>-5.237500000000006E-3</v>
      </c>
      <c r="L4">
        <f t="shared" ref="L4:L35" si="3">E4-(AVERAGE($E$4:$E$7))</f>
        <v>5.4750000000003407E-4</v>
      </c>
      <c r="M4">
        <f t="shared" ref="M4:M35" si="4">F4-(AVERAGE($F$4:$F$7))</f>
        <v>-5.0149999999999917E-3</v>
      </c>
      <c r="O4">
        <v>2.0799999999999999E-4</v>
      </c>
      <c r="P4">
        <f t="shared" ref="P4:P35" si="5">I4/$AB$4</f>
        <v>4.847680767464441E-3</v>
      </c>
      <c r="Q4">
        <f t="shared" ref="Q4:Q35" si="6">J4/$AC$4</f>
        <v>-7.3629054115095002E-2</v>
      </c>
      <c r="R4">
        <f t="shared" ref="R4:R35" si="7">K4/$AD$4</f>
        <v>-5.4755495151721123E-2</v>
      </c>
      <c r="S4">
        <f t="shared" ref="S4:S35" si="8">L4/$AE$4</f>
        <v>4.9343216997502094E-3</v>
      </c>
      <c r="T4">
        <f t="shared" ref="T4:T35" si="9">M4/$AF$4</f>
        <v>-4.5300573596495142E-2</v>
      </c>
      <c r="V4">
        <v>2.0799999999999999E-4</v>
      </c>
      <c r="W4">
        <f>AVERAGE(P4:T4)</f>
        <v>-3.278062407921932E-2</v>
      </c>
      <c r="X4">
        <f>STDEV(P4:T4)</f>
        <v>3.5869711427991786E-2</v>
      </c>
      <c r="Y4">
        <f>X4/(SQRT(5))</f>
        <v>1.6041422617258137E-2</v>
      </c>
      <c r="Z4">
        <v>5</v>
      </c>
      <c r="AB4">
        <f>MAX(I:I)</f>
        <v>9.7984999999999989E-2</v>
      </c>
      <c r="AC4">
        <f>MAX(J:J)</f>
        <v>5.5345000000000089E-2</v>
      </c>
      <c r="AD4">
        <f>MAX(K:K)</f>
        <v>9.5652500000000029E-2</v>
      </c>
      <c r="AE4">
        <f>MAX(L:L)</f>
        <v>0.11095750000000004</v>
      </c>
      <c r="AF4">
        <f>MAX(M:M)</f>
        <v>0.11070499999999994</v>
      </c>
    </row>
    <row r="5" spans="1:32" x14ac:dyDescent="0.25">
      <c r="A5">
        <v>4.08E-4</v>
      </c>
      <c r="B5">
        <v>-0.60406000000000004</v>
      </c>
      <c r="C5">
        <v>-0.69433999999999996</v>
      </c>
      <c r="D5">
        <v>-0.69855</v>
      </c>
      <c r="E5">
        <v>-0.68435999999999997</v>
      </c>
      <c r="F5">
        <v>-0.68325999999999998</v>
      </c>
      <c r="H5">
        <v>4.08E-4</v>
      </c>
      <c r="I5">
        <f t="shared" si="0"/>
        <v>-1.2550000000000061E-3</v>
      </c>
      <c r="J5">
        <f t="shared" si="1"/>
        <v>3.0650000000000954E-3</v>
      </c>
      <c r="K5">
        <f t="shared" si="2"/>
        <v>1.0725000000000318E-3</v>
      </c>
      <c r="L5">
        <f t="shared" si="3"/>
        <v>-4.6724999999999683E-3</v>
      </c>
      <c r="M5">
        <f t="shared" si="4"/>
        <v>-2.5500000000000522E-4</v>
      </c>
      <c r="O5">
        <v>4.08E-4</v>
      </c>
      <c r="P5">
        <f t="shared" si="5"/>
        <v>-1.2808082869827079E-2</v>
      </c>
      <c r="Q5">
        <f t="shared" si="6"/>
        <v>5.537988978227646E-2</v>
      </c>
      <c r="R5">
        <f t="shared" si="7"/>
        <v>1.1212461775698821E-2</v>
      </c>
      <c r="S5">
        <f t="shared" si="8"/>
        <v>-4.2110718067728335E-2</v>
      </c>
      <c r="T5">
        <f t="shared" si="9"/>
        <v>-2.303418996432007E-3</v>
      </c>
      <c r="V5">
        <v>4.08E-4</v>
      </c>
      <c r="W5">
        <f t="shared" ref="W5:W54" si="10">AVERAGE(P5:T5)</f>
        <v>1.8740263247975716E-3</v>
      </c>
      <c r="X5">
        <f t="shared" ref="X5:X54" si="11">STDEV(P5:T5)</f>
        <v>3.5769249782779927E-2</v>
      </c>
      <c r="Y5">
        <f t="shared" ref="Y5:Y54" si="12">X5/(SQRT(5))</f>
        <v>1.5996494803693102E-2</v>
      </c>
    </row>
    <row r="6" spans="1:32" x14ac:dyDescent="0.25">
      <c r="A6">
        <v>6.0800000000000003E-4</v>
      </c>
      <c r="B6">
        <v>-0.60324</v>
      </c>
      <c r="C6">
        <v>-0.69369999999999998</v>
      </c>
      <c r="D6">
        <v>-0.69982999999999995</v>
      </c>
      <c r="E6">
        <v>-0.68005000000000004</v>
      </c>
      <c r="F6">
        <v>-0.67712000000000006</v>
      </c>
      <c r="H6">
        <v>6.0800000000000003E-4</v>
      </c>
      <c r="I6">
        <f t="shared" si="0"/>
        <v>-4.3499999999996319E-4</v>
      </c>
      <c r="J6">
        <f t="shared" si="1"/>
        <v>3.7050000000000693E-3</v>
      </c>
      <c r="K6">
        <f t="shared" si="2"/>
        <v>-2.0749999999991608E-4</v>
      </c>
      <c r="L6">
        <f t="shared" si="3"/>
        <v>-3.6250000000004334E-4</v>
      </c>
      <c r="M6">
        <f t="shared" si="4"/>
        <v>5.8849999999999181E-3</v>
      </c>
      <c r="O6">
        <v>6.0800000000000003E-4</v>
      </c>
      <c r="P6">
        <f t="shared" si="5"/>
        <v>-4.4394550186249247E-3</v>
      </c>
      <c r="Q6">
        <f t="shared" si="6"/>
        <v>6.6943716686241994E-2</v>
      </c>
      <c r="R6">
        <f t="shared" si="7"/>
        <v>-2.1693107864396229E-3</v>
      </c>
      <c r="S6">
        <f t="shared" si="8"/>
        <v>-3.2670166505197325E-3</v>
      </c>
      <c r="T6">
        <f t="shared" si="9"/>
        <v>5.3159297231379986E-2</v>
      </c>
      <c r="V6">
        <v>6.0800000000000003E-4</v>
      </c>
      <c r="W6">
        <f t="shared" si="10"/>
        <v>2.2045446292407539E-2</v>
      </c>
      <c r="X6">
        <f t="shared" si="11"/>
        <v>3.5044441936954294E-2</v>
      </c>
      <c r="Y6">
        <f t="shared" si="12"/>
        <v>1.5672350880914839E-2</v>
      </c>
    </row>
    <row r="7" spans="1:32" x14ac:dyDescent="0.25">
      <c r="A7">
        <v>8.0800000000000002E-4</v>
      </c>
      <c r="B7">
        <v>-0.60158999999999996</v>
      </c>
      <c r="C7">
        <v>-0.70009999999999994</v>
      </c>
      <c r="D7">
        <v>-0.69525000000000003</v>
      </c>
      <c r="E7">
        <v>-0.67520000000000002</v>
      </c>
      <c r="F7">
        <v>-0.68362000000000001</v>
      </c>
      <c r="H7">
        <v>8.0800000000000002E-4</v>
      </c>
      <c r="I7">
        <f t="shared" si="0"/>
        <v>1.2150000000000771E-3</v>
      </c>
      <c r="J7">
        <f t="shared" si="1"/>
        <v>-2.6949999999998919E-3</v>
      </c>
      <c r="K7">
        <f t="shared" si="2"/>
        <v>4.3725000000000014E-3</v>
      </c>
      <c r="L7">
        <f t="shared" si="3"/>
        <v>4.4874999999999776E-3</v>
      </c>
      <c r="M7">
        <f t="shared" si="4"/>
        <v>-6.1500000000003219E-4</v>
      </c>
      <c r="O7">
        <v>8.0800000000000002E-4</v>
      </c>
      <c r="P7">
        <f t="shared" si="5"/>
        <v>1.2399857120988695E-2</v>
      </c>
      <c r="Q7">
        <f t="shared" si="6"/>
        <v>-4.8694552353417429E-2</v>
      </c>
      <c r="R7">
        <f t="shared" si="7"/>
        <v>4.571234416246308E-2</v>
      </c>
      <c r="S7">
        <f t="shared" si="8"/>
        <v>4.0443413018497854E-2</v>
      </c>
      <c r="T7">
        <f t="shared" si="9"/>
        <v>-5.5553046384538415E-3</v>
      </c>
      <c r="V7">
        <v>8.0800000000000002E-4</v>
      </c>
      <c r="W7">
        <f t="shared" si="10"/>
        <v>8.8611514620156717E-3</v>
      </c>
      <c r="X7">
        <f t="shared" si="11"/>
        <v>3.8368168233559943E-2</v>
      </c>
      <c r="Y7">
        <f t="shared" si="12"/>
        <v>1.715876646847761E-2</v>
      </c>
    </row>
    <row r="8" spans="1:32" x14ac:dyDescent="0.25">
      <c r="A8">
        <v>1.1858000000000001E-3</v>
      </c>
      <c r="B8">
        <v>-0.50482000000000005</v>
      </c>
      <c r="C8">
        <v>-0.64205999999999996</v>
      </c>
      <c r="D8">
        <v>-0.60397000000000001</v>
      </c>
      <c r="E8">
        <v>-0.56872999999999996</v>
      </c>
      <c r="F8">
        <v>-0.57230000000000003</v>
      </c>
      <c r="H8">
        <v>1.1858000000000001E-3</v>
      </c>
      <c r="I8">
        <f t="shared" si="0"/>
        <v>9.7984999999999989E-2</v>
      </c>
      <c r="J8">
        <f t="shared" si="1"/>
        <v>5.5345000000000089E-2</v>
      </c>
      <c r="K8">
        <f t="shared" si="2"/>
        <v>9.5652500000000029E-2</v>
      </c>
      <c r="L8">
        <f t="shared" si="3"/>
        <v>0.11095750000000004</v>
      </c>
      <c r="M8">
        <f t="shared" si="4"/>
        <v>0.11070499999999994</v>
      </c>
      <c r="O8">
        <v>1.1858000000000001E-3</v>
      </c>
      <c r="P8">
        <f t="shared" si="5"/>
        <v>1</v>
      </c>
      <c r="Q8">
        <f t="shared" si="6"/>
        <v>1</v>
      </c>
      <c r="R8">
        <f t="shared" si="7"/>
        <v>1</v>
      </c>
      <c r="S8">
        <f t="shared" si="8"/>
        <v>1</v>
      </c>
      <c r="T8">
        <f t="shared" si="9"/>
        <v>1</v>
      </c>
      <c r="V8">
        <v>1.1858000000000001E-3</v>
      </c>
      <c r="W8">
        <f t="shared" si="10"/>
        <v>1</v>
      </c>
      <c r="X8">
        <f t="shared" si="11"/>
        <v>0</v>
      </c>
      <c r="Y8">
        <f t="shared" si="12"/>
        <v>0</v>
      </c>
    </row>
    <row r="9" spans="1:32" x14ac:dyDescent="0.25">
      <c r="A9">
        <v>1.2451000000000001E-3</v>
      </c>
      <c r="B9">
        <v>-0.51993</v>
      </c>
      <c r="C9">
        <v>-0.64709000000000005</v>
      </c>
      <c r="D9">
        <v>-0.62585000000000002</v>
      </c>
      <c r="E9">
        <v>-0.58731</v>
      </c>
      <c r="F9">
        <v>-0.58914</v>
      </c>
      <c r="H9">
        <v>1.2451000000000001E-3</v>
      </c>
      <c r="I9">
        <f t="shared" si="0"/>
        <v>8.2875000000000032E-2</v>
      </c>
      <c r="J9">
        <f t="shared" si="1"/>
        <v>5.0314999999999999E-2</v>
      </c>
      <c r="K9">
        <f t="shared" si="2"/>
        <v>7.3772500000000019E-2</v>
      </c>
      <c r="L9">
        <f t="shared" si="3"/>
        <v>9.2377500000000001E-2</v>
      </c>
      <c r="M9">
        <f t="shared" si="4"/>
        <v>9.3864999999999976E-2</v>
      </c>
      <c r="O9">
        <v>1.2451000000000001E-3</v>
      </c>
      <c r="P9">
        <f t="shared" si="5"/>
        <v>0.8457927233760274</v>
      </c>
      <c r="Q9">
        <f t="shared" si="6"/>
        <v>0.90911554792664051</v>
      </c>
      <c r="R9">
        <f t="shared" si="7"/>
        <v>0.77125532526593654</v>
      </c>
      <c r="S9">
        <f t="shared" si="8"/>
        <v>0.83254849829889788</v>
      </c>
      <c r="T9">
        <f t="shared" si="9"/>
        <v>0.84788401607876818</v>
      </c>
      <c r="V9">
        <v>1.2451000000000001E-3</v>
      </c>
      <c r="W9">
        <f t="shared" si="10"/>
        <v>0.84131922218925403</v>
      </c>
      <c r="X9">
        <f t="shared" si="11"/>
        <v>4.9105309704785993E-2</v>
      </c>
      <c r="Y9">
        <f t="shared" si="12"/>
        <v>2.196056211121632E-2</v>
      </c>
    </row>
    <row r="10" spans="1:32" x14ac:dyDescent="0.25">
      <c r="A10">
        <v>1.3242E-3</v>
      </c>
      <c r="B10">
        <v>-0.52871999999999997</v>
      </c>
      <c r="C10">
        <v>-0.65166999999999997</v>
      </c>
      <c r="D10">
        <v>-0.62905999999999995</v>
      </c>
      <c r="E10">
        <v>-0.60277999999999998</v>
      </c>
      <c r="F10">
        <v>-0.59299000000000002</v>
      </c>
      <c r="H10">
        <v>1.3242E-3</v>
      </c>
      <c r="I10">
        <f t="shared" si="0"/>
        <v>7.4085000000000067E-2</v>
      </c>
      <c r="J10">
        <f t="shared" si="1"/>
        <v>4.5735000000000081E-2</v>
      </c>
      <c r="K10">
        <f t="shared" si="2"/>
        <v>7.0562500000000083E-2</v>
      </c>
      <c r="L10">
        <f t="shared" si="3"/>
        <v>7.6907500000000018E-2</v>
      </c>
      <c r="M10">
        <f t="shared" si="4"/>
        <v>9.0014999999999956E-2</v>
      </c>
      <c r="O10">
        <v>1.3242E-3</v>
      </c>
      <c r="P10">
        <f t="shared" si="5"/>
        <v>0.75608511506863374</v>
      </c>
      <c r="Q10">
        <f t="shared" si="6"/>
        <v>0.82636191164513517</v>
      </c>
      <c r="R10">
        <f t="shared" si="7"/>
        <v>0.73769634876244805</v>
      </c>
      <c r="S10">
        <f t="shared" si="8"/>
        <v>0.69312574634432089</v>
      </c>
      <c r="T10">
        <f t="shared" si="9"/>
        <v>0.8131069057404815</v>
      </c>
      <c r="V10">
        <v>1.3242E-3</v>
      </c>
      <c r="W10">
        <f t="shared" si="10"/>
        <v>0.76527520551220385</v>
      </c>
      <c r="X10">
        <f t="shared" si="11"/>
        <v>5.4931895955586417E-2</v>
      </c>
      <c r="Y10">
        <f t="shared" si="12"/>
        <v>2.4566290697927397E-2</v>
      </c>
    </row>
    <row r="11" spans="1:32" x14ac:dyDescent="0.25">
      <c r="A11">
        <v>1.4296999999999999E-3</v>
      </c>
      <c r="B11">
        <v>-0.53366000000000002</v>
      </c>
      <c r="C11">
        <v>-0.65808</v>
      </c>
      <c r="D11">
        <v>-0.64068999999999998</v>
      </c>
      <c r="E11">
        <v>-0.61641999999999997</v>
      </c>
      <c r="F11">
        <v>-0.61065999999999998</v>
      </c>
      <c r="H11">
        <v>1.4296999999999999E-3</v>
      </c>
      <c r="I11">
        <f t="shared" si="0"/>
        <v>6.9145000000000012E-2</v>
      </c>
      <c r="J11">
        <f t="shared" si="1"/>
        <v>3.9325000000000054E-2</v>
      </c>
      <c r="K11">
        <f t="shared" si="2"/>
        <v>5.8932500000000054E-2</v>
      </c>
      <c r="L11">
        <f t="shared" si="3"/>
        <v>6.3267500000000032E-2</v>
      </c>
      <c r="M11">
        <f t="shared" si="4"/>
        <v>7.2344999999999993E-2</v>
      </c>
      <c r="O11">
        <v>1.4296999999999999E-3</v>
      </c>
      <c r="P11">
        <f t="shared" si="5"/>
        <v>0.7056692350870033</v>
      </c>
      <c r="Q11">
        <f t="shared" si="6"/>
        <v>0.71054295781010013</v>
      </c>
      <c r="R11">
        <f t="shared" si="7"/>
        <v>0.61611039962363801</v>
      </c>
      <c r="S11">
        <f t="shared" si="8"/>
        <v>0.57019579568753809</v>
      </c>
      <c r="T11">
        <f t="shared" si="9"/>
        <v>0.65349351881125539</v>
      </c>
      <c r="V11">
        <v>1.4296999999999999E-3</v>
      </c>
      <c r="W11">
        <f t="shared" si="10"/>
        <v>0.65120238140390696</v>
      </c>
      <c r="X11">
        <f t="shared" si="11"/>
        <v>5.9763503879174812E-2</v>
      </c>
      <c r="Y11">
        <f t="shared" si="12"/>
        <v>2.672705144948145E-2</v>
      </c>
    </row>
    <row r="12" spans="1:32" x14ac:dyDescent="0.25">
      <c r="A12">
        <v>1.5703E-3</v>
      </c>
      <c r="B12">
        <v>-0.54510000000000003</v>
      </c>
      <c r="C12">
        <v>-0.65935999999999995</v>
      </c>
      <c r="D12">
        <v>-0.65863000000000005</v>
      </c>
      <c r="E12">
        <v>-0.62109000000000003</v>
      </c>
      <c r="F12">
        <v>-0.621</v>
      </c>
      <c r="H12">
        <v>1.5703E-3</v>
      </c>
      <c r="I12">
        <f t="shared" si="0"/>
        <v>5.7705000000000006E-2</v>
      </c>
      <c r="J12">
        <f t="shared" si="1"/>
        <v>3.8045000000000107E-2</v>
      </c>
      <c r="K12">
        <f t="shared" si="2"/>
        <v>4.0992499999999987E-2</v>
      </c>
      <c r="L12">
        <f t="shared" si="3"/>
        <v>5.8597499999999969E-2</v>
      </c>
      <c r="M12">
        <f t="shared" si="4"/>
        <v>6.2004999999999977E-2</v>
      </c>
      <c r="O12">
        <v>1.5703E-3</v>
      </c>
      <c r="P12">
        <f t="shared" si="5"/>
        <v>0.58891667091901834</v>
      </c>
      <c r="Q12">
        <f t="shared" si="6"/>
        <v>0.68741530400216899</v>
      </c>
      <c r="R12">
        <f t="shared" si="7"/>
        <v>0.42855649355740805</v>
      </c>
      <c r="S12">
        <f t="shared" si="8"/>
        <v>0.52810760876912288</v>
      </c>
      <c r="T12">
        <f t="shared" si="9"/>
        <v>0.56009213675985736</v>
      </c>
      <c r="V12">
        <v>1.5703E-3</v>
      </c>
      <c r="W12">
        <f t="shared" si="10"/>
        <v>0.55861764280151505</v>
      </c>
      <c r="X12">
        <f t="shared" si="11"/>
        <v>9.4015700134888316E-2</v>
      </c>
      <c r="Y12">
        <f t="shared" si="12"/>
        <v>4.2045099290769279E-2</v>
      </c>
    </row>
    <row r="13" spans="1:32" x14ac:dyDescent="0.25">
      <c r="A13">
        <v>1.7579E-3</v>
      </c>
      <c r="B13">
        <v>-0.55745999999999996</v>
      </c>
      <c r="C13">
        <v>-0.67428999999999994</v>
      </c>
      <c r="D13">
        <v>-0.65863000000000005</v>
      </c>
      <c r="E13">
        <v>-0.62429999999999997</v>
      </c>
      <c r="F13">
        <v>-0.62238000000000004</v>
      </c>
      <c r="H13">
        <v>1.7579E-3</v>
      </c>
      <c r="I13">
        <f t="shared" si="0"/>
        <v>4.534500000000008E-2</v>
      </c>
      <c r="J13">
        <f t="shared" si="1"/>
        <v>2.3115000000000108E-2</v>
      </c>
      <c r="K13">
        <f t="shared" si="2"/>
        <v>4.0992499999999987E-2</v>
      </c>
      <c r="L13">
        <f t="shared" si="3"/>
        <v>5.5387500000000034E-2</v>
      </c>
      <c r="M13">
        <f t="shared" si="4"/>
        <v>6.0624999999999929E-2</v>
      </c>
      <c r="O13">
        <v>1.7579E-3</v>
      </c>
      <c r="P13">
        <f t="shared" si="5"/>
        <v>0.46277491452773473</v>
      </c>
      <c r="Q13">
        <f t="shared" si="6"/>
        <v>0.4176529045080869</v>
      </c>
      <c r="R13">
        <f t="shared" si="7"/>
        <v>0.42855649355740805</v>
      </c>
      <c r="S13">
        <f t="shared" si="8"/>
        <v>0.49917761305004182</v>
      </c>
      <c r="T13">
        <f t="shared" si="9"/>
        <v>0.54762657513210755</v>
      </c>
      <c r="V13">
        <v>1.7579E-3</v>
      </c>
      <c r="W13">
        <f t="shared" si="10"/>
        <v>0.4711577001550758</v>
      </c>
      <c r="X13">
        <f t="shared" si="11"/>
        <v>5.3339716475089151E-2</v>
      </c>
      <c r="Y13">
        <f t="shared" si="12"/>
        <v>2.3854246387772962E-2</v>
      </c>
    </row>
    <row r="14" spans="1:32" x14ac:dyDescent="0.25">
      <c r="A14">
        <v>2.0079999999999998E-3</v>
      </c>
      <c r="B14">
        <v>-0.55764999999999998</v>
      </c>
      <c r="C14">
        <v>-0.68042000000000002</v>
      </c>
      <c r="D14">
        <v>-0.66393999999999997</v>
      </c>
      <c r="E14">
        <v>-0.63446000000000002</v>
      </c>
      <c r="F14">
        <v>-0.63656999999999997</v>
      </c>
      <c r="H14">
        <v>2.0079999999999998E-3</v>
      </c>
      <c r="I14">
        <f t="shared" si="0"/>
        <v>4.5155000000000056E-2</v>
      </c>
      <c r="J14">
        <f t="shared" si="1"/>
        <v>1.6985000000000028E-2</v>
      </c>
      <c r="K14">
        <f t="shared" si="2"/>
        <v>3.5682500000000061E-2</v>
      </c>
      <c r="L14">
        <f t="shared" si="3"/>
        <v>4.5227499999999976E-2</v>
      </c>
      <c r="M14">
        <f t="shared" si="4"/>
        <v>4.6435000000000004E-2</v>
      </c>
      <c r="O14">
        <v>2.0079999999999998E-3</v>
      </c>
      <c r="P14">
        <f t="shared" si="5"/>
        <v>0.46083584222074869</v>
      </c>
      <c r="Q14">
        <f t="shared" si="6"/>
        <v>0.30689312494353599</v>
      </c>
      <c r="R14">
        <f t="shared" si="7"/>
        <v>0.37304304644416036</v>
      </c>
      <c r="S14">
        <f t="shared" si="8"/>
        <v>0.40761102223824403</v>
      </c>
      <c r="T14">
        <f t="shared" si="9"/>
        <v>0.41944808274242379</v>
      </c>
      <c r="V14">
        <v>2.0079999999999998E-3</v>
      </c>
      <c r="W14">
        <f t="shared" si="10"/>
        <v>0.39356622371782257</v>
      </c>
      <c r="X14">
        <f t="shared" si="11"/>
        <v>5.7718617928102761E-2</v>
      </c>
      <c r="Y14">
        <f t="shared" si="12"/>
        <v>2.5812550650915169E-2</v>
      </c>
    </row>
    <row r="15" spans="1:32" x14ac:dyDescent="0.25">
      <c r="A15">
        <v>2.3414999999999998E-3</v>
      </c>
      <c r="B15">
        <v>-0.56276999999999999</v>
      </c>
      <c r="C15">
        <v>-0.66503999999999996</v>
      </c>
      <c r="D15">
        <v>-0.66879</v>
      </c>
      <c r="E15">
        <v>-0.64224000000000003</v>
      </c>
      <c r="F15">
        <v>-0.63629000000000002</v>
      </c>
      <c r="H15">
        <v>2.3414999999999998E-3</v>
      </c>
      <c r="I15">
        <f t="shared" si="0"/>
        <v>4.0035000000000043E-2</v>
      </c>
      <c r="J15">
        <f t="shared" si="1"/>
        <v>3.2365000000000088E-2</v>
      </c>
      <c r="K15">
        <f t="shared" si="2"/>
        <v>3.083250000000004E-2</v>
      </c>
      <c r="L15">
        <f t="shared" si="3"/>
        <v>3.7447499999999967E-2</v>
      </c>
      <c r="M15">
        <f t="shared" si="4"/>
        <v>4.6714999999999951E-2</v>
      </c>
      <c r="O15">
        <v>2.3414999999999998E-3</v>
      </c>
      <c r="P15">
        <f t="shared" si="5"/>
        <v>0.40858294636934273</v>
      </c>
      <c r="Q15">
        <f t="shared" si="6"/>
        <v>0.58478634022947029</v>
      </c>
      <c r="R15">
        <f t="shared" si="7"/>
        <v>0.32233867384543041</v>
      </c>
      <c r="S15">
        <f t="shared" si="8"/>
        <v>0.33749408557330468</v>
      </c>
      <c r="T15">
        <f t="shared" si="9"/>
        <v>0.42197732713066233</v>
      </c>
      <c r="V15">
        <v>2.3414999999999998E-3</v>
      </c>
      <c r="W15">
        <f t="shared" si="10"/>
        <v>0.41503587462964209</v>
      </c>
      <c r="X15">
        <f t="shared" si="11"/>
        <v>0.10429590679959713</v>
      </c>
      <c r="Y15">
        <f t="shared" si="12"/>
        <v>4.6642547475776341E-2</v>
      </c>
    </row>
    <row r="16" spans="1:32" x14ac:dyDescent="0.25">
      <c r="A16">
        <v>2.7862999999999998E-3</v>
      </c>
      <c r="B16">
        <v>-0.56808000000000003</v>
      </c>
      <c r="C16">
        <v>-0.68096999999999996</v>
      </c>
      <c r="D16">
        <v>-0.67693999999999999</v>
      </c>
      <c r="E16">
        <v>-0.64342999999999995</v>
      </c>
      <c r="F16">
        <v>-0.6351</v>
      </c>
      <c r="H16">
        <v>2.7862999999999998E-3</v>
      </c>
      <c r="I16">
        <f t="shared" si="0"/>
        <v>3.4725000000000006E-2</v>
      </c>
      <c r="J16">
        <f t="shared" si="1"/>
        <v>1.6435000000000088E-2</v>
      </c>
      <c r="K16">
        <f t="shared" si="2"/>
        <v>2.268250000000005E-2</v>
      </c>
      <c r="L16">
        <f t="shared" si="3"/>
        <v>3.6257500000000054E-2</v>
      </c>
      <c r="M16">
        <f t="shared" si="4"/>
        <v>4.7904999999999975E-2</v>
      </c>
      <c r="O16">
        <v>2.7862999999999998E-3</v>
      </c>
      <c r="P16">
        <f t="shared" si="5"/>
        <v>0.35439097821095078</v>
      </c>
      <c r="Q16">
        <f t="shared" si="6"/>
        <v>0.29695546119794131</v>
      </c>
      <c r="R16">
        <f t="shared" si="7"/>
        <v>0.23713441885993616</v>
      </c>
      <c r="S16">
        <f t="shared" si="8"/>
        <v>0.32676925849987642</v>
      </c>
      <c r="T16">
        <f t="shared" si="9"/>
        <v>0.43272661578067839</v>
      </c>
      <c r="V16">
        <v>2.7862999999999998E-3</v>
      </c>
      <c r="W16">
        <f t="shared" si="10"/>
        <v>0.3295953465098766</v>
      </c>
      <c r="X16">
        <f t="shared" si="11"/>
        <v>7.2237895320541576E-2</v>
      </c>
      <c r="Y16">
        <f t="shared" si="12"/>
        <v>3.2305768897648982E-2</v>
      </c>
    </row>
    <row r="17" spans="1:25" x14ac:dyDescent="0.25">
      <c r="A17">
        <v>3.3793999999999999E-3</v>
      </c>
      <c r="B17">
        <v>-0.57935000000000003</v>
      </c>
      <c r="C17">
        <v>-0.67327999999999999</v>
      </c>
      <c r="D17">
        <v>-0.67703000000000002</v>
      </c>
      <c r="E17">
        <v>-0.64590000000000003</v>
      </c>
      <c r="F17">
        <v>-0.63775999999999999</v>
      </c>
      <c r="H17">
        <v>3.3793999999999999E-3</v>
      </c>
      <c r="I17">
        <f t="shared" si="0"/>
        <v>2.3455000000000004E-2</v>
      </c>
      <c r="J17">
        <f t="shared" si="1"/>
        <v>2.4125000000000063E-2</v>
      </c>
      <c r="K17">
        <f t="shared" si="2"/>
        <v>2.2592500000000015E-2</v>
      </c>
      <c r="L17">
        <f t="shared" si="3"/>
        <v>3.378749999999997E-2</v>
      </c>
      <c r="M17">
        <f t="shared" si="4"/>
        <v>4.524499999999998E-2</v>
      </c>
      <c r="O17">
        <v>3.3793999999999999E-3</v>
      </c>
      <c r="P17">
        <f t="shared" si="5"/>
        <v>0.23937337347553203</v>
      </c>
      <c r="Q17">
        <f t="shared" si="6"/>
        <v>0.43590206884090749</v>
      </c>
      <c r="R17">
        <f t="shared" si="7"/>
        <v>0.23619351297666039</v>
      </c>
      <c r="S17">
        <f t="shared" si="8"/>
        <v>0.30450848297771632</v>
      </c>
      <c r="T17">
        <f t="shared" si="9"/>
        <v>0.40869879409240778</v>
      </c>
      <c r="V17">
        <v>3.3793999999999999E-3</v>
      </c>
      <c r="W17">
        <f t="shared" si="10"/>
        <v>0.32493524647264482</v>
      </c>
      <c r="X17">
        <f t="shared" si="11"/>
        <v>9.3465434276370357E-2</v>
      </c>
      <c r="Y17">
        <f t="shared" si="12"/>
        <v>4.1799012917700593E-2</v>
      </c>
    </row>
    <row r="18" spans="1:25" x14ac:dyDescent="0.25">
      <c r="A18">
        <v>4.1703E-3</v>
      </c>
      <c r="B18">
        <v>-0.57230000000000003</v>
      </c>
      <c r="C18">
        <v>-0.68545999999999996</v>
      </c>
      <c r="D18">
        <v>-0.67354999999999998</v>
      </c>
      <c r="E18">
        <v>-0.64792000000000005</v>
      </c>
      <c r="F18">
        <v>-0.63922000000000001</v>
      </c>
      <c r="H18">
        <v>4.1703E-3</v>
      </c>
      <c r="I18">
        <f t="shared" si="0"/>
        <v>3.0505000000000004E-2</v>
      </c>
      <c r="J18">
        <f t="shared" si="1"/>
        <v>1.1945000000000094E-2</v>
      </c>
      <c r="K18">
        <f t="shared" si="2"/>
        <v>2.6072500000000054E-2</v>
      </c>
      <c r="L18">
        <f t="shared" si="3"/>
        <v>3.1767499999999949E-2</v>
      </c>
      <c r="M18">
        <f t="shared" si="4"/>
        <v>4.3784999999999963E-2</v>
      </c>
      <c r="O18">
        <v>4.1703E-3</v>
      </c>
      <c r="P18">
        <f t="shared" si="5"/>
        <v>0.31132316170842483</v>
      </c>
      <c r="Q18">
        <f t="shared" si="6"/>
        <v>0.21582798807480486</v>
      </c>
      <c r="R18">
        <f t="shared" si="7"/>
        <v>0.27257520712997618</v>
      </c>
      <c r="S18">
        <f t="shared" si="8"/>
        <v>0.28630331433206352</v>
      </c>
      <c r="T18">
        <f t="shared" si="9"/>
        <v>0.39551059121087562</v>
      </c>
      <c r="V18">
        <v>4.1703E-3</v>
      </c>
      <c r="W18">
        <f t="shared" si="10"/>
        <v>0.29630805249122905</v>
      </c>
      <c r="X18">
        <f t="shared" si="11"/>
        <v>6.5587690720655872E-2</v>
      </c>
      <c r="Y18">
        <f t="shared" si="12"/>
        <v>2.9331706987723739E-2</v>
      </c>
    </row>
    <row r="19" spans="1:25" x14ac:dyDescent="0.25">
      <c r="A19">
        <v>5.2249999999999996E-3</v>
      </c>
      <c r="B19">
        <v>-0.56918000000000002</v>
      </c>
      <c r="C19">
        <v>-0.67676000000000003</v>
      </c>
      <c r="D19">
        <v>-0.67310000000000003</v>
      </c>
      <c r="E19">
        <v>-0.65569999999999995</v>
      </c>
      <c r="F19">
        <v>-0.64105000000000001</v>
      </c>
      <c r="H19">
        <v>5.2249999999999996E-3</v>
      </c>
      <c r="I19">
        <f t="shared" si="0"/>
        <v>3.3625000000000016E-2</v>
      </c>
      <c r="J19">
        <f t="shared" si="1"/>
        <v>2.0645000000000024E-2</v>
      </c>
      <c r="K19">
        <f t="shared" si="2"/>
        <v>2.6522500000000004E-2</v>
      </c>
      <c r="L19">
        <f t="shared" si="3"/>
        <v>2.398750000000005E-2</v>
      </c>
      <c r="M19">
        <f t="shared" si="4"/>
        <v>4.1954999999999965E-2</v>
      </c>
      <c r="O19">
        <v>5.2249999999999996E-3</v>
      </c>
      <c r="P19">
        <f t="shared" si="5"/>
        <v>0.34316477011787538</v>
      </c>
      <c r="Q19">
        <f t="shared" si="6"/>
        <v>0.37302376005059157</v>
      </c>
      <c r="R19">
        <f t="shared" si="7"/>
        <v>0.27727973654635263</v>
      </c>
      <c r="S19">
        <f t="shared" si="8"/>
        <v>0.21618637766712517</v>
      </c>
      <c r="T19">
        <f t="shared" si="9"/>
        <v>0.37898017253059924</v>
      </c>
      <c r="V19">
        <v>5.2249999999999996E-3</v>
      </c>
      <c r="W19">
        <f t="shared" si="10"/>
        <v>0.31772696338250878</v>
      </c>
      <c r="X19">
        <f t="shared" si="11"/>
        <v>6.964776031997634E-2</v>
      </c>
      <c r="Y19">
        <f t="shared" si="12"/>
        <v>3.1147425311215917E-2</v>
      </c>
    </row>
    <row r="20" spans="1:25" x14ac:dyDescent="0.25">
      <c r="A20">
        <v>6.6314E-3</v>
      </c>
      <c r="B20">
        <v>-0.57632000000000005</v>
      </c>
      <c r="C20">
        <v>-0.68728999999999996</v>
      </c>
      <c r="D20">
        <v>-0.68023999999999996</v>
      </c>
      <c r="E20">
        <v>-0.64727999999999997</v>
      </c>
      <c r="F20">
        <v>-0.64342999999999995</v>
      </c>
      <c r="H20">
        <v>6.6314E-3</v>
      </c>
      <c r="I20">
        <f t="shared" si="0"/>
        <v>2.6484999999999981E-2</v>
      </c>
      <c r="J20">
        <f t="shared" si="1"/>
        <v>1.0115000000000096E-2</v>
      </c>
      <c r="K20">
        <f t="shared" si="2"/>
        <v>1.938250000000008E-2</v>
      </c>
      <c r="L20">
        <f t="shared" si="3"/>
        <v>3.2407500000000034E-2</v>
      </c>
      <c r="M20">
        <f t="shared" si="4"/>
        <v>3.9575000000000027E-2</v>
      </c>
      <c r="O20">
        <v>6.6314E-3</v>
      </c>
      <c r="P20">
        <f t="shared" si="5"/>
        <v>0.27029647395009426</v>
      </c>
      <c r="Q20">
        <f t="shared" si="6"/>
        <v>0.18276267052127709</v>
      </c>
      <c r="R20">
        <f t="shared" si="7"/>
        <v>0.20263453647317189</v>
      </c>
      <c r="S20">
        <f t="shared" si="8"/>
        <v>0.29207128855642944</v>
      </c>
      <c r="T20">
        <f t="shared" si="9"/>
        <v>0.35748159523056816</v>
      </c>
      <c r="V20">
        <v>6.6314E-3</v>
      </c>
      <c r="W20">
        <f t="shared" si="10"/>
        <v>0.26104931294630818</v>
      </c>
      <c r="X20">
        <f t="shared" si="11"/>
        <v>7.0512662899168993E-2</v>
      </c>
      <c r="Y20">
        <f t="shared" si="12"/>
        <v>3.1534221503413853E-2</v>
      </c>
    </row>
    <row r="21" spans="1:25" x14ac:dyDescent="0.25">
      <c r="A21">
        <v>8.5068999999999995E-3</v>
      </c>
      <c r="B21">
        <v>-0.58126999999999995</v>
      </c>
      <c r="C21">
        <v>-0.68618999999999997</v>
      </c>
      <c r="D21">
        <v>-0.67464999999999997</v>
      </c>
      <c r="E21">
        <v>-0.66137999999999997</v>
      </c>
      <c r="F21">
        <v>-0.64563000000000004</v>
      </c>
      <c r="H21">
        <v>8.5068999999999995E-3</v>
      </c>
      <c r="I21">
        <f t="shared" si="0"/>
        <v>2.1535000000000082E-2</v>
      </c>
      <c r="J21">
        <f t="shared" si="1"/>
        <v>1.1215000000000086E-2</v>
      </c>
      <c r="K21">
        <f t="shared" si="2"/>
        <v>2.4972500000000064E-2</v>
      </c>
      <c r="L21">
        <f t="shared" si="3"/>
        <v>1.8307500000000032E-2</v>
      </c>
      <c r="M21">
        <f t="shared" si="4"/>
        <v>3.7374999999999936E-2</v>
      </c>
      <c r="O21">
        <v>8.5068999999999995E-3</v>
      </c>
      <c r="P21">
        <f t="shared" si="5"/>
        <v>0.21977853753125565</v>
      </c>
      <c r="Q21">
        <f t="shared" si="6"/>
        <v>0.20263799801246848</v>
      </c>
      <c r="R21">
        <f t="shared" si="7"/>
        <v>0.26107524633438811</v>
      </c>
      <c r="S21">
        <f t="shared" si="8"/>
        <v>0.16499560642588401</v>
      </c>
      <c r="T21">
        <f t="shared" si="9"/>
        <v>0.33760896075154651</v>
      </c>
      <c r="V21">
        <v>8.5068999999999995E-3</v>
      </c>
      <c r="W21">
        <f t="shared" si="10"/>
        <v>0.23721926981110855</v>
      </c>
      <c r="X21">
        <f t="shared" si="11"/>
        <v>6.5885314595604358E-2</v>
      </c>
      <c r="Y21">
        <f t="shared" si="12"/>
        <v>2.9464808430946079E-2</v>
      </c>
    </row>
    <row r="22" spans="1:25" x14ac:dyDescent="0.25">
      <c r="A22">
        <v>1.1008E-2</v>
      </c>
      <c r="B22">
        <v>-0.56991999999999998</v>
      </c>
      <c r="C22">
        <v>-0.68325999999999998</v>
      </c>
      <c r="D22">
        <v>-0.67300000000000004</v>
      </c>
      <c r="E22">
        <v>-0.65130999999999994</v>
      </c>
      <c r="F22">
        <v>-0.64636000000000005</v>
      </c>
      <c r="H22">
        <v>1.1008E-2</v>
      </c>
      <c r="I22">
        <f t="shared" si="0"/>
        <v>3.2885000000000053E-2</v>
      </c>
      <c r="J22">
        <f t="shared" si="1"/>
        <v>1.4145000000000074E-2</v>
      </c>
      <c r="K22">
        <f t="shared" si="2"/>
        <v>2.6622499999999993E-2</v>
      </c>
      <c r="L22">
        <f t="shared" si="3"/>
        <v>2.8377500000000055E-2</v>
      </c>
      <c r="M22">
        <f t="shared" si="4"/>
        <v>3.6644999999999928E-2</v>
      </c>
      <c r="O22">
        <v>1.1008E-2</v>
      </c>
      <c r="P22">
        <f t="shared" si="5"/>
        <v>0.33561259376435226</v>
      </c>
      <c r="Q22">
        <f t="shared" si="6"/>
        <v>0.25557864305718769</v>
      </c>
      <c r="R22">
        <f t="shared" si="7"/>
        <v>0.27832518752776964</v>
      </c>
      <c r="S22">
        <f t="shared" si="8"/>
        <v>0.25575107586238016</v>
      </c>
      <c r="T22">
        <f t="shared" si="9"/>
        <v>0.3310148593107804</v>
      </c>
      <c r="V22">
        <v>1.1008E-2</v>
      </c>
      <c r="W22">
        <f t="shared" si="10"/>
        <v>0.29125647190449405</v>
      </c>
      <c r="X22">
        <f t="shared" si="11"/>
        <v>3.9525161766245757E-2</v>
      </c>
      <c r="Y22">
        <f t="shared" si="12"/>
        <v>1.7676189706200232E-2</v>
      </c>
    </row>
    <row r="23" spans="1:25" x14ac:dyDescent="0.25">
      <c r="A23">
        <v>1.43432E-2</v>
      </c>
      <c r="B23">
        <v>-0.58145000000000002</v>
      </c>
      <c r="C23">
        <v>-0.68262</v>
      </c>
      <c r="D23">
        <v>-0.68152000000000001</v>
      </c>
      <c r="E23">
        <v>-0.64773999999999998</v>
      </c>
      <c r="F23">
        <v>-0.63949999999999996</v>
      </c>
      <c r="H23">
        <v>1.43432E-2</v>
      </c>
      <c r="I23">
        <f t="shared" si="0"/>
        <v>2.1355000000000013E-2</v>
      </c>
      <c r="J23">
        <f t="shared" si="1"/>
        <v>1.4785000000000048E-2</v>
      </c>
      <c r="K23">
        <f t="shared" si="2"/>
        <v>1.8102500000000021E-2</v>
      </c>
      <c r="L23">
        <f t="shared" si="3"/>
        <v>3.1947500000000018E-2</v>
      </c>
      <c r="M23">
        <f t="shared" si="4"/>
        <v>4.3505000000000016E-2</v>
      </c>
      <c r="O23">
        <v>1.43432E-2</v>
      </c>
      <c r="P23">
        <f t="shared" si="5"/>
        <v>0.21794152166147895</v>
      </c>
      <c r="Q23">
        <f t="shared" si="6"/>
        <v>0.26714246996115321</v>
      </c>
      <c r="R23">
        <f t="shared" si="7"/>
        <v>0.1892527639110323</v>
      </c>
      <c r="S23">
        <f t="shared" si="8"/>
        <v>0.28792555708266682</v>
      </c>
      <c r="T23">
        <f t="shared" si="9"/>
        <v>0.39298134682263708</v>
      </c>
      <c r="V23">
        <v>1.43432E-2</v>
      </c>
      <c r="W23">
        <f t="shared" si="10"/>
        <v>0.27104873188779366</v>
      </c>
      <c r="X23">
        <f t="shared" si="11"/>
        <v>7.8547127336115893E-2</v>
      </c>
      <c r="Y23">
        <f t="shared" si="12"/>
        <v>3.5127343232177421E-2</v>
      </c>
    </row>
    <row r="24" spans="1:25" x14ac:dyDescent="0.25">
      <c r="A24">
        <v>1.87908E-2</v>
      </c>
      <c r="B24">
        <v>-0.58026</v>
      </c>
      <c r="C24">
        <v>-0.68317000000000005</v>
      </c>
      <c r="D24">
        <v>-0.67776000000000003</v>
      </c>
      <c r="E24">
        <v>-0.65056999999999998</v>
      </c>
      <c r="F24">
        <v>-0.64590000000000003</v>
      </c>
      <c r="H24">
        <v>1.87908E-2</v>
      </c>
      <c r="I24">
        <f t="shared" si="0"/>
        <v>2.2545000000000037E-2</v>
      </c>
      <c r="J24">
        <f t="shared" si="1"/>
        <v>1.4234999999999998E-2</v>
      </c>
      <c r="K24">
        <f t="shared" si="2"/>
        <v>2.1862500000000007E-2</v>
      </c>
      <c r="L24">
        <f t="shared" si="3"/>
        <v>2.9117500000000018E-2</v>
      </c>
      <c r="M24">
        <f t="shared" si="4"/>
        <v>3.7104999999999944E-2</v>
      </c>
      <c r="O24">
        <v>1.87908E-2</v>
      </c>
      <c r="P24">
        <f t="shared" si="5"/>
        <v>0.23008623768944267</v>
      </c>
      <c r="Q24">
        <f t="shared" si="6"/>
        <v>0.25720480621555653</v>
      </c>
      <c r="R24">
        <f t="shared" si="7"/>
        <v>0.22856172081231541</v>
      </c>
      <c r="S24">
        <f t="shared" si="8"/>
        <v>0.26242029605930206</v>
      </c>
      <c r="T24">
        <f t="shared" si="9"/>
        <v>0.33517004652003035</v>
      </c>
      <c r="V24">
        <v>1.87908E-2</v>
      </c>
      <c r="W24">
        <f t="shared" si="10"/>
        <v>0.26268862145932942</v>
      </c>
      <c r="X24">
        <f t="shared" si="11"/>
        <v>4.3333768536293477E-2</v>
      </c>
      <c r="Y24">
        <f t="shared" si="12"/>
        <v>1.9379450433678756E-2</v>
      </c>
    </row>
    <row r="25" spans="1:25" x14ac:dyDescent="0.25">
      <c r="A25">
        <v>2.4721699999999999E-2</v>
      </c>
      <c r="B25">
        <v>-0.57869999999999999</v>
      </c>
      <c r="C25">
        <v>-0.68381000000000003</v>
      </c>
      <c r="D25">
        <v>-0.67528999999999995</v>
      </c>
      <c r="E25">
        <v>-0.65239999999999998</v>
      </c>
      <c r="F25">
        <v>-0.64700000000000002</v>
      </c>
      <c r="H25">
        <v>2.4721699999999999E-2</v>
      </c>
      <c r="I25">
        <f t="shared" si="0"/>
        <v>2.4105000000000043E-2</v>
      </c>
      <c r="J25">
        <f t="shared" si="1"/>
        <v>1.3595000000000024E-2</v>
      </c>
      <c r="K25">
        <f t="shared" si="2"/>
        <v>2.433250000000009E-2</v>
      </c>
      <c r="L25">
        <f t="shared" si="3"/>
        <v>2.728750000000002E-2</v>
      </c>
      <c r="M25">
        <f t="shared" si="4"/>
        <v>3.6004999999999954E-2</v>
      </c>
      <c r="O25">
        <v>2.4721699999999999E-2</v>
      </c>
      <c r="P25">
        <f t="shared" si="5"/>
        <v>0.24600704189416794</v>
      </c>
      <c r="Q25">
        <f t="shared" si="6"/>
        <v>0.24564097931159096</v>
      </c>
      <c r="R25">
        <f t="shared" si="7"/>
        <v>0.25438436005331888</v>
      </c>
      <c r="S25">
        <f t="shared" si="8"/>
        <v>0.24592749476150788</v>
      </c>
      <c r="T25">
        <f t="shared" si="9"/>
        <v>0.32523372928052008</v>
      </c>
      <c r="V25">
        <v>2.4721699999999999E-2</v>
      </c>
      <c r="W25">
        <f t="shared" si="10"/>
        <v>0.26343872106022115</v>
      </c>
      <c r="X25">
        <f t="shared" si="11"/>
        <v>3.474143991897137E-2</v>
      </c>
      <c r="Y25">
        <f t="shared" si="12"/>
        <v>1.5536844259008952E-2</v>
      </c>
    </row>
    <row r="26" spans="1:25" x14ac:dyDescent="0.25">
      <c r="A26">
        <v>3.2630800000000001E-2</v>
      </c>
      <c r="B26">
        <v>-0.57201999999999997</v>
      </c>
      <c r="C26">
        <v>-0.68462999999999996</v>
      </c>
      <c r="D26">
        <v>-0.68115000000000003</v>
      </c>
      <c r="E26">
        <v>-0.65405000000000002</v>
      </c>
      <c r="F26">
        <v>-0.64361999999999997</v>
      </c>
      <c r="H26">
        <v>3.2630800000000001E-2</v>
      </c>
      <c r="I26">
        <f t="shared" si="0"/>
        <v>3.0785000000000062E-2</v>
      </c>
      <c r="J26">
        <f t="shared" si="1"/>
        <v>1.2775000000000092E-2</v>
      </c>
      <c r="K26">
        <f t="shared" si="2"/>
        <v>1.8472500000000003E-2</v>
      </c>
      <c r="L26">
        <f t="shared" si="3"/>
        <v>2.563749999999998E-2</v>
      </c>
      <c r="M26">
        <f t="shared" si="4"/>
        <v>3.9385000000000003E-2</v>
      </c>
      <c r="O26">
        <v>3.2630800000000001E-2</v>
      </c>
      <c r="P26">
        <f t="shared" si="5"/>
        <v>0.31418074195029921</v>
      </c>
      <c r="Q26">
        <f t="shared" si="6"/>
        <v>0.23082482609088575</v>
      </c>
      <c r="R26">
        <f t="shared" si="7"/>
        <v>0.19312093254227539</v>
      </c>
      <c r="S26">
        <f t="shared" si="8"/>
        <v>0.23105693621431603</v>
      </c>
      <c r="T26">
        <f t="shared" si="9"/>
        <v>0.3557653222528343</v>
      </c>
      <c r="V26">
        <v>3.2630800000000001E-2</v>
      </c>
      <c r="W26">
        <f t="shared" si="10"/>
        <v>0.26498975181012213</v>
      </c>
      <c r="X26">
        <f t="shared" si="11"/>
        <v>6.7349393105627195E-2</v>
      </c>
      <c r="Y26">
        <f t="shared" si="12"/>
        <v>3.0119564245507616E-2</v>
      </c>
    </row>
    <row r="27" spans="1:25" x14ac:dyDescent="0.25">
      <c r="A27">
        <v>4.3177699999999999E-2</v>
      </c>
      <c r="B27">
        <v>-0.57220000000000004</v>
      </c>
      <c r="C27">
        <v>-0.67859000000000003</v>
      </c>
      <c r="D27">
        <v>-0.68755999999999995</v>
      </c>
      <c r="E27">
        <v>-0.65607000000000004</v>
      </c>
      <c r="F27">
        <v>-0.64975000000000005</v>
      </c>
      <c r="H27">
        <v>4.3177699999999999E-2</v>
      </c>
      <c r="I27">
        <f t="shared" si="0"/>
        <v>3.0604999999999993E-2</v>
      </c>
      <c r="J27">
        <f t="shared" si="1"/>
        <v>1.8815000000000026E-2</v>
      </c>
      <c r="K27">
        <f t="shared" si="2"/>
        <v>1.2062500000000087E-2</v>
      </c>
      <c r="L27">
        <f t="shared" si="3"/>
        <v>2.3617499999999958E-2</v>
      </c>
      <c r="M27">
        <f t="shared" si="4"/>
        <v>3.3254999999999924E-2</v>
      </c>
      <c r="O27">
        <v>4.3177699999999999E-2</v>
      </c>
      <c r="P27">
        <f t="shared" si="5"/>
        <v>0.31234372608052252</v>
      </c>
      <c r="Q27">
        <f t="shared" si="6"/>
        <v>0.33995844249706381</v>
      </c>
      <c r="R27">
        <f t="shared" si="7"/>
        <v>0.12610752463343963</v>
      </c>
      <c r="S27">
        <f t="shared" si="8"/>
        <v>0.21285176756866322</v>
      </c>
      <c r="T27">
        <f t="shared" si="9"/>
        <v>0.30039293618174373</v>
      </c>
      <c r="V27">
        <v>4.3177699999999999E-2</v>
      </c>
      <c r="W27">
        <f t="shared" si="10"/>
        <v>0.25833087939228661</v>
      </c>
      <c r="X27">
        <f t="shared" si="11"/>
        <v>8.7893441796160668E-2</v>
      </c>
      <c r="Y27">
        <f t="shared" si="12"/>
        <v>3.9307142126527292E-2</v>
      </c>
    </row>
    <row r="28" spans="1:25" x14ac:dyDescent="0.25">
      <c r="A28">
        <v>5.7242099999999997E-2</v>
      </c>
      <c r="B28">
        <v>-0.57457999999999998</v>
      </c>
      <c r="C28">
        <v>-0.68591000000000002</v>
      </c>
      <c r="D28">
        <v>-0.67886000000000002</v>
      </c>
      <c r="E28">
        <v>-0.64947999999999995</v>
      </c>
      <c r="F28">
        <v>-0.65707000000000004</v>
      </c>
      <c r="H28">
        <v>5.7242099999999997E-2</v>
      </c>
      <c r="I28">
        <f t="shared" si="0"/>
        <v>2.8225000000000056E-2</v>
      </c>
      <c r="J28">
        <f t="shared" si="1"/>
        <v>1.1495000000000033E-2</v>
      </c>
      <c r="K28">
        <f t="shared" si="2"/>
        <v>2.0762500000000017E-2</v>
      </c>
      <c r="L28">
        <f t="shared" si="3"/>
        <v>3.0207500000000054E-2</v>
      </c>
      <c r="M28">
        <f t="shared" si="4"/>
        <v>2.593499999999993E-2</v>
      </c>
      <c r="O28">
        <v>5.7242099999999997E-2</v>
      </c>
      <c r="P28">
        <f t="shared" si="5"/>
        <v>0.2880542940245962</v>
      </c>
      <c r="Q28">
        <f t="shared" si="6"/>
        <v>0.20769717228295265</v>
      </c>
      <c r="R28">
        <f t="shared" si="7"/>
        <v>0.21706176001672733</v>
      </c>
      <c r="S28">
        <f t="shared" si="8"/>
        <v>0.27224387716017434</v>
      </c>
      <c r="T28">
        <f t="shared" si="9"/>
        <v>0.23427126146063812</v>
      </c>
      <c r="V28">
        <v>5.7242099999999997E-2</v>
      </c>
      <c r="W28">
        <f t="shared" si="10"/>
        <v>0.24386567298901771</v>
      </c>
      <c r="X28">
        <f t="shared" si="11"/>
        <v>3.491639882466601E-2</v>
      </c>
      <c r="Y28">
        <f t="shared" si="12"/>
        <v>1.5615088260289392E-2</v>
      </c>
    </row>
    <row r="29" spans="1:25" x14ac:dyDescent="0.25">
      <c r="A29">
        <v>7.5997400000000007E-2</v>
      </c>
      <c r="B29">
        <v>-0.58328000000000002</v>
      </c>
      <c r="C29">
        <v>-0.68198000000000003</v>
      </c>
      <c r="D29">
        <v>-0.68233999999999995</v>
      </c>
      <c r="E29">
        <v>-0.65798999999999996</v>
      </c>
      <c r="F29">
        <v>-0.64929000000000003</v>
      </c>
      <c r="H29">
        <v>7.5997400000000007E-2</v>
      </c>
      <c r="I29">
        <f t="shared" si="0"/>
        <v>1.9525000000000015E-2</v>
      </c>
      <c r="J29">
        <f t="shared" si="1"/>
        <v>1.5425000000000022E-2</v>
      </c>
      <c r="K29">
        <f t="shared" si="2"/>
        <v>1.7282500000000089E-2</v>
      </c>
      <c r="L29">
        <f t="shared" si="3"/>
        <v>2.1697500000000036E-2</v>
      </c>
      <c r="M29">
        <f t="shared" si="4"/>
        <v>3.3714999999999939E-2</v>
      </c>
      <c r="O29">
        <v>7.5997400000000007E-2</v>
      </c>
      <c r="P29">
        <f t="shared" si="5"/>
        <v>0.19926519365208978</v>
      </c>
      <c r="Q29">
        <f t="shared" si="6"/>
        <v>0.27870629686511877</v>
      </c>
      <c r="R29">
        <f t="shared" si="7"/>
        <v>0.1806800658634127</v>
      </c>
      <c r="S29">
        <f t="shared" si="8"/>
        <v>0.19554784489556837</v>
      </c>
      <c r="T29">
        <f t="shared" si="9"/>
        <v>0.30454812339099369</v>
      </c>
      <c r="V29">
        <v>7.5997400000000007E-2</v>
      </c>
      <c r="W29">
        <f t="shared" si="10"/>
        <v>0.23174950493343666</v>
      </c>
      <c r="X29">
        <f t="shared" si="11"/>
        <v>5.5853508022531514E-2</v>
      </c>
      <c r="Y29">
        <f t="shared" si="12"/>
        <v>2.4978448144042063E-2</v>
      </c>
    </row>
    <row r="30" spans="1:25" x14ac:dyDescent="0.25">
      <c r="A30">
        <v>0.101008</v>
      </c>
      <c r="B30">
        <v>-0.58135999999999999</v>
      </c>
      <c r="C30">
        <v>-0.68976000000000004</v>
      </c>
      <c r="D30">
        <v>-0.68032999999999999</v>
      </c>
      <c r="E30">
        <v>-0.66073999999999999</v>
      </c>
      <c r="F30">
        <v>-0.65212999999999999</v>
      </c>
      <c r="H30">
        <v>0.101008</v>
      </c>
      <c r="I30">
        <f t="shared" si="0"/>
        <v>2.1445000000000047E-2</v>
      </c>
      <c r="J30">
        <f t="shared" si="1"/>
        <v>7.6450000000000129E-3</v>
      </c>
      <c r="K30">
        <f t="shared" si="2"/>
        <v>1.9292500000000046E-2</v>
      </c>
      <c r="L30">
        <f t="shared" si="3"/>
        <v>1.8947500000000006E-2</v>
      </c>
      <c r="M30">
        <f t="shared" si="4"/>
        <v>3.0874999999999986E-2</v>
      </c>
      <c r="O30">
        <v>0.101008</v>
      </c>
      <c r="P30">
        <f t="shared" si="5"/>
        <v>0.2188600295963673</v>
      </c>
      <c r="Q30">
        <f t="shared" si="6"/>
        <v>0.13813352606378174</v>
      </c>
      <c r="R30">
        <f t="shared" si="7"/>
        <v>0.20169363058989614</v>
      </c>
      <c r="S30">
        <f t="shared" si="8"/>
        <v>0.17076358065024896</v>
      </c>
      <c r="T30">
        <f t="shared" si="9"/>
        <v>0.27889435888171266</v>
      </c>
      <c r="V30">
        <v>0.101008</v>
      </c>
      <c r="W30">
        <f t="shared" si="10"/>
        <v>0.20166902515640137</v>
      </c>
      <c r="X30">
        <f t="shared" si="11"/>
        <v>5.3035812318515355E-2</v>
      </c>
      <c r="Y30">
        <f t="shared" si="12"/>
        <v>2.3718336317224212E-2</v>
      </c>
    </row>
    <row r="31" spans="1:25" x14ac:dyDescent="0.25">
      <c r="A31">
        <v>0.13436010000000001</v>
      </c>
      <c r="B31">
        <v>-0.58337000000000006</v>
      </c>
      <c r="C31">
        <v>-0.67923</v>
      </c>
      <c r="D31">
        <v>-0.68215999999999999</v>
      </c>
      <c r="E31">
        <v>-0.65900000000000003</v>
      </c>
      <c r="F31">
        <v>-0.65239999999999998</v>
      </c>
      <c r="H31">
        <v>0.13436010000000001</v>
      </c>
      <c r="I31">
        <f t="shared" si="0"/>
        <v>1.943499999999998E-2</v>
      </c>
      <c r="J31">
        <f t="shared" si="1"/>
        <v>1.8175000000000052E-2</v>
      </c>
      <c r="K31">
        <f t="shared" si="2"/>
        <v>1.7462500000000047E-2</v>
      </c>
      <c r="L31">
        <f t="shared" si="3"/>
        <v>2.068749999999997E-2</v>
      </c>
      <c r="M31">
        <f t="shared" si="4"/>
        <v>3.0604999999999993E-2</v>
      </c>
      <c r="O31">
        <v>0.13436010000000001</v>
      </c>
      <c r="P31">
        <f t="shared" si="5"/>
        <v>0.19834668571720143</v>
      </c>
      <c r="Q31">
        <f t="shared" si="6"/>
        <v>0.32839461559309824</v>
      </c>
      <c r="R31">
        <f t="shared" si="7"/>
        <v>0.18256187762996307</v>
      </c>
      <c r="S31">
        <f t="shared" si="8"/>
        <v>0.18644526057274147</v>
      </c>
      <c r="T31">
        <f t="shared" si="9"/>
        <v>0.27645544465019656</v>
      </c>
      <c r="V31">
        <v>0.13436010000000001</v>
      </c>
      <c r="W31">
        <f t="shared" si="10"/>
        <v>0.2344407768326402</v>
      </c>
      <c r="X31">
        <f t="shared" si="11"/>
        <v>6.4981399851478508E-2</v>
      </c>
      <c r="Y31">
        <f t="shared" si="12"/>
        <v>2.9060565468200135E-2</v>
      </c>
    </row>
    <row r="32" spans="1:25" x14ac:dyDescent="0.25">
      <c r="A32">
        <v>0.17883589999999999</v>
      </c>
      <c r="B32">
        <v>-0.58062999999999998</v>
      </c>
      <c r="C32">
        <v>-0.68435999999999997</v>
      </c>
      <c r="D32">
        <v>-0.67940999999999996</v>
      </c>
      <c r="E32">
        <v>-0.66193000000000002</v>
      </c>
      <c r="F32">
        <v>-0.65222000000000002</v>
      </c>
      <c r="H32">
        <v>0.17883589999999999</v>
      </c>
      <c r="I32">
        <f t="shared" si="0"/>
        <v>2.2175000000000056E-2</v>
      </c>
      <c r="J32">
        <f t="shared" si="1"/>
        <v>1.3045000000000084E-2</v>
      </c>
      <c r="K32">
        <f t="shared" si="2"/>
        <v>2.0212500000000078E-2</v>
      </c>
      <c r="L32">
        <f t="shared" si="3"/>
        <v>1.7757499999999982E-2</v>
      </c>
      <c r="M32">
        <f t="shared" si="4"/>
        <v>3.0784999999999951E-2</v>
      </c>
      <c r="O32">
        <v>0.17883589999999999</v>
      </c>
      <c r="P32">
        <f t="shared" si="5"/>
        <v>0.22631014951268111</v>
      </c>
      <c r="Q32">
        <f t="shared" si="6"/>
        <v>0.23570331556599627</v>
      </c>
      <c r="R32">
        <f t="shared" si="7"/>
        <v>0.21131177961893385</v>
      </c>
      <c r="S32">
        <f t="shared" si="8"/>
        <v>0.16003875357681974</v>
      </c>
      <c r="T32">
        <f t="shared" si="9"/>
        <v>0.27808138747120698</v>
      </c>
      <c r="V32">
        <v>0.17883589999999999</v>
      </c>
      <c r="W32">
        <f t="shared" si="10"/>
        <v>0.22228907714912757</v>
      </c>
      <c r="X32">
        <f t="shared" si="11"/>
        <v>4.2733173742001175E-2</v>
      </c>
      <c r="Y32">
        <f t="shared" si="12"/>
        <v>1.9110856276284737E-2</v>
      </c>
    </row>
    <row r="33" spans="1:25" x14ac:dyDescent="0.25">
      <c r="A33">
        <v>0.23814540000000001</v>
      </c>
      <c r="B33">
        <v>-0.58162999999999998</v>
      </c>
      <c r="C33">
        <v>-0.68976000000000004</v>
      </c>
      <c r="D33">
        <v>-0.68161000000000005</v>
      </c>
      <c r="E33">
        <v>-0.65981999999999996</v>
      </c>
      <c r="F33">
        <v>-0.65029999999999999</v>
      </c>
      <c r="H33">
        <v>0.23814540000000001</v>
      </c>
      <c r="I33">
        <f t="shared" si="0"/>
        <v>2.1175000000000055E-2</v>
      </c>
      <c r="J33">
        <f t="shared" si="1"/>
        <v>7.6450000000000129E-3</v>
      </c>
      <c r="K33">
        <f t="shared" si="2"/>
        <v>1.8012499999999987E-2</v>
      </c>
      <c r="L33">
        <f t="shared" si="3"/>
        <v>1.9867500000000038E-2</v>
      </c>
      <c r="M33">
        <f t="shared" si="4"/>
        <v>3.2704999999999984E-2</v>
      </c>
      <c r="O33">
        <v>0.23814540000000001</v>
      </c>
      <c r="P33">
        <f t="shared" si="5"/>
        <v>0.2161045057917034</v>
      </c>
      <c r="Q33">
        <f t="shared" si="6"/>
        <v>0.13813352606378174</v>
      </c>
      <c r="R33">
        <f t="shared" si="7"/>
        <v>0.18831185802775652</v>
      </c>
      <c r="S33">
        <f t="shared" si="8"/>
        <v>0.17905504359777419</v>
      </c>
      <c r="T33">
        <f t="shared" si="9"/>
        <v>0.29542477756198909</v>
      </c>
      <c r="V33">
        <v>0.23814540000000001</v>
      </c>
      <c r="W33">
        <f t="shared" si="10"/>
        <v>0.20340594220860103</v>
      </c>
      <c r="X33">
        <f t="shared" si="11"/>
        <v>5.8544866398907255E-2</v>
      </c>
      <c r="Y33">
        <f t="shared" si="12"/>
        <v>2.6182060200319986E-2</v>
      </c>
    </row>
    <row r="34" spans="1:25" x14ac:dyDescent="0.25">
      <c r="A34">
        <v>0.31723580000000001</v>
      </c>
      <c r="B34">
        <v>-0.58492999999999995</v>
      </c>
      <c r="C34">
        <v>-0.68005000000000004</v>
      </c>
      <c r="D34">
        <v>-0.68317000000000005</v>
      </c>
      <c r="E34">
        <v>-0.66393999999999997</v>
      </c>
      <c r="F34">
        <v>-0.65120999999999996</v>
      </c>
      <c r="H34">
        <v>0.31723580000000001</v>
      </c>
      <c r="I34">
        <f t="shared" si="0"/>
        <v>1.7875000000000085E-2</v>
      </c>
      <c r="J34">
        <f t="shared" si="1"/>
        <v>1.7355000000000009E-2</v>
      </c>
      <c r="K34">
        <f t="shared" si="2"/>
        <v>1.6452499999999981E-2</v>
      </c>
      <c r="L34">
        <f t="shared" si="3"/>
        <v>1.5747500000000025E-2</v>
      </c>
      <c r="M34">
        <f t="shared" si="4"/>
        <v>3.1795000000000018E-2</v>
      </c>
      <c r="O34">
        <v>0.31723580000000001</v>
      </c>
      <c r="P34">
        <f t="shared" si="5"/>
        <v>0.18242588151247729</v>
      </c>
      <c r="Q34">
        <f t="shared" si="6"/>
        <v>0.31357846237239101</v>
      </c>
      <c r="R34">
        <f t="shared" si="7"/>
        <v>0.17200282271764958</v>
      </c>
      <c r="S34">
        <f t="shared" si="8"/>
        <v>0.14192370952842323</v>
      </c>
      <c r="T34">
        <f t="shared" si="9"/>
        <v>0.28720473330021257</v>
      </c>
      <c r="V34">
        <v>0.31723580000000001</v>
      </c>
      <c r="W34">
        <f t="shared" si="10"/>
        <v>0.21942712188623076</v>
      </c>
      <c r="X34">
        <f t="shared" si="11"/>
        <v>7.5965805452613472E-2</v>
      </c>
      <c r="Y34">
        <f t="shared" si="12"/>
        <v>3.397294099151358E-2</v>
      </c>
    </row>
    <row r="35" spans="1:25" x14ac:dyDescent="0.25">
      <c r="A35">
        <v>0.42270449999999998</v>
      </c>
      <c r="B35">
        <v>-0.58145000000000002</v>
      </c>
      <c r="C35">
        <v>-0.68472</v>
      </c>
      <c r="D35">
        <v>-0.68233999999999995</v>
      </c>
      <c r="E35">
        <v>-0.65981999999999996</v>
      </c>
      <c r="F35">
        <v>-0.65112000000000003</v>
      </c>
      <c r="H35">
        <v>0.42270449999999998</v>
      </c>
      <c r="I35">
        <f t="shared" si="0"/>
        <v>2.1355000000000013E-2</v>
      </c>
      <c r="J35">
        <f t="shared" si="1"/>
        <v>1.2685000000000057E-2</v>
      </c>
      <c r="K35">
        <f t="shared" si="2"/>
        <v>1.7282500000000089E-2</v>
      </c>
      <c r="L35">
        <f t="shared" si="3"/>
        <v>1.9867500000000038E-2</v>
      </c>
      <c r="M35">
        <f t="shared" si="4"/>
        <v>3.1884999999999941E-2</v>
      </c>
      <c r="O35">
        <v>0.42270449999999998</v>
      </c>
      <c r="P35">
        <f t="shared" si="5"/>
        <v>0.21794152166147895</v>
      </c>
      <c r="Q35">
        <f t="shared" si="6"/>
        <v>0.2291986629325149</v>
      </c>
      <c r="R35">
        <f t="shared" si="7"/>
        <v>0.1806800658634127</v>
      </c>
      <c r="S35">
        <f t="shared" si="8"/>
        <v>0.17905504359777419</v>
      </c>
      <c r="T35">
        <f t="shared" si="9"/>
        <v>0.2880177047107173</v>
      </c>
      <c r="V35">
        <v>0.42270449999999998</v>
      </c>
      <c r="W35">
        <f t="shared" si="10"/>
        <v>0.2189785997531796</v>
      </c>
      <c r="X35">
        <f t="shared" si="11"/>
        <v>4.4532547843951262E-2</v>
      </c>
      <c r="Y35">
        <f t="shared" si="12"/>
        <v>1.9915560838067344E-2</v>
      </c>
    </row>
    <row r="36" spans="1:25" x14ac:dyDescent="0.25">
      <c r="A36">
        <v>0.56334930000000005</v>
      </c>
      <c r="B36">
        <v>-0.58465999999999996</v>
      </c>
      <c r="C36">
        <v>-0.68069000000000002</v>
      </c>
      <c r="D36">
        <v>-0.67867999999999995</v>
      </c>
      <c r="E36">
        <v>-0.66640999999999995</v>
      </c>
      <c r="F36">
        <v>-0.64636000000000005</v>
      </c>
      <c r="H36">
        <v>0.56334930000000005</v>
      </c>
      <c r="I36">
        <f t="shared" ref="I36:I54" si="13">B36-(AVERAGE($B$4:$B$7))</f>
        <v>1.8145000000000078E-2</v>
      </c>
      <c r="J36">
        <f t="shared" ref="J36:J54" si="14">C36-(AVERAGE($C$4:$C$7))</f>
        <v>1.6715000000000035E-2</v>
      </c>
      <c r="K36">
        <f t="shared" ref="K36:K54" si="15">D36-(AVERAGE($D$4:$D$7))</f>
        <v>2.0942500000000086E-2</v>
      </c>
      <c r="L36">
        <f t="shared" ref="L36:L54" si="16">E36-(AVERAGE($E$4:$E$7))</f>
        <v>1.3277500000000053E-2</v>
      </c>
      <c r="M36">
        <f t="shared" ref="M36:M54" si="17">F36-(AVERAGE($F$4:$F$7))</f>
        <v>3.6644999999999928E-2</v>
      </c>
      <c r="O36">
        <v>0.56334930000000005</v>
      </c>
      <c r="P36">
        <f t="shared" ref="P36:P54" si="18">I36/$AB$4</f>
        <v>0.1851814053171412</v>
      </c>
      <c r="Q36">
        <f t="shared" ref="Q36:Q54" si="19">J36/$AC$4</f>
        <v>0.3020146354684255</v>
      </c>
      <c r="R36">
        <f t="shared" ref="R36:R54" si="20">K36/$AD$4</f>
        <v>0.21894357178327883</v>
      </c>
      <c r="S36">
        <f t="shared" ref="S36:S54" si="21">L36/$AE$4</f>
        <v>0.1196629340062641</v>
      </c>
      <c r="T36">
        <f t="shared" ref="T36:T54" si="22">M36/$AF$4</f>
        <v>0.3310148593107804</v>
      </c>
      <c r="V36">
        <v>0.56334930000000005</v>
      </c>
      <c r="W36">
        <f t="shared" si="10"/>
        <v>0.231363481177178</v>
      </c>
      <c r="X36">
        <f t="shared" si="11"/>
        <v>8.6148176540464652E-2</v>
      </c>
      <c r="Y36">
        <f t="shared" si="12"/>
        <v>3.8526635776426323E-2</v>
      </c>
    </row>
    <row r="37" spans="1:25" x14ac:dyDescent="0.25">
      <c r="A37">
        <v>0.75090219999999996</v>
      </c>
      <c r="B37">
        <v>-0.58657999999999999</v>
      </c>
      <c r="C37">
        <v>-0.68728999999999996</v>
      </c>
      <c r="D37">
        <v>-0.69057999999999997</v>
      </c>
      <c r="E37">
        <v>-0.66247999999999996</v>
      </c>
      <c r="F37">
        <v>-0.66110000000000002</v>
      </c>
      <c r="H37">
        <v>0.75090219999999996</v>
      </c>
      <c r="I37">
        <f t="shared" si="13"/>
        <v>1.6225000000000045E-2</v>
      </c>
      <c r="J37">
        <f t="shared" si="14"/>
        <v>1.0115000000000096E-2</v>
      </c>
      <c r="K37">
        <f t="shared" si="15"/>
        <v>9.0425000000000644E-3</v>
      </c>
      <c r="L37">
        <f t="shared" si="16"/>
        <v>1.7207500000000042E-2</v>
      </c>
      <c r="M37">
        <f t="shared" si="17"/>
        <v>2.1904999999999952E-2</v>
      </c>
      <c r="O37">
        <v>0.75090219999999996</v>
      </c>
      <c r="P37">
        <f t="shared" si="18"/>
        <v>0.16558656937286367</v>
      </c>
      <c r="Q37">
        <f t="shared" si="19"/>
        <v>0.18276267052127709</v>
      </c>
      <c r="R37">
        <f t="shared" si="20"/>
        <v>9.4534904994642704E-2</v>
      </c>
      <c r="S37">
        <f t="shared" si="21"/>
        <v>0.15508190072775643</v>
      </c>
      <c r="T37">
        <f t="shared" si="22"/>
        <v>0.19786820830134108</v>
      </c>
      <c r="V37">
        <v>0.75090219999999996</v>
      </c>
      <c r="W37">
        <f t="shared" si="10"/>
        <v>0.1591668507835762</v>
      </c>
      <c r="X37">
        <f t="shared" si="11"/>
        <v>3.9653958828217151E-2</v>
      </c>
      <c r="Y37">
        <f t="shared" si="12"/>
        <v>1.773378950337429E-2</v>
      </c>
    </row>
    <row r="38" spans="1:25" x14ac:dyDescent="0.25">
      <c r="A38">
        <v>1.0010079999999999</v>
      </c>
      <c r="B38">
        <v>-0.58684999999999998</v>
      </c>
      <c r="C38">
        <v>-0.68491000000000002</v>
      </c>
      <c r="D38">
        <v>-0.68554999999999999</v>
      </c>
      <c r="E38">
        <v>-0.65900000000000003</v>
      </c>
      <c r="F38">
        <v>-0.65222000000000002</v>
      </c>
      <c r="H38">
        <v>1.0010079999999999</v>
      </c>
      <c r="I38">
        <f t="shared" si="13"/>
        <v>1.5955000000000052E-2</v>
      </c>
      <c r="J38">
        <f t="shared" si="14"/>
        <v>1.2495000000000034E-2</v>
      </c>
      <c r="K38">
        <f t="shared" si="15"/>
        <v>1.4072500000000043E-2</v>
      </c>
      <c r="L38">
        <f t="shared" si="16"/>
        <v>2.068749999999997E-2</v>
      </c>
      <c r="M38">
        <f t="shared" si="17"/>
        <v>3.0784999999999951E-2</v>
      </c>
      <c r="O38">
        <v>1.0010079999999999</v>
      </c>
      <c r="P38">
        <f t="shared" si="18"/>
        <v>0.16283104556819977</v>
      </c>
      <c r="Q38">
        <f t="shared" si="19"/>
        <v>0.22576565182039957</v>
      </c>
      <c r="R38">
        <f t="shared" si="20"/>
        <v>0.14712108935992305</v>
      </c>
      <c r="S38">
        <f t="shared" si="21"/>
        <v>0.18644526057274147</v>
      </c>
      <c r="T38">
        <f t="shared" si="22"/>
        <v>0.27808138747120698</v>
      </c>
      <c r="V38">
        <v>1.0010079999999999</v>
      </c>
      <c r="W38">
        <f t="shared" si="10"/>
        <v>0.20004888695849415</v>
      </c>
      <c r="X38">
        <f t="shared" si="11"/>
        <v>5.2730449596178786E-2</v>
      </c>
      <c r="Y38">
        <f t="shared" si="12"/>
        <v>2.358177395623642E-2</v>
      </c>
    </row>
    <row r="39" spans="1:25" x14ac:dyDescent="0.25">
      <c r="A39">
        <v>1.3345294000000001</v>
      </c>
      <c r="B39">
        <v>-0.58813000000000004</v>
      </c>
      <c r="C39">
        <v>-0.69205000000000005</v>
      </c>
      <c r="D39">
        <v>-0.68169999999999997</v>
      </c>
      <c r="E39">
        <v>-0.66861000000000004</v>
      </c>
      <c r="F39">
        <v>-0.65314000000000005</v>
      </c>
      <c r="H39">
        <v>1.3345294000000001</v>
      </c>
      <c r="I39">
        <f t="shared" si="13"/>
        <v>1.4674999999999994E-2</v>
      </c>
      <c r="J39">
        <f t="shared" si="14"/>
        <v>5.3549999999999986E-3</v>
      </c>
      <c r="K39">
        <f t="shared" si="15"/>
        <v>1.7922500000000063E-2</v>
      </c>
      <c r="L39">
        <f t="shared" si="16"/>
        <v>1.1077499999999962E-2</v>
      </c>
      <c r="M39">
        <f t="shared" si="17"/>
        <v>2.9864999999999919E-2</v>
      </c>
      <c r="O39">
        <v>1.3345294000000001</v>
      </c>
      <c r="P39">
        <f t="shared" si="18"/>
        <v>0.14976782160534771</v>
      </c>
      <c r="Q39">
        <f t="shared" si="19"/>
        <v>9.6756707923028096E-2</v>
      </c>
      <c r="R39">
        <f t="shared" si="20"/>
        <v>0.18737095214448193</v>
      </c>
      <c r="S39">
        <f t="shared" si="21"/>
        <v>9.9835522610007957E-2</v>
      </c>
      <c r="T39">
        <f t="shared" si="22"/>
        <v>0.26977101305270706</v>
      </c>
      <c r="V39">
        <v>1.3345294000000001</v>
      </c>
      <c r="W39">
        <f t="shared" si="10"/>
        <v>0.16070040346711453</v>
      </c>
      <c r="X39">
        <f t="shared" si="11"/>
        <v>7.1625008394193959E-2</v>
      </c>
      <c r="Y39">
        <f t="shared" si="12"/>
        <v>3.2031677531682144E-2</v>
      </c>
    </row>
    <row r="40" spans="1:25" x14ac:dyDescent="0.25">
      <c r="A40">
        <v>1.7792874000000001</v>
      </c>
      <c r="B40">
        <v>-0.58813000000000004</v>
      </c>
      <c r="C40">
        <v>-0.68911999999999995</v>
      </c>
      <c r="D40">
        <v>-0.68654999999999999</v>
      </c>
      <c r="E40">
        <v>-0.66147</v>
      </c>
      <c r="F40">
        <v>-0.66027999999999998</v>
      </c>
      <c r="H40">
        <v>1.7792874000000001</v>
      </c>
      <c r="I40">
        <f t="shared" si="13"/>
        <v>1.4674999999999994E-2</v>
      </c>
      <c r="J40">
        <f t="shared" si="14"/>
        <v>8.2850000000000978E-3</v>
      </c>
      <c r="K40">
        <f t="shared" si="15"/>
        <v>1.3072500000000042E-2</v>
      </c>
      <c r="L40">
        <f t="shared" si="16"/>
        <v>1.8217499999999998E-2</v>
      </c>
      <c r="M40">
        <f t="shared" si="17"/>
        <v>2.2724999999999995E-2</v>
      </c>
      <c r="O40">
        <v>1.7792874000000001</v>
      </c>
      <c r="P40">
        <f t="shared" si="18"/>
        <v>0.14976782160534771</v>
      </c>
      <c r="Q40">
        <f t="shared" si="19"/>
        <v>0.1496973529677493</v>
      </c>
      <c r="R40">
        <f t="shared" si="20"/>
        <v>0.13666657954575195</v>
      </c>
      <c r="S40">
        <f t="shared" si="21"/>
        <v>0.16418448505058233</v>
      </c>
      <c r="T40">
        <f t="shared" si="22"/>
        <v>0.20527528115261287</v>
      </c>
      <c r="V40">
        <v>1.7792874000000001</v>
      </c>
      <c r="W40">
        <f t="shared" si="10"/>
        <v>0.16111830406440883</v>
      </c>
      <c r="X40">
        <f t="shared" si="11"/>
        <v>2.6534875632600003E-2</v>
      </c>
      <c r="Y40">
        <f t="shared" si="12"/>
        <v>1.1866757137799267E-2</v>
      </c>
    </row>
    <row r="41" spans="1:25" x14ac:dyDescent="0.25">
      <c r="A41">
        <v>2.3723817</v>
      </c>
      <c r="B41">
        <v>-0.59006000000000003</v>
      </c>
      <c r="C41">
        <v>-0.68984999999999996</v>
      </c>
      <c r="D41">
        <v>-0.69616999999999996</v>
      </c>
      <c r="E41">
        <v>-0.67310000000000003</v>
      </c>
      <c r="F41">
        <v>-0.66129000000000004</v>
      </c>
      <c r="H41">
        <v>2.3723817</v>
      </c>
      <c r="I41">
        <f t="shared" si="13"/>
        <v>1.2745000000000006E-2</v>
      </c>
      <c r="J41">
        <f t="shared" si="14"/>
        <v>7.5550000000000894E-3</v>
      </c>
      <c r="K41">
        <f t="shared" si="15"/>
        <v>3.4525000000000805E-3</v>
      </c>
      <c r="L41">
        <f t="shared" si="16"/>
        <v>6.5874999999999684E-3</v>
      </c>
      <c r="M41">
        <f t="shared" si="17"/>
        <v>2.1714999999999929E-2</v>
      </c>
      <c r="O41">
        <v>2.3723817</v>
      </c>
      <c r="P41">
        <f t="shared" si="18"/>
        <v>0.13007092922386088</v>
      </c>
      <c r="Q41">
        <f t="shared" si="19"/>
        <v>0.1365073629054129</v>
      </c>
      <c r="R41">
        <f t="shared" si="20"/>
        <v>3.6094195133426515E-2</v>
      </c>
      <c r="S41">
        <f t="shared" si="21"/>
        <v>5.9369578442196029E-2</v>
      </c>
      <c r="T41">
        <f t="shared" si="22"/>
        <v>0.19615193532360725</v>
      </c>
      <c r="V41">
        <v>2.3723817</v>
      </c>
      <c r="W41">
        <f t="shared" si="10"/>
        <v>0.11163880020570072</v>
      </c>
      <c r="X41">
        <f t="shared" si="11"/>
        <v>6.4303416895289178E-2</v>
      </c>
      <c r="Y41">
        <f t="shared" si="12"/>
        <v>2.8757362272675016E-2</v>
      </c>
    </row>
    <row r="42" spans="1:25" x14ac:dyDescent="0.25">
      <c r="A42">
        <v>3.1632856999999999</v>
      </c>
      <c r="B42">
        <v>-0.59372000000000003</v>
      </c>
      <c r="C42">
        <v>-0.69196000000000002</v>
      </c>
      <c r="D42">
        <v>-0.69205000000000005</v>
      </c>
      <c r="E42">
        <v>-0.66037000000000001</v>
      </c>
      <c r="F42">
        <v>-0.66083000000000003</v>
      </c>
      <c r="H42">
        <v>3.1632856999999999</v>
      </c>
      <c r="I42">
        <f t="shared" si="13"/>
        <v>9.0850000000000097E-3</v>
      </c>
      <c r="J42">
        <f t="shared" si="14"/>
        <v>5.4450000000000331E-3</v>
      </c>
      <c r="K42">
        <f t="shared" si="15"/>
        <v>7.572499999999982E-3</v>
      </c>
      <c r="L42">
        <f t="shared" si="16"/>
        <v>1.9317499999999987E-2</v>
      </c>
      <c r="M42">
        <f t="shared" si="17"/>
        <v>2.2174999999999945E-2</v>
      </c>
      <c r="O42">
        <v>3.1632856999999999</v>
      </c>
      <c r="P42">
        <f t="shared" si="18"/>
        <v>9.2718273205082524E-2</v>
      </c>
      <c r="Q42">
        <f t="shared" si="19"/>
        <v>9.838287108139894E-2</v>
      </c>
      <c r="R42">
        <f t="shared" si="20"/>
        <v>7.9166775567810349E-2</v>
      </c>
      <c r="S42">
        <f t="shared" si="21"/>
        <v>0.17409819074870991</v>
      </c>
      <c r="T42">
        <f t="shared" si="22"/>
        <v>0.20030712253285721</v>
      </c>
      <c r="V42">
        <v>3.1632856999999999</v>
      </c>
      <c r="W42">
        <f t="shared" si="10"/>
        <v>0.12893464662717177</v>
      </c>
      <c r="X42">
        <f t="shared" si="11"/>
        <v>5.4441835285822499E-2</v>
      </c>
      <c r="Y42">
        <f t="shared" si="12"/>
        <v>2.4347128903789157E-2</v>
      </c>
    </row>
    <row r="43" spans="1:25" x14ac:dyDescent="0.25">
      <c r="A43">
        <v>4.2179729999999998</v>
      </c>
      <c r="B43">
        <v>-0.59225000000000005</v>
      </c>
      <c r="C43">
        <v>-0.69240999999999997</v>
      </c>
      <c r="D43">
        <v>-0.69240999999999997</v>
      </c>
      <c r="E43">
        <v>-0.66613999999999995</v>
      </c>
      <c r="F43">
        <v>-0.66705000000000003</v>
      </c>
      <c r="H43">
        <v>4.2179729999999998</v>
      </c>
      <c r="I43">
        <f t="shared" si="13"/>
        <v>1.0554999999999981E-2</v>
      </c>
      <c r="J43">
        <f t="shared" si="14"/>
        <v>4.9950000000000827E-3</v>
      </c>
      <c r="K43">
        <f t="shared" si="15"/>
        <v>7.2125000000000661E-3</v>
      </c>
      <c r="L43">
        <f t="shared" si="16"/>
        <v>1.3547500000000046E-2</v>
      </c>
      <c r="M43">
        <f t="shared" si="17"/>
        <v>1.5954999999999941E-2</v>
      </c>
      <c r="O43">
        <v>4.2179729999999998</v>
      </c>
      <c r="P43">
        <f t="shared" si="18"/>
        <v>0.10772056947491945</v>
      </c>
      <c r="Q43">
        <f t="shared" si="19"/>
        <v>9.025205528954873E-2</v>
      </c>
      <c r="R43">
        <f t="shared" si="20"/>
        <v>7.5403152034709639E-2</v>
      </c>
      <c r="S43">
        <f t="shared" si="21"/>
        <v>0.12209629813216809</v>
      </c>
      <c r="T43">
        <f t="shared" si="22"/>
        <v>0.1441217650512619</v>
      </c>
      <c r="V43">
        <v>4.2179729999999998</v>
      </c>
      <c r="W43">
        <f t="shared" si="10"/>
        <v>0.10791876799652159</v>
      </c>
      <c r="X43">
        <f t="shared" si="11"/>
        <v>2.6837830847487462E-2</v>
      </c>
      <c r="Y43">
        <f t="shared" si="12"/>
        <v>1.2002242828724551E-2</v>
      </c>
    </row>
    <row r="44" spans="1:25" x14ac:dyDescent="0.25">
      <c r="A44">
        <v>5.6244212999999998</v>
      </c>
      <c r="B44">
        <v>-0.59572999999999998</v>
      </c>
      <c r="C44">
        <v>-0.68271000000000004</v>
      </c>
      <c r="D44">
        <v>-0.69498000000000004</v>
      </c>
      <c r="E44">
        <v>-0.66961999999999999</v>
      </c>
      <c r="F44">
        <v>-0.67017000000000004</v>
      </c>
      <c r="H44">
        <v>5.6244212999999998</v>
      </c>
      <c r="I44">
        <f t="shared" si="13"/>
        <v>7.0750000000000535E-3</v>
      </c>
      <c r="J44">
        <f t="shared" si="14"/>
        <v>1.4695000000000014E-2</v>
      </c>
      <c r="K44">
        <f t="shared" si="15"/>
        <v>4.6424999999999939E-3</v>
      </c>
      <c r="L44">
        <f t="shared" si="16"/>
        <v>1.0067500000000007E-2</v>
      </c>
      <c r="M44">
        <f t="shared" si="17"/>
        <v>1.283499999999993E-2</v>
      </c>
      <c r="O44">
        <v>5.6244212999999998</v>
      </c>
      <c r="P44">
        <f t="shared" si="18"/>
        <v>7.220492932591778E-2</v>
      </c>
      <c r="Q44">
        <f t="shared" si="19"/>
        <v>0.26551630680278238</v>
      </c>
      <c r="R44">
        <f t="shared" si="20"/>
        <v>4.8535061812289199E-2</v>
      </c>
      <c r="S44">
        <f t="shared" si="21"/>
        <v>9.0732938287182055E-2</v>
      </c>
      <c r="T44">
        <f t="shared" si="22"/>
        <v>0.11593875615374136</v>
      </c>
      <c r="V44">
        <v>5.6244212999999998</v>
      </c>
      <c r="W44">
        <f t="shared" si="10"/>
        <v>0.11858559847638254</v>
      </c>
      <c r="X44">
        <f t="shared" si="11"/>
        <v>8.5775366016365609E-2</v>
      </c>
      <c r="Y44">
        <f t="shared" si="12"/>
        <v>3.8359909841503767E-2</v>
      </c>
    </row>
    <row r="45" spans="1:25" x14ac:dyDescent="0.25">
      <c r="A45">
        <v>7.4999501000000004</v>
      </c>
      <c r="B45">
        <v>-0.59665000000000001</v>
      </c>
      <c r="C45">
        <v>-0.69223000000000001</v>
      </c>
      <c r="D45">
        <v>-0.69077</v>
      </c>
      <c r="E45">
        <v>-0.68042000000000002</v>
      </c>
      <c r="F45">
        <v>-0.66769000000000001</v>
      </c>
      <c r="H45">
        <v>7.4999501000000004</v>
      </c>
      <c r="I45">
        <f t="shared" si="13"/>
        <v>6.1550000000000216E-3</v>
      </c>
      <c r="J45">
        <f t="shared" si="14"/>
        <v>5.1750000000000407E-3</v>
      </c>
      <c r="K45">
        <f t="shared" si="15"/>
        <v>8.8525000000000409E-3</v>
      </c>
      <c r="L45">
        <f t="shared" si="16"/>
        <v>-7.325000000000248E-4</v>
      </c>
      <c r="M45">
        <f t="shared" si="17"/>
        <v>1.5314999999999968E-2</v>
      </c>
      <c r="O45">
        <v>7.4999501000000004</v>
      </c>
      <c r="P45">
        <f t="shared" si="18"/>
        <v>6.281573710261798E-2</v>
      </c>
      <c r="Q45">
        <f t="shared" si="19"/>
        <v>9.350438160628842E-2</v>
      </c>
      <c r="R45">
        <f t="shared" si="20"/>
        <v>9.2548548129949962E-2</v>
      </c>
      <c r="S45">
        <f t="shared" si="21"/>
        <v>-6.6016267489806867E-3</v>
      </c>
      <c r="T45">
        <f t="shared" si="22"/>
        <v>0.13834063502100155</v>
      </c>
      <c r="V45">
        <v>7.4999501000000004</v>
      </c>
      <c r="W45">
        <f t="shared" si="10"/>
        <v>7.6121535022175446E-2</v>
      </c>
      <c r="X45">
        <f t="shared" si="11"/>
        <v>5.3533616241028162E-2</v>
      </c>
      <c r="Y45">
        <f t="shared" si="12"/>
        <v>2.3940960999265147E-2</v>
      </c>
    </row>
    <row r="46" spans="1:25" x14ac:dyDescent="0.25">
      <c r="A46">
        <v>10.001008000000001</v>
      </c>
      <c r="B46">
        <v>-0.59160999999999997</v>
      </c>
      <c r="C46">
        <v>-0.69130999999999998</v>
      </c>
      <c r="D46">
        <v>-0.69286999999999999</v>
      </c>
      <c r="E46">
        <v>-0.67996000000000001</v>
      </c>
      <c r="F46">
        <v>-0.66356999999999999</v>
      </c>
      <c r="H46">
        <v>10.001008000000001</v>
      </c>
      <c r="I46">
        <f t="shared" si="13"/>
        <v>1.1195000000000066E-2</v>
      </c>
      <c r="J46">
        <f t="shared" si="14"/>
        <v>6.0950000000000726E-3</v>
      </c>
      <c r="K46">
        <f t="shared" si="15"/>
        <v>6.7525000000000501E-3</v>
      </c>
      <c r="L46">
        <f t="shared" si="16"/>
        <v>-2.7250000000000885E-4</v>
      </c>
      <c r="M46">
        <f t="shared" si="17"/>
        <v>1.943499999999998E-2</v>
      </c>
      <c r="O46">
        <v>10.001008000000001</v>
      </c>
      <c r="P46">
        <f t="shared" si="18"/>
        <v>0.11425218145634605</v>
      </c>
      <c r="Q46">
        <f t="shared" si="19"/>
        <v>0.11012738278074014</v>
      </c>
      <c r="R46">
        <f t="shared" si="20"/>
        <v>7.0594077520190771E-2</v>
      </c>
      <c r="S46">
        <f t="shared" si="21"/>
        <v>-2.4558952752180676E-3</v>
      </c>
      <c r="T46">
        <f t="shared" si="22"/>
        <v>0.1755566595908043</v>
      </c>
      <c r="V46">
        <v>10.001008000000001</v>
      </c>
      <c r="W46">
        <f t="shared" si="10"/>
        <v>9.3614881214572648E-2</v>
      </c>
      <c r="X46">
        <f t="shared" si="11"/>
        <v>6.5522071492718825E-2</v>
      </c>
      <c r="Y46">
        <f t="shared" si="12"/>
        <v>2.9302361176864081E-2</v>
      </c>
    </row>
    <row r="47" spans="1:25" x14ac:dyDescent="0.25">
      <c r="A47">
        <v>13.336222299999999</v>
      </c>
      <c r="B47">
        <v>-0.59830000000000005</v>
      </c>
      <c r="C47">
        <v>-0.69359999999999999</v>
      </c>
      <c r="D47">
        <v>-0.69891000000000003</v>
      </c>
      <c r="E47">
        <v>-0.67383000000000004</v>
      </c>
      <c r="F47">
        <v>-0.67208999999999997</v>
      </c>
      <c r="H47">
        <v>13.336222299999999</v>
      </c>
      <c r="I47">
        <f t="shared" si="13"/>
        <v>4.5049999999999812E-3</v>
      </c>
      <c r="J47">
        <f t="shared" si="14"/>
        <v>3.8050000000000583E-3</v>
      </c>
      <c r="K47">
        <f t="shared" si="15"/>
        <v>7.125000000000048E-4</v>
      </c>
      <c r="L47">
        <f t="shared" si="16"/>
        <v>5.85749999999996E-3</v>
      </c>
      <c r="M47">
        <f t="shared" si="17"/>
        <v>1.0915000000000008E-2</v>
      </c>
      <c r="O47">
        <v>13.336222299999999</v>
      </c>
      <c r="P47">
        <f t="shared" si="18"/>
        <v>4.5976424963004359E-2</v>
      </c>
      <c r="Q47">
        <f t="shared" si="19"/>
        <v>6.8750564639986494E-2</v>
      </c>
      <c r="R47">
        <f t="shared" si="20"/>
        <v>7.4488382425969479E-3</v>
      </c>
      <c r="S47">
        <f t="shared" si="21"/>
        <v>5.2790482842529414E-2</v>
      </c>
      <c r="T47">
        <f t="shared" si="22"/>
        <v>9.8595366062960238E-2</v>
      </c>
      <c r="V47">
        <v>13.336222299999999</v>
      </c>
      <c r="W47">
        <f t="shared" si="10"/>
        <v>5.4712335350215489E-2</v>
      </c>
      <c r="X47">
        <f t="shared" si="11"/>
        <v>3.3304054078762073E-2</v>
      </c>
      <c r="Y47">
        <f t="shared" si="12"/>
        <v>1.4894025769288225E-2</v>
      </c>
    </row>
    <row r="48" spans="1:25" x14ac:dyDescent="0.25">
      <c r="A48">
        <v>17.783802099999999</v>
      </c>
      <c r="B48">
        <v>-0.59453999999999996</v>
      </c>
      <c r="C48">
        <v>-0.70203000000000004</v>
      </c>
      <c r="D48">
        <v>-0.69460999999999995</v>
      </c>
      <c r="E48">
        <v>-0.68059999999999998</v>
      </c>
      <c r="F48">
        <v>-0.66430999999999996</v>
      </c>
      <c r="H48">
        <v>17.783802099999999</v>
      </c>
      <c r="I48">
        <f t="shared" si="13"/>
        <v>8.2650000000000778E-3</v>
      </c>
      <c r="J48">
        <f t="shared" si="14"/>
        <v>-4.6249999999999902E-3</v>
      </c>
      <c r="K48">
        <f t="shared" si="15"/>
        <v>5.0125000000000863E-3</v>
      </c>
      <c r="L48">
        <f t="shared" si="16"/>
        <v>-9.1249999999998277E-4</v>
      </c>
      <c r="M48">
        <f t="shared" si="17"/>
        <v>1.8695000000000017E-2</v>
      </c>
      <c r="O48">
        <v>17.783802099999999</v>
      </c>
      <c r="P48">
        <f t="shared" si="18"/>
        <v>8.4349645353881494E-2</v>
      </c>
      <c r="Q48">
        <f t="shared" si="19"/>
        <v>-8.3566717860691711E-2</v>
      </c>
      <c r="R48">
        <f t="shared" si="20"/>
        <v>5.2403230443533462E-2</v>
      </c>
      <c r="S48">
        <f t="shared" si="21"/>
        <v>-8.2238694995830156E-3</v>
      </c>
      <c r="T48">
        <f t="shared" si="22"/>
        <v>0.1688722279933158</v>
      </c>
      <c r="V48">
        <v>17.783802099999999</v>
      </c>
      <c r="W48">
        <f t="shared" si="10"/>
        <v>4.2766903286091208E-2</v>
      </c>
      <c r="X48">
        <f t="shared" si="11"/>
        <v>9.524281980786703E-2</v>
      </c>
      <c r="Y48">
        <f t="shared" si="12"/>
        <v>4.2593883891830824E-2</v>
      </c>
    </row>
    <row r="49" spans="1:25" x14ac:dyDescent="0.25">
      <c r="A49">
        <v>23.714745099999998</v>
      </c>
      <c r="B49">
        <v>-0.59143000000000001</v>
      </c>
      <c r="C49">
        <v>-0.70120000000000005</v>
      </c>
      <c r="D49">
        <v>-0.70450000000000002</v>
      </c>
      <c r="E49">
        <v>-0.68123999999999996</v>
      </c>
      <c r="F49">
        <v>-0.67310000000000003</v>
      </c>
      <c r="H49">
        <v>23.714745099999998</v>
      </c>
      <c r="I49">
        <f t="shared" si="13"/>
        <v>1.1375000000000024E-2</v>
      </c>
      <c r="J49">
        <f t="shared" si="14"/>
        <v>-3.7949999999999928E-3</v>
      </c>
      <c r="K49">
        <f t="shared" si="15"/>
        <v>-4.8774999999999791E-3</v>
      </c>
      <c r="L49">
        <f t="shared" si="16"/>
        <v>-1.5524999999999567E-3</v>
      </c>
      <c r="M49">
        <f t="shared" si="17"/>
        <v>9.9049999999999416E-3</v>
      </c>
      <c r="O49">
        <v>23.714745099999998</v>
      </c>
      <c r="P49">
        <f t="shared" si="18"/>
        <v>0.11608919732612161</v>
      </c>
      <c r="Q49">
        <f t="shared" si="19"/>
        <v>-6.856987984461084E-2</v>
      </c>
      <c r="R49">
        <f t="shared" si="20"/>
        <v>-5.0991871618619247E-2</v>
      </c>
      <c r="S49">
        <f t="shared" si="21"/>
        <v>-1.3991843723947963E-2</v>
      </c>
      <c r="T49">
        <f t="shared" si="22"/>
        <v>8.9472020233954619E-2</v>
      </c>
      <c r="V49">
        <v>23.714745099999998</v>
      </c>
      <c r="W49">
        <f t="shared" si="10"/>
        <v>1.4401524474579635E-2</v>
      </c>
      <c r="X49">
        <f t="shared" si="11"/>
        <v>8.358034411343121E-2</v>
      </c>
      <c r="Y49">
        <f t="shared" si="12"/>
        <v>3.7378266204091314E-2</v>
      </c>
    </row>
    <row r="50" spans="1:25" x14ac:dyDescent="0.25">
      <c r="A50">
        <v>31.6237846</v>
      </c>
      <c r="B50">
        <v>-0.59692000000000001</v>
      </c>
      <c r="C50">
        <v>-0.70276000000000005</v>
      </c>
      <c r="D50">
        <v>-0.70174999999999998</v>
      </c>
      <c r="E50">
        <v>-0.68984999999999996</v>
      </c>
      <c r="F50">
        <v>-0.67327999999999999</v>
      </c>
      <c r="H50">
        <v>31.6237846</v>
      </c>
      <c r="I50">
        <f t="shared" si="13"/>
        <v>5.8850000000000291E-3</v>
      </c>
      <c r="J50">
        <f t="shared" si="14"/>
        <v>-5.3549999999999986E-3</v>
      </c>
      <c r="K50">
        <f t="shared" si="15"/>
        <v>-2.1274999999999489E-3</v>
      </c>
      <c r="L50">
        <f t="shared" si="16"/>
        <v>-1.0162499999999963E-2</v>
      </c>
      <c r="M50">
        <f t="shared" si="17"/>
        <v>9.7249999999999837E-3</v>
      </c>
      <c r="O50">
        <v>31.6237846</v>
      </c>
      <c r="P50">
        <f t="shared" si="18"/>
        <v>6.0060213297954072E-2</v>
      </c>
      <c r="Q50">
        <f t="shared" si="19"/>
        <v>-9.6756707923028096E-2</v>
      </c>
      <c r="R50">
        <f t="shared" si="20"/>
        <v>-2.2241969629648448E-2</v>
      </c>
      <c r="S50">
        <f t="shared" si="21"/>
        <v>-9.1589121961110867E-2</v>
      </c>
      <c r="T50">
        <f t="shared" si="22"/>
        <v>8.7846077412944215E-2</v>
      </c>
      <c r="V50">
        <v>31.6237846</v>
      </c>
      <c r="W50">
        <f t="shared" si="10"/>
        <v>-1.2536301760577826E-2</v>
      </c>
      <c r="X50">
        <f t="shared" si="11"/>
        <v>8.482850527946223E-2</v>
      </c>
      <c r="Y50">
        <f t="shared" si="12"/>
        <v>3.7936460846915467E-2</v>
      </c>
    </row>
    <row r="51" spans="1:25" x14ac:dyDescent="0.25">
      <c r="A51">
        <v>42.170658299999999</v>
      </c>
      <c r="B51">
        <v>-0.59601000000000004</v>
      </c>
      <c r="C51">
        <v>-0.69945999999999997</v>
      </c>
      <c r="D51">
        <v>-0.70020000000000004</v>
      </c>
      <c r="E51">
        <v>-0.68298000000000003</v>
      </c>
      <c r="F51">
        <v>-0.67456000000000005</v>
      </c>
      <c r="H51">
        <v>42.170658299999999</v>
      </c>
      <c r="I51">
        <f t="shared" si="13"/>
        <v>6.7949999999999955E-3</v>
      </c>
      <c r="J51">
        <f t="shared" si="14"/>
        <v>-2.054999999999918E-3</v>
      </c>
      <c r="K51">
        <f t="shared" si="15"/>
        <v>-5.7750000000000856E-4</v>
      </c>
      <c r="L51">
        <f t="shared" si="16"/>
        <v>-3.2925000000000315E-3</v>
      </c>
      <c r="M51">
        <f t="shared" si="17"/>
        <v>8.4449999999999248E-3</v>
      </c>
      <c r="O51">
        <v>42.170658299999999</v>
      </c>
      <c r="P51">
        <f t="shared" si="18"/>
        <v>6.9347349084043441E-2</v>
      </c>
      <c r="Q51">
        <f t="shared" si="19"/>
        <v>-3.7130725449451889E-2</v>
      </c>
      <c r="R51">
        <f t="shared" si="20"/>
        <v>-6.0374794176838911E-3</v>
      </c>
      <c r="S51">
        <f t="shared" si="21"/>
        <v>-2.9673523646441477E-2</v>
      </c>
      <c r="T51">
        <f t="shared" si="22"/>
        <v>7.628381735242247E-2</v>
      </c>
      <c r="V51">
        <v>42.170658299999999</v>
      </c>
      <c r="W51">
        <f t="shared" si="10"/>
        <v>1.455788758457773E-2</v>
      </c>
      <c r="X51">
        <f t="shared" si="11"/>
        <v>5.4461626618963033E-2</v>
      </c>
      <c r="Y51">
        <f t="shared" si="12"/>
        <v>2.4355979857042673E-2</v>
      </c>
    </row>
    <row r="52" spans="1:25" x14ac:dyDescent="0.25">
      <c r="A52">
        <v>56.2351405</v>
      </c>
      <c r="B52">
        <v>-0.59830000000000005</v>
      </c>
      <c r="C52">
        <v>-0.69974000000000003</v>
      </c>
      <c r="D52">
        <v>-0.70386000000000004</v>
      </c>
      <c r="E52">
        <v>-0.69103999999999999</v>
      </c>
      <c r="F52">
        <v>-0.67886000000000002</v>
      </c>
      <c r="H52">
        <v>56.2351405</v>
      </c>
      <c r="I52">
        <f t="shared" si="13"/>
        <v>4.5049999999999812E-3</v>
      </c>
      <c r="J52">
        <f t="shared" si="14"/>
        <v>-2.334999999999976E-3</v>
      </c>
      <c r="K52">
        <f t="shared" si="15"/>
        <v>-4.2375000000000052E-3</v>
      </c>
      <c r="L52">
        <f t="shared" si="16"/>
        <v>-1.1352499999999988E-2</v>
      </c>
      <c r="M52">
        <f t="shared" si="17"/>
        <v>4.1449999999999543E-3</v>
      </c>
      <c r="O52">
        <v>56.2351405</v>
      </c>
      <c r="P52">
        <f t="shared" si="18"/>
        <v>4.5976424963004359E-2</v>
      </c>
      <c r="Q52">
        <f t="shared" si="19"/>
        <v>-4.2189899719938063E-2</v>
      </c>
      <c r="R52">
        <f t="shared" si="20"/>
        <v>-4.4300985337550024E-2</v>
      </c>
      <c r="S52">
        <f t="shared" si="21"/>
        <v>-0.10231394903454011</v>
      </c>
      <c r="T52">
        <f t="shared" si="22"/>
        <v>3.7441849961609291E-2</v>
      </c>
      <c r="V52">
        <v>56.2351405</v>
      </c>
      <c r="W52">
        <f t="shared" si="10"/>
        <v>-2.1077311833482909E-2</v>
      </c>
      <c r="X52">
        <f t="shared" si="11"/>
        <v>6.2259873750265024E-2</v>
      </c>
      <c r="Y52">
        <f t="shared" si="12"/>
        <v>2.7843461995229472E-2</v>
      </c>
    </row>
    <row r="53" spans="1:25" x14ac:dyDescent="0.25">
      <c r="A53">
        <v>74.990428899999998</v>
      </c>
      <c r="B53">
        <v>-0.60141</v>
      </c>
      <c r="C53">
        <v>-0.70128999999999997</v>
      </c>
      <c r="D53">
        <v>-0.70587</v>
      </c>
      <c r="E53">
        <v>-0.69442999999999999</v>
      </c>
      <c r="F53">
        <v>-0.67830999999999997</v>
      </c>
      <c r="H53">
        <v>74.990428899999998</v>
      </c>
      <c r="I53">
        <f t="shared" si="13"/>
        <v>1.3950000000000351E-3</v>
      </c>
      <c r="J53">
        <f t="shared" si="14"/>
        <v>-3.8849999999999163E-3</v>
      </c>
      <c r="K53">
        <f t="shared" si="15"/>
        <v>-6.2474999999999614E-3</v>
      </c>
      <c r="L53">
        <f t="shared" si="16"/>
        <v>-1.4742499999999992E-2</v>
      </c>
      <c r="M53">
        <f t="shared" si="17"/>
        <v>4.6950000000000047E-3</v>
      </c>
      <c r="O53">
        <v>74.990428899999998</v>
      </c>
      <c r="P53">
        <f t="shared" si="18"/>
        <v>1.4236872990764253E-2</v>
      </c>
      <c r="Q53">
        <f t="shared" si="19"/>
        <v>-7.0196043002979672E-2</v>
      </c>
      <c r="R53">
        <f t="shared" si="20"/>
        <v>-6.5314550064033444E-2</v>
      </c>
      <c r="S53">
        <f t="shared" si="21"/>
        <v>-0.13286618750422446</v>
      </c>
      <c r="T53">
        <f t="shared" si="22"/>
        <v>4.2410008581364955E-2</v>
      </c>
      <c r="V53">
        <v>74.990428899999998</v>
      </c>
      <c r="W53">
        <f t="shared" si="10"/>
        <v>-4.2345979799821673E-2</v>
      </c>
      <c r="X53">
        <f t="shared" si="11"/>
        <v>7.0502280175259432E-2</v>
      </c>
      <c r="Y53">
        <f t="shared" si="12"/>
        <v>3.1529578208123174E-2</v>
      </c>
    </row>
    <row r="54" spans="1:25" x14ac:dyDescent="0.25">
      <c r="A54">
        <v>100.001008</v>
      </c>
      <c r="B54">
        <v>-0.60167999999999999</v>
      </c>
      <c r="C54">
        <v>-0.70587</v>
      </c>
      <c r="D54">
        <v>-0.70569000000000004</v>
      </c>
      <c r="E54">
        <v>-0.68820000000000003</v>
      </c>
      <c r="F54">
        <v>-0.68023999999999996</v>
      </c>
      <c r="H54">
        <v>100.001008</v>
      </c>
      <c r="I54">
        <f t="shared" si="13"/>
        <v>1.1250000000000426E-3</v>
      </c>
      <c r="J54">
        <f t="shared" si="14"/>
        <v>-8.4649999999999448E-3</v>
      </c>
      <c r="K54">
        <f t="shared" si="15"/>
        <v>-6.0675000000000034E-3</v>
      </c>
      <c r="L54">
        <f t="shared" si="16"/>
        <v>-8.5125000000000339E-3</v>
      </c>
      <c r="M54">
        <f t="shared" si="17"/>
        <v>2.7650000000000174E-3</v>
      </c>
      <c r="O54">
        <v>100.001008</v>
      </c>
      <c r="P54">
        <f t="shared" si="18"/>
        <v>1.148134918610035E-2</v>
      </c>
      <c r="Q54">
        <f t="shared" si="19"/>
        <v>-0.15294967928448697</v>
      </c>
      <c r="R54">
        <f t="shared" si="20"/>
        <v>-6.3432738297483096E-2</v>
      </c>
      <c r="S54">
        <f t="shared" si="21"/>
        <v>-7.6718563413920027E-2</v>
      </c>
      <c r="T54">
        <f t="shared" si="22"/>
        <v>2.4976288333860428E-2</v>
      </c>
      <c r="V54">
        <v>100.001008</v>
      </c>
      <c r="W54">
        <f t="shared" si="10"/>
        <v>-5.1328668695185854E-2</v>
      </c>
      <c r="X54">
        <f t="shared" si="11"/>
        <v>7.2259134130932906E-2</v>
      </c>
      <c r="Y54">
        <f t="shared" si="12"/>
        <v>3.2315267182408229E-2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03E0F-7E3F-4A5D-B6BF-20231611C0D3}">
  <dimension ref="A2:AB19"/>
  <sheetViews>
    <sheetView workbookViewId="0">
      <selection activeCell="C2" sqref="C2"/>
    </sheetView>
  </sheetViews>
  <sheetFormatPr defaultRowHeight="15" x14ac:dyDescent="0.25"/>
  <sheetData>
    <row r="2" spans="1:28" x14ac:dyDescent="0.25">
      <c r="A2" s="1"/>
      <c r="B2" s="1"/>
      <c r="C2" s="1" t="s">
        <v>32</v>
      </c>
      <c r="D2" s="1"/>
      <c r="E2" s="1"/>
      <c r="G2" s="2"/>
      <c r="H2" s="2"/>
      <c r="I2" s="2" t="s">
        <v>14</v>
      </c>
      <c r="J2" s="2"/>
      <c r="K2" s="2"/>
      <c r="M2" s="3"/>
      <c r="N2" s="3"/>
      <c r="O2" s="3" t="s">
        <v>27</v>
      </c>
      <c r="P2" s="3"/>
      <c r="Q2" s="3"/>
      <c r="S2" s="4"/>
      <c r="T2" s="4" t="s">
        <v>28</v>
      </c>
      <c r="U2" s="4"/>
      <c r="V2" s="4"/>
      <c r="W2" s="4"/>
      <c r="Y2" s="3"/>
      <c r="Z2" s="3" t="s">
        <v>16</v>
      </c>
      <c r="AA2" s="3"/>
      <c r="AB2" s="3"/>
    </row>
    <row r="3" spans="1:28" x14ac:dyDescent="0.25">
      <c r="A3" s="1" t="s">
        <v>31</v>
      </c>
      <c r="B3" s="1" t="s">
        <v>20</v>
      </c>
      <c r="C3" s="1" t="s">
        <v>21</v>
      </c>
      <c r="D3" s="1" t="s">
        <v>22</v>
      </c>
      <c r="E3" s="1" t="s">
        <v>23</v>
      </c>
      <c r="G3" s="2" t="s">
        <v>31</v>
      </c>
      <c r="H3" s="2" t="s">
        <v>20</v>
      </c>
      <c r="I3" s="2" t="s">
        <v>21</v>
      </c>
      <c r="J3" s="2" t="s">
        <v>22</v>
      </c>
      <c r="K3" s="2" t="s">
        <v>23</v>
      </c>
      <c r="M3" s="3" t="s">
        <v>31</v>
      </c>
      <c r="N3" s="3" t="s">
        <v>20</v>
      </c>
      <c r="O3" s="3" t="s">
        <v>21</v>
      </c>
      <c r="P3" s="3" t="s">
        <v>22</v>
      </c>
      <c r="Q3" s="3" t="s">
        <v>23</v>
      </c>
      <c r="S3" s="4" t="s">
        <v>31</v>
      </c>
      <c r="T3" s="4" t="s">
        <v>5</v>
      </c>
      <c r="U3" s="4" t="s">
        <v>6</v>
      </c>
      <c r="V3" s="4" t="s">
        <v>7</v>
      </c>
      <c r="W3" s="4" t="s">
        <v>8</v>
      </c>
      <c r="Y3" s="3" t="s">
        <v>9</v>
      </c>
      <c r="Z3" s="3" t="s">
        <v>10</v>
      </c>
      <c r="AA3" s="3" t="s">
        <v>11</v>
      </c>
      <c r="AB3" s="3" t="s">
        <v>12</v>
      </c>
    </row>
    <row r="4" spans="1:28" x14ac:dyDescent="0.25">
      <c r="A4">
        <v>2.0799999999999999E-4</v>
      </c>
      <c r="B4">
        <v>-0.79906999999999995</v>
      </c>
      <c r="C4">
        <v>-0.75714000000000004</v>
      </c>
      <c r="D4">
        <v>-0.76922999999999997</v>
      </c>
      <c r="E4">
        <v>-0.74917999999999996</v>
      </c>
      <c r="G4">
        <v>2.0799999999999999E-4</v>
      </c>
      <c r="H4">
        <f t="shared" ref="H4:H19" si="0">B4-(AVERAGE($B$4:$B$7))</f>
        <v>-3.5000000000000586E-3</v>
      </c>
      <c r="I4">
        <f t="shared" ref="I4:I19" si="1">C4-(AVERAGE($C$4:$C$7))</f>
        <v>3.2499999999998641E-3</v>
      </c>
      <c r="J4">
        <f t="shared" ref="J4:J19" si="2">D4-(AVERAGE($D$4:$D$7))</f>
        <v>2.3775000000000324E-3</v>
      </c>
      <c r="K4">
        <f t="shared" ref="K4:K19" si="3">E4-(AVERAGE($E$4:$E$7))</f>
        <v>2.0100000000000673E-3</v>
      </c>
      <c r="M4">
        <v>2.0799999999999999E-4</v>
      </c>
      <c r="N4">
        <f t="shared" ref="N4:N19" si="4">H4/$Y$4</f>
        <v>-5.2098838940161707E-2</v>
      </c>
      <c r="O4">
        <f t="shared" ref="O4:O19" si="5">I4/$Z$4</f>
        <v>2.8297779712667542E-2</v>
      </c>
      <c r="P4">
        <f t="shared" ref="P4:P19" si="6">J4/$AA$4</f>
        <v>2.5066554205435389E-2</v>
      </c>
      <c r="Q4">
        <f t="shared" ref="Q4:Q19" si="7">K4/$AB$4</f>
        <v>1.466618022619531E-2</v>
      </c>
      <c r="S4">
        <v>2.0799999999999999E-4</v>
      </c>
      <c r="T4">
        <f>AVERAGE(N4:Q4)</f>
        <v>3.9829188010341333E-3</v>
      </c>
      <c r="U4">
        <f>STDEV(N4:Q4)</f>
        <v>3.7837493614307653E-2</v>
      </c>
      <c r="V4">
        <f>U4/(SQRT(4))</f>
        <v>1.8918746807153827E-2</v>
      </c>
      <c r="W4">
        <v>4</v>
      </c>
      <c r="Y4">
        <f>MAX(H:H)</f>
        <v>6.7179999999999906E-2</v>
      </c>
      <c r="Z4">
        <f>MAX(I:I)</f>
        <v>0.1148499999999999</v>
      </c>
      <c r="AA4">
        <f>MAX(J:J)</f>
        <v>9.4847499999999973E-2</v>
      </c>
      <c r="AB4">
        <f>MAX(K:K)</f>
        <v>0.13705000000000001</v>
      </c>
    </row>
    <row r="5" spans="1:28" x14ac:dyDescent="0.25">
      <c r="A5">
        <v>4.08E-4</v>
      </c>
      <c r="B5">
        <v>-0.79339999999999999</v>
      </c>
      <c r="C5">
        <v>-0.75612999999999997</v>
      </c>
      <c r="D5">
        <v>-0.77097000000000004</v>
      </c>
      <c r="E5">
        <v>-0.74907999999999997</v>
      </c>
      <c r="G5">
        <v>4.08E-4</v>
      </c>
      <c r="H5">
        <f t="shared" si="0"/>
        <v>2.1699999999998942E-3</v>
      </c>
      <c r="I5">
        <f t="shared" si="1"/>
        <v>4.2599999999999305E-3</v>
      </c>
      <c r="J5">
        <f t="shared" si="2"/>
        <v>6.3749999999995755E-4</v>
      </c>
      <c r="K5">
        <f t="shared" si="3"/>
        <v>2.1100000000000563E-3</v>
      </c>
      <c r="M5">
        <v>4.08E-4</v>
      </c>
      <c r="N5">
        <f t="shared" si="4"/>
        <v>3.2301280142898146E-2</v>
      </c>
      <c r="O5">
        <f t="shared" si="5"/>
        <v>3.7091858946451325E-2</v>
      </c>
      <c r="P5">
        <f t="shared" si="6"/>
        <v>6.7213157964095809E-3</v>
      </c>
      <c r="Q5">
        <f t="shared" si="7"/>
        <v>1.5395840933966115E-2</v>
      </c>
      <c r="S5">
        <v>4.08E-4</v>
      </c>
      <c r="T5">
        <f t="shared" ref="T5:T19" si="8">AVERAGE(N5:Q5)</f>
        <v>2.2877573954931292E-2</v>
      </c>
      <c r="U5">
        <f t="shared" ref="U5:U19" si="9">STDEV(N5:Q5)</f>
        <v>1.4234384927808626E-2</v>
      </c>
      <c r="V5">
        <f t="shared" ref="V5:V19" si="10">U5/(SQRT(4))</f>
        <v>7.117192463904313E-3</v>
      </c>
    </row>
    <row r="6" spans="1:28" x14ac:dyDescent="0.25">
      <c r="A6">
        <v>6.0800000000000003E-4</v>
      </c>
      <c r="B6">
        <v>-0.79137999999999997</v>
      </c>
      <c r="C6">
        <v>-0.76629999999999998</v>
      </c>
      <c r="D6">
        <v>-0.77251999999999998</v>
      </c>
      <c r="E6">
        <v>-0.75612999999999997</v>
      </c>
      <c r="G6">
        <v>6.0800000000000003E-4</v>
      </c>
      <c r="H6">
        <f t="shared" si="0"/>
        <v>4.189999999999916E-3</v>
      </c>
      <c r="I6">
        <f t="shared" si="1"/>
        <v>-5.9100000000000819E-3</v>
      </c>
      <c r="J6">
        <f t="shared" si="2"/>
        <v>-9.1249999999998277E-4</v>
      </c>
      <c r="K6">
        <f t="shared" si="3"/>
        <v>-4.9399999999999444E-3</v>
      </c>
      <c r="M6">
        <v>6.0800000000000003E-4</v>
      </c>
      <c r="N6">
        <f t="shared" si="4"/>
        <v>6.2369752902648436E-2</v>
      </c>
      <c r="O6">
        <f t="shared" si="5"/>
        <v>-5.1458424031345991E-2</v>
      </c>
      <c r="P6">
        <f t="shared" si="6"/>
        <v>-9.6207069242729964E-3</v>
      </c>
      <c r="Q6">
        <f t="shared" si="7"/>
        <v>-3.6045238963881392E-2</v>
      </c>
      <c r="S6">
        <v>6.0800000000000003E-4</v>
      </c>
      <c r="T6">
        <f t="shared" si="8"/>
        <v>-8.6886542542129862E-3</v>
      </c>
      <c r="U6">
        <f t="shared" si="9"/>
        <v>5.042420676492685E-2</v>
      </c>
      <c r="V6">
        <f t="shared" si="10"/>
        <v>2.5212103382463425E-2</v>
      </c>
    </row>
    <row r="7" spans="1:28" x14ac:dyDescent="0.25">
      <c r="A7">
        <v>8.0800000000000002E-4</v>
      </c>
      <c r="B7">
        <v>-0.79842999999999997</v>
      </c>
      <c r="C7">
        <v>-0.76198999999999995</v>
      </c>
      <c r="D7">
        <v>-0.77371000000000001</v>
      </c>
      <c r="E7">
        <v>-0.75036999999999998</v>
      </c>
      <c r="G7">
        <v>8.0800000000000002E-4</v>
      </c>
      <c r="H7">
        <f t="shared" si="0"/>
        <v>-2.8600000000000847E-3</v>
      </c>
      <c r="I7">
        <f t="shared" si="1"/>
        <v>-1.6000000000000458E-3</v>
      </c>
      <c r="J7">
        <f t="shared" si="2"/>
        <v>-2.1025000000000071E-3</v>
      </c>
      <c r="K7">
        <f t="shared" si="3"/>
        <v>8.2000000000004292E-4</v>
      </c>
      <c r="M7">
        <v>8.0800000000000002E-4</v>
      </c>
      <c r="N7">
        <f t="shared" si="4"/>
        <v>-4.257219410538983E-2</v>
      </c>
      <c r="O7">
        <f t="shared" si="5"/>
        <v>-1.3931214627775771E-2</v>
      </c>
      <c r="P7">
        <f t="shared" si="6"/>
        <v>-2.2167163077571973E-2</v>
      </c>
      <c r="Q7">
        <f t="shared" si="7"/>
        <v>5.9832178037215822E-3</v>
      </c>
      <c r="S7">
        <v>8.0800000000000002E-4</v>
      </c>
      <c r="T7">
        <f t="shared" si="8"/>
        <v>-1.8171838501753999E-2</v>
      </c>
      <c r="U7">
        <f t="shared" si="9"/>
        <v>2.0106297587333736E-2</v>
      </c>
      <c r="V7">
        <f t="shared" si="10"/>
        <v>1.0053148793666868E-2</v>
      </c>
    </row>
    <row r="8" spans="1:28" x14ac:dyDescent="0.25">
      <c r="A8">
        <v>1.3242E-3</v>
      </c>
      <c r="B8">
        <v>-0.72994999999999999</v>
      </c>
      <c r="C8">
        <v>-0.64554</v>
      </c>
      <c r="D8">
        <v>-0.67676000000000003</v>
      </c>
      <c r="E8">
        <v>-0.61853000000000002</v>
      </c>
      <c r="G8">
        <v>1.3242E-3</v>
      </c>
      <c r="H8">
        <f t="shared" si="0"/>
        <v>6.5619999999999901E-2</v>
      </c>
      <c r="I8">
        <f t="shared" si="1"/>
        <v>0.1148499999999999</v>
      </c>
      <c r="J8">
        <f t="shared" si="2"/>
        <v>9.4847499999999973E-2</v>
      </c>
      <c r="K8">
        <f t="shared" si="3"/>
        <v>0.13266</v>
      </c>
      <c r="M8">
        <v>1.3242E-3</v>
      </c>
      <c r="N8">
        <f t="shared" si="4"/>
        <v>0.97677880321524246</v>
      </c>
      <c r="O8">
        <f t="shared" si="5"/>
        <v>1</v>
      </c>
      <c r="P8">
        <f t="shared" si="6"/>
        <v>1</v>
      </c>
      <c r="Q8">
        <f t="shared" si="7"/>
        <v>0.96796789492885804</v>
      </c>
      <c r="S8">
        <v>1.3242E-3</v>
      </c>
      <c r="T8">
        <f t="shared" si="8"/>
        <v>0.98618667453602504</v>
      </c>
      <c r="U8">
        <f t="shared" si="9"/>
        <v>1.6350819489252166E-2</v>
      </c>
      <c r="V8">
        <f t="shared" si="10"/>
        <v>8.1754097446260828E-3</v>
      </c>
    </row>
    <row r="9" spans="1:28" x14ac:dyDescent="0.25">
      <c r="A9">
        <v>2.0079999999999998E-3</v>
      </c>
      <c r="B9">
        <v>-0.73241999999999996</v>
      </c>
      <c r="C9">
        <v>-0.64700000000000002</v>
      </c>
      <c r="D9">
        <v>-0.67776000000000003</v>
      </c>
      <c r="E9">
        <v>-0.61651999999999996</v>
      </c>
      <c r="G9">
        <v>2.0079999999999998E-3</v>
      </c>
      <c r="H9">
        <f t="shared" si="0"/>
        <v>6.3149999999999928E-2</v>
      </c>
      <c r="I9">
        <f t="shared" si="1"/>
        <v>0.11338999999999988</v>
      </c>
      <c r="J9">
        <f t="shared" si="2"/>
        <v>9.3847499999999973E-2</v>
      </c>
      <c r="K9">
        <f t="shared" si="3"/>
        <v>0.13467000000000007</v>
      </c>
      <c r="M9">
        <v>2.0079999999999998E-3</v>
      </c>
      <c r="N9">
        <f t="shared" si="4"/>
        <v>0.94001190830604375</v>
      </c>
      <c r="O9">
        <f t="shared" si="5"/>
        <v>0.98728776665215479</v>
      </c>
      <c r="P9">
        <f t="shared" si="6"/>
        <v>0.98945675953504308</v>
      </c>
      <c r="Q9">
        <f t="shared" si="7"/>
        <v>0.98263407515505341</v>
      </c>
      <c r="S9">
        <v>2.0079999999999998E-3</v>
      </c>
      <c r="T9">
        <f t="shared" si="8"/>
        <v>0.97484762741207376</v>
      </c>
      <c r="U9">
        <f t="shared" si="9"/>
        <v>2.3397577508418504E-2</v>
      </c>
      <c r="V9">
        <f t="shared" si="10"/>
        <v>1.1698788754209252E-2</v>
      </c>
    </row>
    <row r="10" spans="1:28" x14ac:dyDescent="0.25">
      <c r="A10">
        <v>4.1703E-3</v>
      </c>
      <c r="B10">
        <v>-0.73563000000000001</v>
      </c>
      <c r="C10">
        <v>-0.65295000000000003</v>
      </c>
      <c r="D10">
        <v>-0.68115000000000003</v>
      </c>
      <c r="E10">
        <v>-0.61414000000000002</v>
      </c>
      <c r="G10">
        <v>4.1703E-3</v>
      </c>
      <c r="H10">
        <f t="shared" si="0"/>
        <v>5.9939999999999882E-2</v>
      </c>
      <c r="I10">
        <f t="shared" si="1"/>
        <v>0.10743999999999987</v>
      </c>
      <c r="J10">
        <f t="shared" si="2"/>
        <v>9.0457499999999968E-2</v>
      </c>
      <c r="K10">
        <f t="shared" si="3"/>
        <v>0.13705000000000001</v>
      </c>
      <c r="M10">
        <v>4.1703E-3</v>
      </c>
      <c r="N10">
        <f t="shared" si="4"/>
        <v>0.89222983030663838</v>
      </c>
      <c r="O10">
        <f t="shared" si="5"/>
        <v>0.93548106225511507</v>
      </c>
      <c r="P10">
        <f t="shared" si="6"/>
        <v>0.95371517435883912</v>
      </c>
      <c r="Q10">
        <f t="shared" si="7"/>
        <v>1</v>
      </c>
      <c r="S10">
        <v>4.1703E-3</v>
      </c>
      <c r="T10">
        <f t="shared" si="8"/>
        <v>0.9453565167301482</v>
      </c>
      <c r="U10">
        <f t="shared" si="9"/>
        <v>4.463088180713231E-2</v>
      </c>
      <c r="V10">
        <f t="shared" si="10"/>
        <v>2.2315440903566155E-2</v>
      </c>
    </row>
    <row r="11" spans="1:28" x14ac:dyDescent="0.25">
      <c r="A11">
        <v>1.1008E-2</v>
      </c>
      <c r="B11">
        <v>-0.72838999999999998</v>
      </c>
      <c r="C11">
        <v>-0.65395999999999999</v>
      </c>
      <c r="D11">
        <v>-0.67986999999999997</v>
      </c>
      <c r="E11">
        <v>-0.62383999999999995</v>
      </c>
      <c r="G11">
        <v>1.1008E-2</v>
      </c>
      <c r="H11">
        <f t="shared" si="0"/>
        <v>6.7179999999999906E-2</v>
      </c>
      <c r="I11">
        <f t="shared" si="1"/>
        <v>0.10642999999999991</v>
      </c>
      <c r="J11">
        <f t="shared" si="2"/>
        <v>9.1737500000000027E-2</v>
      </c>
      <c r="K11">
        <f t="shared" si="3"/>
        <v>0.12735000000000007</v>
      </c>
      <c r="M11">
        <v>1.1008E-2</v>
      </c>
      <c r="N11">
        <f t="shared" si="4"/>
        <v>1</v>
      </c>
      <c r="O11">
        <f t="shared" si="5"/>
        <v>0.92668698302133223</v>
      </c>
      <c r="P11">
        <f t="shared" si="6"/>
        <v>0.96721052215398462</v>
      </c>
      <c r="Q11">
        <f t="shared" si="7"/>
        <v>0.92922291134622448</v>
      </c>
      <c r="S11">
        <v>1.1008E-2</v>
      </c>
      <c r="T11">
        <f t="shared" si="8"/>
        <v>0.95578010413038528</v>
      </c>
      <c r="U11">
        <f t="shared" si="9"/>
        <v>3.4822156889710819E-2</v>
      </c>
      <c r="V11">
        <f t="shared" si="10"/>
        <v>1.7411078444855409E-2</v>
      </c>
    </row>
    <row r="12" spans="1:28" x14ac:dyDescent="0.25">
      <c r="A12">
        <v>3.2630800000000001E-2</v>
      </c>
      <c r="B12">
        <v>-0.73260000000000003</v>
      </c>
      <c r="C12">
        <v>-0.64966000000000002</v>
      </c>
      <c r="D12">
        <v>-0.67840999999999996</v>
      </c>
      <c r="E12">
        <v>-0.62604000000000004</v>
      </c>
      <c r="G12">
        <v>3.2630800000000001E-2</v>
      </c>
      <c r="H12">
        <f t="shared" si="0"/>
        <v>6.2969999999999859E-2</v>
      </c>
      <c r="I12">
        <f t="shared" si="1"/>
        <v>0.11072999999999988</v>
      </c>
      <c r="J12">
        <f t="shared" si="2"/>
        <v>9.3197500000000044E-2</v>
      </c>
      <c r="K12">
        <f t="shared" si="3"/>
        <v>0.12514999999999998</v>
      </c>
      <c r="M12">
        <v>3.2630800000000001E-2</v>
      </c>
      <c r="N12">
        <f t="shared" si="4"/>
        <v>0.93733253944626294</v>
      </c>
      <c r="O12">
        <f t="shared" si="5"/>
        <v>0.9641271223334783</v>
      </c>
      <c r="P12">
        <f t="shared" si="6"/>
        <v>0.98260365323282184</v>
      </c>
      <c r="Q12">
        <f t="shared" si="7"/>
        <v>0.91317037577526439</v>
      </c>
      <c r="S12">
        <v>3.2630800000000001E-2</v>
      </c>
      <c r="T12">
        <f t="shared" si="8"/>
        <v>0.94930842269695681</v>
      </c>
      <c r="U12">
        <f t="shared" si="9"/>
        <v>3.042776391336556E-2</v>
      </c>
      <c r="V12">
        <f t="shared" si="10"/>
        <v>1.521388195668278E-2</v>
      </c>
    </row>
    <row r="13" spans="1:28" x14ac:dyDescent="0.25">
      <c r="A13">
        <v>0.101008</v>
      </c>
      <c r="B13">
        <v>-0.73736999999999997</v>
      </c>
      <c r="C13">
        <v>-0.65798999999999996</v>
      </c>
      <c r="D13">
        <v>-0.69469999999999998</v>
      </c>
      <c r="E13">
        <v>-0.64022999999999997</v>
      </c>
      <c r="G13">
        <v>0.101008</v>
      </c>
      <c r="H13">
        <f t="shared" si="0"/>
        <v>5.8199999999999918E-2</v>
      </c>
      <c r="I13">
        <f t="shared" si="1"/>
        <v>0.10239999999999994</v>
      </c>
      <c r="J13">
        <f t="shared" si="2"/>
        <v>7.6907500000000018E-2</v>
      </c>
      <c r="K13">
        <f t="shared" si="3"/>
        <v>0.11096000000000006</v>
      </c>
      <c r="M13">
        <v>0.101008</v>
      </c>
      <c r="N13">
        <f t="shared" si="4"/>
        <v>0.86632926466210181</v>
      </c>
      <c r="O13">
        <f t="shared" si="5"/>
        <v>0.89159773617762328</v>
      </c>
      <c r="P13">
        <f t="shared" si="6"/>
        <v>0.8108542660586735</v>
      </c>
      <c r="Q13">
        <f t="shared" si="7"/>
        <v>0.8096315213425761</v>
      </c>
      <c r="S13">
        <v>0.101008</v>
      </c>
      <c r="T13">
        <f t="shared" si="8"/>
        <v>0.84460319706024378</v>
      </c>
      <c r="U13">
        <f t="shared" si="9"/>
        <v>4.0998037215399616E-2</v>
      </c>
      <c r="V13">
        <f t="shared" si="10"/>
        <v>2.0499018607699808E-2</v>
      </c>
    </row>
    <row r="14" spans="1:28" x14ac:dyDescent="0.25">
      <c r="A14">
        <v>0.31723580000000001</v>
      </c>
      <c r="B14">
        <v>-0.74038999999999999</v>
      </c>
      <c r="C14">
        <v>-0.67786000000000002</v>
      </c>
      <c r="D14">
        <v>-0.70330999999999999</v>
      </c>
      <c r="E14">
        <v>-0.65615999999999997</v>
      </c>
      <c r="G14">
        <v>0.31723580000000001</v>
      </c>
      <c r="H14">
        <f t="shared" si="0"/>
        <v>5.5179999999999896E-2</v>
      </c>
      <c r="I14">
        <f t="shared" si="1"/>
        <v>8.2529999999999881E-2</v>
      </c>
      <c r="J14">
        <f t="shared" si="2"/>
        <v>6.8297500000000011E-2</v>
      </c>
      <c r="K14">
        <f t="shared" si="3"/>
        <v>9.5030000000000059E-2</v>
      </c>
      <c r="M14">
        <v>0.31723580000000001</v>
      </c>
      <c r="N14">
        <f t="shared" si="4"/>
        <v>0.82137540934801989</v>
      </c>
      <c r="O14">
        <f t="shared" si="5"/>
        <v>0.71858946451893735</v>
      </c>
      <c r="P14">
        <f t="shared" si="6"/>
        <v>0.72007696565539447</v>
      </c>
      <c r="Q14">
        <f t="shared" si="7"/>
        <v>0.69339657059467386</v>
      </c>
      <c r="S14">
        <v>0.31723580000000001</v>
      </c>
      <c r="T14">
        <f t="shared" si="8"/>
        <v>0.73835960252925648</v>
      </c>
      <c r="U14">
        <f t="shared" si="9"/>
        <v>5.6681600749358713E-2</v>
      </c>
      <c r="V14">
        <f t="shared" si="10"/>
        <v>2.8340800374679356E-2</v>
      </c>
    </row>
    <row r="15" spans="1:28" x14ac:dyDescent="0.25">
      <c r="A15">
        <v>1.0010079999999999</v>
      </c>
      <c r="B15">
        <v>-0.75997999999999999</v>
      </c>
      <c r="C15">
        <v>-0.70513999999999999</v>
      </c>
      <c r="D15">
        <v>-0.73068</v>
      </c>
      <c r="E15">
        <v>-0.70174999999999998</v>
      </c>
      <c r="G15">
        <v>1.0010079999999999</v>
      </c>
      <c r="H15">
        <f t="shared" si="0"/>
        <v>3.5589999999999899E-2</v>
      </c>
      <c r="I15">
        <f t="shared" si="1"/>
        <v>5.524999999999991E-2</v>
      </c>
      <c r="J15">
        <f t="shared" si="2"/>
        <v>4.0927500000000006E-2</v>
      </c>
      <c r="K15">
        <f t="shared" si="3"/>
        <v>4.9440000000000039E-2</v>
      </c>
      <c r="M15">
        <v>1.0010079999999999</v>
      </c>
      <c r="N15">
        <f t="shared" si="4"/>
        <v>0.5297707651086625</v>
      </c>
      <c r="O15">
        <f t="shared" si="5"/>
        <v>0.48106225511536754</v>
      </c>
      <c r="P15">
        <f t="shared" si="6"/>
        <v>0.43150847412952387</v>
      </c>
      <c r="Q15">
        <f t="shared" si="7"/>
        <v>0.36074425392192661</v>
      </c>
      <c r="S15">
        <v>1.0010079999999999</v>
      </c>
      <c r="T15">
        <f t="shared" si="8"/>
        <v>0.45077143706887013</v>
      </c>
      <c r="U15">
        <f t="shared" si="9"/>
        <v>7.2190449357332265E-2</v>
      </c>
      <c r="V15">
        <f t="shared" si="10"/>
        <v>3.6095224678666132E-2</v>
      </c>
    </row>
    <row r="16" spans="1:28" x14ac:dyDescent="0.25">
      <c r="A16">
        <v>3.1632856999999999</v>
      </c>
      <c r="B16">
        <v>-0.77527000000000001</v>
      </c>
      <c r="C16">
        <v>-0.73279000000000005</v>
      </c>
      <c r="D16">
        <v>-0.75266</v>
      </c>
      <c r="E16">
        <v>-0.73096000000000005</v>
      </c>
      <c r="G16">
        <v>3.1632856999999999</v>
      </c>
      <c r="H16">
        <f t="shared" si="0"/>
        <v>2.0299999999999874E-2</v>
      </c>
      <c r="I16">
        <f t="shared" si="1"/>
        <v>2.7599999999999847E-2</v>
      </c>
      <c r="J16">
        <f t="shared" si="2"/>
        <v>1.8947500000000006E-2</v>
      </c>
      <c r="K16">
        <f t="shared" si="3"/>
        <v>2.022999999999997E-2</v>
      </c>
      <c r="M16">
        <v>3.1632856999999999</v>
      </c>
      <c r="N16">
        <f t="shared" si="4"/>
        <v>0.30217326585293097</v>
      </c>
      <c r="O16">
        <f t="shared" si="5"/>
        <v>0.24031345232912382</v>
      </c>
      <c r="P16">
        <f t="shared" si="6"/>
        <v>0.19976804870977108</v>
      </c>
      <c r="Q16">
        <f t="shared" si="7"/>
        <v>0.14761036118205012</v>
      </c>
      <c r="S16">
        <v>3.1632856999999999</v>
      </c>
      <c r="T16">
        <f t="shared" si="8"/>
        <v>0.22246628201846896</v>
      </c>
      <c r="U16">
        <f t="shared" si="9"/>
        <v>6.5295082611401073E-2</v>
      </c>
      <c r="V16">
        <f t="shared" si="10"/>
        <v>3.2647541305700536E-2</v>
      </c>
    </row>
    <row r="17" spans="1:22" x14ac:dyDescent="0.25">
      <c r="A17">
        <v>10.001008000000001</v>
      </c>
      <c r="B17">
        <v>-0.79422000000000004</v>
      </c>
      <c r="C17">
        <v>-0.75200999999999996</v>
      </c>
      <c r="D17">
        <v>-0.76529000000000003</v>
      </c>
      <c r="E17">
        <v>-0.75339</v>
      </c>
      <c r="G17">
        <v>10.001008000000001</v>
      </c>
      <c r="H17">
        <f t="shared" si="0"/>
        <v>1.3499999999998513E-3</v>
      </c>
      <c r="I17">
        <f t="shared" si="1"/>
        <v>8.379999999999943E-3</v>
      </c>
      <c r="J17">
        <f t="shared" si="2"/>
        <v>6.3174999999999759E-3</v>
      </c>
      <c r="K17">
        <f t="shared" si="3"/>
        <v>-2.1999999999999797E-3</v>
      </c>
      <c r="M17">
        <v>10.001008000000001</v>
      </c>
      <c r="N17">
        <f t="shared" si="4"/>
        <v>2.0095266448345538E-2</v>
      </c>
      <c r="O17">
        <f t="shared" si="5"/>
        <v>7.2964736612973008E-2</v>
      </c>
      <c r="P17">
        <f t="shared" si="6"/>
        <v>6.6606921637365007E-2</v>
      </c>
      <c r="Q17">
        <f t="shared" si="7"/>
        <v>-1.6052535570959356E-2</v>
      </c>
      <c r="S17">
        <v>10.001008000000001</v>
      </c>
      <c r="T17">
        <f t="shared" si="8"/>
        <v>3.5903597281931043E-2</v>
      </c>
      <c r="U17">
        <f t="shared" si="9"/>
        <v>4.1894968829845503E-2</v>
      </c>
      <c r="V17">
        <f t="shared" si="10"/>
        <v>2.0947484414922751E-2</v>
      </c>
    </row>
    <row r="18" spans="1:22" x14ac:dyDescent="0.25">
      <c r="A18">
        <v>31.6237846</v>
      </c>
      <c r="B18">
        <v>-0.78322999999999998</v>
      </c>
      <c r="C18">
        <v>-0.74753000000000003</v>
      </c>
      <c r="D18">
        <v>-0.78432999999999997</v>
      </c>
      <c r="E18">
        <v>-0.77188000000000001</v>
      </c>
      <c r="G18">
        <v>31.6237846</v>
      </c>
      <c r="H18">
        <f t="shared" si="0"/>
        <v>1.2339999999999907E-2</v>
      </c>
      <c r="I18">
        <f t="shared" si="1"/>
        <v>1.2859999999999872E-2</v>
      </c>
      <c r="J18">
        <f t="shared" si="2"/>
        <v>-1.272249999999997E-2</v>
      </c>
      <c r="K18">
        <f t="shared" si="3"/>
        <v>-2.0689999999999986E-2</v>
      </c>
      <c r="M18">
        <v>31.6237846</v>
      </c>
      <c r="N18">
        <f t="shared" si="4"/>
        <v>0.18368562072045139</v>
      </c>
      <c r="O18">
        <f t="shared" si="5"/>
        <v>0.11197213757074344</v>
      </c>
      <c r="P18">
        <f t="shared" si="6"/>
        <v>-0.13413637681541393</v>
      </c>
      <c r="Q18">
        <f t="shared" si="7"/>
        <v>-0.15096680043779631</v>
      </c>
      <c r="S18">
        <v>31.6237846</v>
      </c>
      <c r="T18">
        <f t="shared" si="8"/>
        <v>2.6386452594961488E-3</v>
      </c>
      <c r="U18">
        <f t="shared" si="9"/>
        <v>0.17032699871716298</v>
      </c>
      <c r="V18">
        <f t="shared" si="10"/>
        <v>8.5163499358581488E-2</v>
      </c>
    </row>
    <row r="19" spans="1:22" x14ac:dyDescent="0.25">
      <c r="A19">
        <v>100.001008</v>
      </c>
      <c r="B19">
        <v>-0.78725999999999996</v>
      </c>
      <c r="C19">
        <v>-0.74578999999999995</v>
      </c>
      <c r="D19">
        <v>-0.77215999999999996</v>
      </c>
      <c r="E19">
        <v>-0.77985000000000004</v>
      </c>
      <c r="G19">
        <v>100.001008</v>
      </c>
      <c r="H19">
        <f t="shared" si="0"/>
        <v>8.3099999999999286E-3</v>
      </c>
      <c r="I19">
        <f t="shared" si="1"/>
        <v>1.4599999999999946E-2</v>
      </c>
      <c r="J19">
        <f t="shared" si="2"/>
        <v>-5.524999999999558E-4</v>
      </c>
      <c r="K19">
        <f t="shared" si="3"/>
        <v>-2.8660000000000019E-2</v>
      </c>
      <c r="M19">
        <v>100.001008</v>
      </c>
      <c r="N19">
        <f t="shared" si="4"/>
        <v>0.12369752902649508</v>
      </c>
      <c r="O19">
        <f t="shared" si="5"/>
        <v>0.12712233347844981</v>
      </c>
      <c r="P19">
        <f t="shared" si="6"/>
        <v>-5.8251403568882251E-3</v>
      </c>
      <c r="Q19">
        <f t="shared" si="7"/>
        <v>-0.20912075884713621</v>
      </c>
      <c r="S19">
        <v>100.001008</v>
      </c>
      <c r="T19">
        <f t="shared" si="8"/>
        <v>8.9684908252301229E-3</v>
      </c>
      <c r="U19">
        <f t="shared" si="9"/>
        <v>0.15801355963599811</v>
      </c>
      <c r="V19">
        <f t="shared" si="10"/>
        <v>7.9006779817999057E-2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3436-AD3D-460F-85BF-D0E86890873D}">
  <dimension ref="A2:AF19"/>
  <sheetViews>
    <sheetView workbookViewId="0">
      <selection activeCell="C2" sqref="C2"/>
    </sheetView>
  </sheetViews>
  <sheetFormatPr defaultRowHeight="15" x14ac:dyDescent="0.25"/>
  <sheetData>
    <row r="2" spans="1:32" x14ac:dyDescent="0.25">
      <c r="A2" s="1"/>
      <c r="B2" s="1"/>
      <c r="C2" s="1" t="s">
        <v>32</v>
      </c>
      <c r="D2" s="1"/>
      <c r="E2" s="1"/>
      <c r="F2" s="1"/>
      <c r="H2" s="2"/>
      <c r="I2" s="2"/>
      <c r="J2" s="2" t="s">
        <v>14</v>
      </c>
      <c r="K2" s="2"/>
      <c r="L2" s="2"/>
      <c r="M2" s="2"/>
      <c r="O2" s="3"/>
      <c r="P2" s="3"/>
      <c r="Q2" s="3" t="s">
        <v>15</v>
      </c>
      <c r="R2" s="3"/>
      <c r="S2" s="3"/>
      <c r="T2" s="3"/>
      <c r="V2" s="4"/>
      <c r="W2" s="4" t="s">
        <v>28</v>
      </c>
      <c r="X2" s="4"/>
      <c r="Y2" s="4"/>
      <c r="Z2" s="4"/>
      <c r="AB2" s="3"/>
      <c r="AC2" s="3"/>
      <c r="AD2" s="3" t="s">
        <v>16</v>
      </c>
      <c r="AE2" s="3"/>
      <c r="AF2" s="3"/>
    </row>
    <row r="3" spans="1:32" x14ac:dyDescent="0.25">
      <c r="A3" s="1" t="s">
        <v>31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H3" s="2" t="s">
        <v>31</v>
      </c>
      <c r="I3" s="2" t="s">
        <v>0</v>
      </c>
      <c r="J3" s="2" t="s">
        <v>1</v>
      </c>
      <c r="K3" s="2" t="s">
        <v>2</v>
      </c>
      <c r="L3" s="2" t="s">
        <v>3</v>
      </c>
      <c r="M3" s="2" t="s">
        <v>4</v>
      </c>
      <c r="O3" s="3" t="s">
        <v>31</v>
      </c>
      <c r="P3" s="3" t="s">
        <v>0</v>
      </c>
      <c r="Q3" s="3" t="s">
        <v>1</v>
      </c>
      <c r="R3" s="3" t="s">
        <v>2</v>
      </c>
      <c r="S3" s="3" t="s">
        <v>3</v>
      </c>
      <c r="T3" s="3" t="s">
        <v>4</v>
      </c>
      <c r="V3" s="4" t="s">
        <v>31</v>
      </c>
      <c r="W3" s="4" t="s">
        <v>5</v>
      </c>
      <c r="X3" s="4" t="s">
        <v>6</v>
      </c>
      <c r="Y3" s="4" t="s">
        <v>7</v>
      </c>
      <c r="Z3" s="4" t="s">
        <v>8</v>
      </c>
      <c r="AB3" s="3" t="s">
        <v>9</v>
      </c>
      <c r="AC3" s="3" t="s">
        <v>10</v>
      </c>
      <c r="AD3" s="3" t="s">
        <v>11</v>
      </c>
      <c r="AE3" s="3" t="s">
        <v>12</v>
      </c>
      <c r="AF3" s="3" t="s">
        <v>13</v>
      </c>
    </row>
    <row r="4" spans="1:32" x14ac:dyDescent="0.25">
      <c r="A4">
        <v>2.0799999999999999E-4</v>
      </c>
      <c r="B4">
        <v>-0.56203999999999998</v>
      </c>
      <c r="C4">
        <v>-0.64105000000000001</v>
      </c>
      <c r="D4">
        <v>-0.59655999999999998</v>
      </c>
      <c r="E4">
        <v>-0.63317999999999997</v>
      </c>
      <c r="F4">
        <v>-0.63583000000000001</v>
      </c>
      <c r="H4">
        <v>2.0799999999999999E-4</v>
      </c>
      <c r="I4">
        <f t="shared" ref="I4:I19" si="0">B4-(AVERAGE($B$4:$B$7))</f>
        <v>4.0974999999999762E-3</v>
      </c>
      <c r="J4">
        <f t="shared" ref="J4:J19" si="1">C4-(AVERAGE($C$4:$C$7))</f>
        <v>-1.1199999999998989E-3</v>
      </c>
      <c r="K4">
        <f t="shared" ref="K4:K19" si="2">D4-(AVERAGE($D$4:$D$7))</f>
        <v>-1.0549999999999171E-3</v>
      </c>
      <c r="L4">
        <f t="shared" ref="L4:L19" si="3">E4-(AVERAGE($E$4:$E$7))</f>
        <v>-1.007499999999939E-3</v>
      </c>
      <c r="M4">
        <f t="shared" ref="M4:M19" si="4">F4-(AVERAGE($F$4:$F$7))</f>
        <v>-2.6500000000000412E-3</v>
      </c>
      <c r="O4">
        <v>2.0799999999999999E-4</v>
      </c>
      <c r="P4">
        <f t="shared" ref="P4:P19" si="5">I4/$AB$4</f>
        <v>1.2159565549628616E-2</v>
      </c>
      <c r="Q4">
        <f t="shared" ref="Q4:Q19" si="6">J4/$AC$4</f>
        <v>-2.9345490750927487E-3</v>
      </c>
      <c r="R4">
        <f t="shared" ref="R4:R19" si="7">K4/$AD$4</f>
        <v>-2.2690367885062359E-3</v>
      </c>
      <c r="S4">
        <f t="shared" ref="S4:S19" si="8">L4/$AE$4</f>
        <v>-2.7594234653700953E-3</v>
      </c>
      <c r="T4">
        <f t="shared" ref="T4:T19" si="9">M4/$AF$4</f>
        <v>-1.1872227946776765E-2</v>
      </c>
      <c r="V4">
        <v>2.0799999999999999E-4</v>
      </c>
      <c r="W4">
        <f>AVERAGE(P4:T4)</f>
        <v>-1.5351343452234458E-3</v>
      </c>
      <c r="X4">
        <f>STDEV(P4:T4)</f>
        <v>8.6370736880247347E-3</v>
      </c>
      <c r="Y4">
        <f>X4/(SQRT(5))</f>
        <v>3.8626167786196233E-3</v>
      </c>
      <c r="Z4">
        <v>5</v>
      </c>
      <c r="AB4">
        <f>MAX(I:I)</f>
        <v>0.33697749999999993</v>
      </c>
      <c r="AC4">
        <f>MAX(J:J)</f>
        <v>0.38166000000000011</v>
      </c>
      <c r="AD4">
        <f>MAX(K:K)</f>
        <v>0.46495500000000006</v>
      </c>
      <c r="AE4">
        <f>MAX(L:L)</f>
        <v>0.36511250000000001</v>
      </c>
      <c r="AF4">
        <f>MAX(M:M)</f>
        <v>0.22320999999999996</v>
      </c>
    </row>
    <row r="5" spans="1:32" x14ac:dyDescent="0.25">
      <c r="A5">
        <v>4.08E-4</v>
      </c>
      <c r="B5">
        <v>-0.56735000000000002</v>
      </c>
      <c r="C5">
        <v>-0.64095999999999997</v>
      </c>
      <c r="D5">
        <v>-0.59665000000000001</v>
      </c>
      <c r="E5">
        <v>-0.63675000000000004</v>
      </c>
      <c r="F5">
        <v>-0.62943000000000005</v>
      </c>
      <c r="H5">
        <v>4.08E-4</v>
      </c>
      <c r="I5">
        <f t="shared" si="0"/>
        <v>-1.2125000000000608E-3</v>
      </c>
      <c r="J5">
        <f t="shared" si="1"/>
        <v>-1.0299999999998644E-3</v>
      </c>
      <c r="K5">
        <f t="shared" si="2"/>
        <v>-1.1449999999999516E-3</v>
      </c>
      <c r="L5">
        <f t="shared" si="3"/>
        <v>-4.5775000000000121E-3</v>
      </c>
      <c r="M5">
        <f t="shared" si="4"/>
        <v>3.7499999999999201E-3</v>
      </c>
      <c r="O5">
        <v>4.08E-4</v>
      </c>
      <c r="P5">
        <f t="shared" si="5"/>
        <v>-3.5981630821050694E-3</v>
      </c>
      <c r="Q5">
        <f t="shared" si="6"/>
        <v>-2.6987370958441127E-3</v>
      </c>
      <c r="R5">
        <f t="shared" si="7"/>
        <v>-2.4626039079049616E-3</v>
      </c>
      <c r="S5">
        <f t="shared" si="8"/>
        <v>-1.2537231675168646E-2</v>
      </c>
      <c r="T5">
        <f t="shared" si="9"/>
        <v>1.6800322566192915E-2</v>
      </c>
      <c r="V5">
        <v>4.08E-4</v>
      </c>
      <c r="W5">
        <f t="shared" ref="W5:W19" si="10">AVERAGE(P5:T5)</f>
        <v>-8.9928263896597513E-4</v>
      </c>
      <c r="X5">
        <f t="shared" ref="X5:X19" si="11">STDEV(P5:T5)</f>
        <v>1.0743414815206484E-2</v>
      </c>
      <c r="Y5">
        <f t="shared" ref="Y5:Y19" si="12">X5/(SQRT(4))</f>
        <v>5.3717074076032418E-3</v>
      </c>
    </row>
    <row r="6" spans="1:32" x14ac:dyDescent="0.25">
      <c r="A6">
        <v>6.0800000000000003E-4</v>
      </c>
      <c r="B6">
        <v>-0.56589</v>
      </c>
      <c r="C6">
        <v>-0.64014000000000004</v>
      </c>
      <c r="D6">
        <v>-0.59958</v>
      </c>
      <c r="E6">
        <v>-0.63556000000000001</v>
      </c>
      <c r="F6">
        <v>-0.62951999999999997</v>
      </c>
      <c r="H6">
        <v>6.0800000000000003E-4</v>
      </c>
      <c r="I6">
        <f t="shared" si="0"/>
        <v>2.4749999999995609E-4</v>
      </c>
      <c r="J6">
        <f t="shared" si="1"/>
        <v>-2.0999999999993246E-4</v>
      </c>
      <c r="K6">
        <f t="shared" si="2"/>
        <v>-4.0749999999999398E-3</v>
      </c>
      <c r="L6">
        <f t="shared" si="3"/>
        <v>-3.3874999999999877E-3</v>
      </c>
      <c r="M6">
        <f t="shared" si="4"/>
        <v>3.6599999999999966E-3</v>
      </c>
      <c r="O6">
        <v>6.0800000000000003E-4</v>
      </c>
      <c r="P6">
        <f t="shared" si="5"/>
        <v>7.3447040232643463E-4</v>
      </c>
      <c r="Q6">
        <f t="shared" si="6"/>
        <v>-5.5022795157976315E-4</v>
      </c>
      <c r="R6">
        <f t="shared" si="7"/>
        <v>-8.764289017216589E-3</v>
      </c>
      <c r="S6">
        <f t="shared" si="8"/>
        <v>-9.2779622719024613E-3</v>
      </c>
      <c r="T6">
        <f t="shared" si="9"/>
        <v>1.6397114824604618E-2</v>
      </c>
      <c r="V6">
        <v>6.0800000000000003E-4</v>
      </c>
      <c r="W6">
        <f t="shared" si="10"/>
        <v>-2.9217880275355241E-4</v>
      </c>
      <c r="X6">
        <f t="shared" si="11"/>
        <v>1.0394398440676089E-2</v>
      </c>
      <c r="Y6">
        <f t="shared" si="12"/>
        <v>5.1971992203380443E-3</v>
      </c>
    </row>
    <row r="7" spans="1:32" x14ac:dyDescent="0.25">
      <c r="A7">
        <v>8.0800000000000002E-4</v>
      </c>
      <c r="B7">
        <v>-0.56927000000000005</v>
      </c>
      <c r="C7">
        <v>-0.63756999999999997</v>
      </c>
      <c r="D7">
        <v>-0.58923000000000003</v>
      </c>
      <c r="E7">
        <v>-0.62319999999999998</v>
      </c>
      <c r="F7">
        <v>-0.63793999999999995</v>
      </c>
      <c r="H7">
        <v>8.0800000000000002E-4</v>
      </c>
      <c r="I7">
        <f t="shared" si="0"/>
        <v>-3.1325000000000935E-3</v>
      </c>
      <c r="J7">
        <f t="shared" si="1"/>
        <v>2.3600000000001398E-3</v>
      </c>
      <c r="K7">
        <f t="shared" si="2"/>
        <v>6.2750000000000306E-3</v>
      </c>
      <c r="L7">
        <f t="shared" si="3"/>
        <v>8.9725000000000499E-3</v>
      </c>
      <c r="M7">
        <f t="shared" si="4"/>
        <v>-4.7599999999999865E-3</v>
      </c>
      <c r="O7">
        <v>8.0800000000000002E-4</v>
      </c>
      <c r="P7">
        <f t="shared" si="5"/>
        <v>-9.2958728698506396E-3</v>
      </c>
      <c r="Q7">
        <f t="shared" si="6"/>
        <v>6.1835141225177886E-3</v>
      </c>
      <c r="R7">
        <f t="shared" si="7"/>
        <v>1.3495929713628264E-2</v>
      </c>
      <c r="S7">
        <f t="shared" si="8"/>
        <v>2.4574617412441508E-2</v>
      </c>
      <c r="T7">
        <f t="shared" si="9"/>
        <v>-2.1325209444021269E-2</v>
      </c>
      <c r="V7">
        <v>8.0800000000000002E-4</v>
      </c>
      <c r="W7">
        <f t="shared" si="10"/>
        <v>2.7265957869431296E-3</v>
      </c>
      <c r="X7">
        <f t="shared" si="11"/>
        <v>1.8222883786762206E-2</v>
      </c>
      <c r="Y7">
        <f t="shared" si="12"/>
        <v>9.1114418933811031E-3</v>
      </c>
    </row>
    <row r="8" spans="1:32" x14ac:dyDescent="0.25">
      <c r="A8">
        <v>1.3242E-3</v>
      </c>
      <c r="B8">
        <v>-0.22916</v>
      </c>
      <c r="C8">
        <v>-0.25827</v>
      </c>
      <c r="D8">
        <v>-0.13055</v>
      </c>
      <c r="E8">
        <v>-0.26706000000000002</v>
      </c>
      <c r="F8">
        <v>-0.40997</v>
      </c>
      <c r="H8">
        <v>1.3242E-3</v>
      </c>
      <c r="I8">
        <f t="shared" si="0"/>
        <v>0.33697749999999993</v>
      </c>
      <c r="J8">
        <f t="shared" si="1"/>
        <v>0.38166000000000011</v>
      </c>
      <c r="K8">
        <f t="shared" si="2"/>
        <v>0.46495500000000006</v>
      </c>
      <c r="L8">
        <f t="shared" si="3"/>
        <v>0.36511250000000001</v>
      </c>
      <c r="M8">
        <f t="shared" si="4"/>
        <v>0.22320999999999996</v>
      </c>
      <c r="O8">
        <v>1.3242E-3</v>
      </c>
      <c r="P8">
        <f t="shared" si="5"/>
        <v>1</v>
      </c>
      <c r="Q8">
        <f t="shared" si="6"/>
        <v>1</v>
      </c>
      <c r="R8">
        <f t="shared" si="7"/>
        <v>1</v>
      </c>
      <c r="S8">
        <f t="shared" si="8"/>
        <v>1</v>
      </c>
      <c r="T8">
        <f t="shared" si="9"/>
        <v>1</v>
      </c>
      <c r="V8">
        <v>1.3242E-3</v>
      </c>
      <c r="W8">
        <f t="shared" si="10"/>
        <v>1</v>
      </c>
      <c r="X8">
        <f t="shared" si="11"/>
        <v>0</v>
      </c>
      <c r="Y8">
        <f t="shared" si="12"/>
        <v>0</v>
      </c>
    </row>
    <row r="9" spans="1:32" x14ac:dyDescent="0.25">
      <c r="A9">
        <v>2.0079999999999998E-3</v>
      </c>
      <c r="B9">
        <v>-0.23519999999999999</v>
      </c>
      <c r="C9">
        <v>-0.26843</v>
      </c>
      <c r="D9">
        <v>-0.14493</v>
      </c>
      <c r="E9">
        <v>-0.26751999999999998</v>
      </c>
      <c r="F9">
        <v>-0.41208</v>
      </c>
      <c r="H9">
        <v>2.0079999999999998E-3</v>
      </c>
      <c r="I9">
        <f t="shared" si="0"/>
        <v>0.3309375</v>
      </c>
      <c r="J9">
        <f t="shared" si="1"/>
        <v>0.37150000000000011</v>
      </c>
      <c r="K9">
        <f t="shared" si="2"/>
        <v>0.45057500000000006</v>
      </c>
      <c r="L9">
        <f t="shared" si="3"/>
        <v>0.36465250000000005</v>
      </c>
      <c r="M9">
        <f t="shared" si="4"/>
        <v>0.22109999999999996</v>
      </c>
      <c r="O9">
        <v>2.0079999999999998E-3</v>
      </c>
      <c r="P9">
        <f t="shared" si="5"/>
        <v>0.98207595462605091</v>
      </c>
      <c r="Q9">
        <f t="shared" si="6"/>
        <v>0.97337944767594198</v>
      </c>
      <c r="R9">
        <f t="shared" si="7"/>
        <v>0.96907227581163768</v>
      </c>
      <c r="S9">
        <f t="shared" si="8"/>
        <v>0.99874011434831744</v>
      </c>
      <c r="T9">
        <f t="shared" si="9"/>
        <v>0.99054701850275528</v>
      </c>
      <c r="V9">
        <v>2.0079999999999998E-3</v>
      </c>
      <c r="W9">
        <f t="shared" si="10"/>
        <v>0.98276296219294057</v>
      </c>
      <c r="X9">
        <f t="shared" si="11"/>
        <v>1.2163656330533486E-2</v>
      </c>
      <c r="Y9">
        <f t="shared" si="12"/>
        <v>6.0818281652667431E-3</v>
      </c>
    </row>
    <row r="10" spans="1:32" x14ac:dyDescent="0.25">
      <c r="A10">
        <v>4.1703E-3</v>
      </c>
      <c r="B10">
        <v>-0.2319</v>
      </c>
      <c r="C10">
        <v>-0.26495000000000002</v>
      </c>
      <c r="D10">
        <v>-0.14923</v>
      </c>
      <c r="E10">
        <v>-0.27576000000000001</v>
      </c>
      <c r="F10">
        <v>-0.41427999999999998</v>
      </c>
      <c r="H10">
        <v>4.1703E-3</v>
      </c>
      <c r="I10">
        <f t="shared" si="0"/>
        <v>0.33423749999999997</v>
      </c>
      <c r="J10">
        <f t="shared" si="1"/>
        <v>0.37498000000000009</v>
      </c>
      <c r="K10">
        <f t="shared" si="2"/>
        <v>0.44627500000000009</v>
      </c>
      <c r="L10">
        <f t="shared" si="3"/>
        <v>0.35641250000000002</v>
      </c>
      <c r="M10">
        <f t="shared" si="4"/>
        <v>0.21889999999999998</v>
      </c>
      <c r="O10">
        <v>4.1703E-3</v>
      </c>
      <c r="P10">
        <f t="shared" si="5"/>
        <v>0.99186889332373829</v>
      </c>
      <c r="Q10">
        <f t="shared" si="6"/>
        <v>0.9824975108735523</v>
      </c>
      <c r="R10">
        <f t="shared" si="7"/>
        <v>0.95982406899592443</v>
      </c>
      <c r="S10">
        <f t="shared" si="8"/>
        <v>0.97617172789208806</v>
      </c>
      <c r="T10">
        <f t="shared" si="9"/>
        <v>0.98069082926392193</v>
      </c>
      <c r="V10">
        <v>4.1703E-3</v>
      </c>
      <c r="W10">
        <f t="shared" si="10"/>
        <v>0.978210606069845</v>
      </c>
      <c r="X10">
        <f t="shared" si="11"/>
        <v>1.1761161086312215E-2</v>
      </c>
      <c r="Y10">
        <f t="shared" si="12"/>
        <v>5.8805805431561076E-3</v>
      </c>
    </row>
    <row r="11" spans="1:32" x14ac:dyDescent="0.25">
      <c r="A11">
        <v>1.1008E-2</v>
      </c>
      <c r="B11">
        <v>-0.2384</v>
      </c>
      <c r="C11">
        <v>-0.27621000000000001</v>
      </c>
      <c r="D11">
        <v>-0.14885999999999999</v>
      </c>
      <c r="E11">
        <v>-0.27667000000000003</v>
      </c>
      <c r="F11">
        <v>-0.41620000000000001</v>
      </c>
      <c r="H11">
        <v>1.1008E-2</v>
      </c>
      <c r="I11">
        <f t="shared" si="0"/>
        <v>0.32773749999999996</v>
      </c>
      <c r="J11">
        <f t="shared" si="1"/>
        <v>0.3637200000000001</v>
      </c>
      <c r="K11">
        <f t="shared" si="2"/>
        <v>0.44664500000000007</v>
      </c>
      <c r="L11">
        <f t="shared" si="3"/>
        <v>0.3555025</v>
      </c>
      <c r="M11">
        <f t="shared" si="4"/>
        <v>0.21697999999999995</v>
      </c>
      <c r="O11">
        <v>1.1008E-2</v>
      </c>
      <c r="P11">
        <f t="shared" si="5"/>
        <v>0.97257977164647502</v>
      </c>
      <c r="Q11">
        <f t="shared" si="6"/>
        <v>0.95299481213645654</v>
      </c>
      <c r="R11">
        <f t="shared" si="7"/>
        <v>0.96061984493122987</v>
      </c>
      <c r="S11">
        <f t="shared" si="8"/>
        <v>0.97367934540723744</v>
      </c>
      <c r="T11">
        <f t="shared" si="9"/>
        <v>0.97208906411003082</v>
      </c>
      <c r="V11">
        <v>1.1008E-2</v>
      </c>
      <c r="W11">
        <f t="shared" si="10"/>
        <v>0.96639256764628578</v>
      </c>
      <c r="X11">
        <f t="shared" si="11"/>
        <v>9.1740513908114708E-3</v>
      </c>
      <c r="Y11">
        <f t="shared" si="12"/>
        <v>4.5870256954057354E-3</v>
      </c>
    </row>
    <row r="12" spans="1:32" x14ac:dyDescent="0.25">
      <c r="A12">
        <v>3.2630800000000001E-2</v>
      </c>
      <c r="B12">
        <v>-0.24718999999999999</v>
      </c>
      <c r="C12">
        <v>-0.28336</v>
      </c>
      <c r="D12">
        <v>-0.16571</v>
      </c>
      <c r="E12">
        <v>-0.28738000000000002</v>
      </c>
      <c r="F12">
        <v>-0.42453000000000002</v>
      </c>
      <c r="H12">
        <v>3.2630800000000001E-2</v>
      </c>
      <c r="I12">
        <f t="shared" si="0"/>
        <v>0.31894749999999994</v>
      </c>
      <c r="J12">
        <f t="shared" si="1"/>
        <v>0.35657000000000011</v>
      </c>
      <c r="K12">
        <f t="shared" si="2"/>
        <v>0.42979500000000004</v>
      </c>
      <c r="L12">
        <f t="shared" si="3"/>
        <v>0.3447925</v>
      </c>
      <c r="M12">
        <f t="shared" si="4"/>
        <v>0.20864999999999995</v>
      </c>
      <c r="O12">
        <v>3.2630800000000001E-2</v>
      </c>
      <c r="P12">
        <f t="shared" si="5"/>
        <v>0.94649494402445267</v>
      </c>
      <c r="Q12">
        <f t="shared" si="6"/>
        <v>0.93426086045171097</v>
      </c>
      <c r="R12">
        <f t="shared" si="7"/>
        <v>0.92437977868826016</v>
      </c>
      <c r="S12">
        <f t="shared" si="8"/>
        <v>0.94434592077784241</v>
      </c>
      <c r="T12">
        <f t="shared" si="9"/>
        <v>0.93476994758299348</v>
      </c>
      <c r="V12">
        <v>3.2630800000000001E-2</v>
      </c>
      <c r="W12">
        <f t="shared" si="10"/>
        <v>0.93685029030505196</v>
      </c>
      <c r="X12">
        <f t="shared" si="11"/>
        <v>8.8846842141815756E-3</v>
      </c>
      <c r="Y12">
        <f t="shared" si="12"/>
        <v>4.4423421070907878E-3</v>
      </c>
    </row>
    <row r="13" spans="1:32" x14ac:dyDescent="0.25">
      <c r="A13">
        <v>0.101008</v>
      </c>
      <c r="B13">
        <v>-0.26688000000000001</v>
      </c>
      <c r="C13">
        <v>-0.3165</v>
      </c>
      <c r="D13">
        <v>-0.20763999999999999</v>
      </c>
      <c r="E13">
        <v>-0.31833</v>
      </c>
      <c r="F13">
        <v>-0.44211</v>
      </c>
      <c r="H13">
        <v>0.101008</v>
      </c>
      <c r="I13">
        <f t="shared" si="0"/>
        <v>0.29925749999999995</v>
      </c>
      <c r="J13">
        <f t="shared" si="1"/>
        <v>0.32343000000000011</v>
      </c>
      <c r="K13">
        <f t="shared" si="2"/>
        <v>0.38786500000000007</v>
      </c>
      <c r="L13">
        <f t="shared" si="3"/>
        <v>0.31384250000000002</v>
      </c>
      <c r="M13">
        <f t="shared" si="4"/>
        <v>0.19106999999999996</v>
      </c>
      <c r="O13">
        <v>0.101008</v>
      </c>
      <c r="P13">
        <f t="shared" si="5"/>
        <v>0.88806374312825043</v>
      </c>
      <c r="Q13">
        <f t="shared" si="6"/>
        <v>0.84742964942619092</v>
      </c>
      <c r="R13">
        <f t="shared" si="7"/>
        <v>0.83419900850619955</v>
      </c>
      <c r="S13">
        <f t="shared" si="8"/>
        <v>0.85957752747440863</v>
      </c>
      <c r="T13">
        <f t="shared" si="9"/>
        <v>0.8560100353926795</v>
      </c>
      <c r="V13">
        <v>0.101008</v>
      </c>
      <c r="W13">
        <f t="shared" si="10"/>
        <v>0.85705599278554578</v>
      </c>
      <c r="X13">
        <f t="shared" si="11"/>
        <v>1.9900006043898622E-2</v>
      </c>
      <c r="Y13">
        <f t="shared" si="12"/>
        <v>9.9500030219493111E-3</v>
      </c>
    </row>
    <row r="14" spans="1:32" x14ac:dyDescent="0.25">
      <c r="A14">
        <v>0.31723580000000001</v>
      </c>
      <c r="B14">
        <v>-0.32857999999999998</v>
      </c>
      <c r="C14">
        <v>-0.36803999999999998</v>
      </c>
      <c r="D14">
        <v>-0.29984</v>
      </c>
      <c r="E14">
        <v>-0.37436000000000003</v>
      </c>
      <c r="F14">
        <v>-0.47443000000000002</v>
      </c>
      <c r="H14">
        <v>0.31723580000000001</v>
      </c>
      <c r="I14">
        <f t="shared" si="0"/>
        <v>0.23755749999999998</v>
      </c>
      <c r="J14">
        <f t="shared" si="1"/>
        <v>0.27189000000000013</v>
      </c>
      <c r="K14">
        <f t="shared" si="2"/>
        <v>0.29566500000000007</v>
      </c>
      <c r="L14">
        <f t="shared" si="3"/>
        <v>0.2578125</v>
      </c>
      <c r="M14">
        <f t="shared" si="4"/>
        <v>0.15874999999999995</v>
      </c>
      <c r="O14">
        <v>0.31723580000000001</v>
      </c>
      <c r="P14">
        <f t="shared" si="5"/>
        <v>0.70496546505330482</v>
      </c>
      <c r="Q14">
        <f t="shared" si="6"/>
        <v>0.71238798930985703</v>
      </c>
      <c r="R14">
        <f t="shared" si="7"/>
        <v>0.63590024841113657</v>
      </c>
      <c r="S14">
        <f t="shared" si="8"/>
        <v>0.70611797733575266</v>
      </c>
      <c r="T14">
        <f t="shared" si="9"/>
        <v>0.71121365530218172</v>
      </c>
      <c r="V14">
        <v>0.31723580000000001</v>
      </c>
      <c r="W14">
        <f t="shared" si="10"/>
        <v>0.69411706708244658</v>
      </c>
      <c r="X14">
        <f t="shared" si="11"/>
        <v>3.2699493457259719E-2</v>
      </c>
      <c r="Y14">
        <f t="shared" si="12"/>
        <v>1.634974672862986E-2</v>
      </c>
    </row>
    <row r="15" spans="1:32" x14ac:dyDescent="0.25">
      <c r="A15">
        <v>1.0010079999999999</v>
      </c>
      <c r="B15">
        <v>-0.42426000000000003</v>
      </c>
      <c r="C15">
        <v>-0.48183999999999999</v>
      </c>
      <c r="D15">
        <v>-0.42508000000000001</v>
      </c>
      <c r="E15">
        <v>-0.48148000000000002</v>
      </c>
      <c r="F15">
        <v>-0.53</v>
      </c>
      <c r="H15">
        <v>1.0010079999999999</v>
      </c>
      <c r="I15">
        <f t="shared" si="0"/>
        <v>0.14187749999999993</v>
      </c>
      <c r="J15">
        <f t="shared" si="1"/>
        <v>0.15809000000000012</v>
      </c>
      <c r="K15">
        <f t="shared" si="2"/>
        <v>0.17042500000000005</v>
      </c>
      <c r="L15">
        <f t="shared" si="3"/>
        <v>0.15069250000000001</v>
      </c>
      <c r="M15">
        <f t="shared" si="4"/>
        <v>0.10317999999999994</v>
      </c>
      <c r="O15">
        <v>1.0010079999999999</v>
      </c>
      <c r="P15">
        <f t="shared" si="5"/>
        <v>0.42102959396398859</v>
      </c>
      <c r="Q15">
        <f t="shared" si="6"/>
        <v>0.41421684221558475</v>
      </c>
      <c r="R15">
        <f t="shared" si="7"/>
        <v>0.36654084803905762</v>
      </c>
      <c r="S15">
        <f t="shared" si="8"/>
        <v>0.4127289534047725</v>
      </c>
      <c r="T15">
        <f t="shared" si="9"/>
        <v>0.46225527530128557</v>
      </c>
      <c r="V15">
        <v>1.0010079999999999</v>
      </c>
      <c r="W15">
        <f t="shared" si="10"/>
        <v>0.41535430258493777</v>
      </c>
      <c r="X15">
        <f t="shared" si="11"/>
        <v>3.3995771035119506E-2</v>
      </c>
      <c r="Y15">
        <f t="shared" si="12"/>
        <v>1.6997885517559753E-2</v>
      </c>
    </row>
    <row r="16" spans="1:32" x14ac:dyDescent="0.25">
      <c r="A16">
        <v>3.1632856999999999</v>
      </c>
      <c r="B16">
        <v>-0.51534999999999997</v>
      </c>
      <c r="C16">
        <v>-0.57311999999999996</v>
      </c>
      <c r="D16">
        <v>-0.53568000000000005</v>
      </c>
      <c r="E16">
        <v>-0.56460999999999995</v>
      </c>
      <c r="F16">
        <v>-0.58767999999999998</v>
      </c>
      <c r="H16">
        <v>3.1632856999999999</v>
      </c>
      <c r="I16">
        <f t="shared" si="0"/>
        <v>5.0787499999999985E-2</v>
      </c>
      <c r="J16">
        <f t="shared" si="1"/>
        <v>6.6810000000000147E-2</v>
      </c>
      <c r="K16">
        <f t="shared" si="2"/>
        <v>5.9825000000000017E-2</v>
      </c>
      <c r="L16">
        <f t="shared" si="3"/>
        <v>6.7562500000000081E-2</v>
      </c>
      <c r="M16">
        <f t="shared" si="4"/>
        <v>4.5499999999999985E-2</v>
      </c>
      <c r="O16">
        <v>3.1632856999999999</v>
      </c>
      <c r="P16">
        <f t="shared" si="5"/>
        <v>0.15071481033600165</v>
      </c>
      <c r="Q16">
        <f t="shared" si="6"/>
        <v>0.17505109259550419</v>
      </c>
      <c r="R16">
        <f t="shared" si="7"/>
        <v>0.12866836575582585</v>
      </c>
      <c r="S16">
        <f t="shared" si="8"/>
        <v>0.18504570509089685</v>
      </c>
      <c r="T16">
        <f t="shared" si="9"/>
        <v>0.20384391380314498</v>
      </c>
      <c r="V16">
        <v>3.1632856999999999</v>
      </c>
      <c r="W16">
        <f t="shared" si="10"/>
        <v>0.16866477751627471</v>
      </c>
      <c r="X16">
        <f t="shared" si="11"/>
        <v>2.9447435006595409E-2</v>
      </c>
      <c r="Y16">
        <f t="shared" si="12"/>
        <v>1.4723717503297705E-2</v>
      </c>
    </row>
    <row r="17" spans="1:25" x14ac:dyDescent="0.25">
      <c r="A17">
        <v>10.001008000000001</v>
      </c>
      <c r="B17">
        <v>-0.56213000000000002</v>
      </c>
      <c r="C17">
        <v>-0.62448000000000004</v>
      </c>
      <c r="D17">
        <v>-0.58411000000000002</v>
      </c>
      <c r="E17">
        <v>-0.61797999999999997</v>
      </c>
      <c r="F17">
        <v>-0.62585000000000002</v>
      </c>
      <c r="H17">
        <v>10.001008000000001</v>
      </c>
      <c r="I17">
        <f t="shared" si="0"/>
        <v>4.0074999999999417E-3</v>
      </c>
      <c r="J17">
        <f t="shared" si="1"/>
        <v>1.5450000000000075E-2</v>
      </c>
      <c r="K17">
        <f t="shared" si="2"/>
        <v>1.1395000000000044E-2</v>
      </c>
      <c r="L17">
        <f t="shared" si="3"/>
        <v>1.4192500000000052E-2</v>
      </c>
      <c r="M17">
        <f t="shared" si="4"/>
        <v>7.3299999999999477E-3</v>
      </c>
      <c r="O17">
        <v>10.001008000000001</v>
      </c>
      <c r="P17">
        <f t="shared" si="5"/>
        <v>1.1892485403327945E-2</v>
      </c>
      <c r="Q17">
        <f t="shared" si="6"/>
        <v>4.0481056437667216E-2</v>
      </c>
      <c r="R17">
        <f t="shared" si="7"/>
        <v>2.4507748061640466E-2</v>
      </c>
      <c r="S17">
        <f t="shared" si="8"/>
        <v>3.8871580677188683E-2</v>
      </c>
      <c r="T17">
        <f t="shared" si="9"/>
        <v>3.2839030509385553E-2</v>
      </c>
      <c r="V17">
        <v>10.001008000000001</v>
      </c>
      <c r="W17">
        <f t="shared" si="10"/>
        <v>2.9718380217841973E-2</v>
      </c>
      <c r="X17">
        <f t="shared" si="11"/>
        <v>1.1771447974965193E-2</v>
      </c>
      <c r="Y17">
        <f t="shared" si="12"/>
        <v>5.8857239874825964E-3</v>
      </c>
    </row>
    <row r="18" spans="1:25" x14ac:dyDescent="0.25">
      <c r="A18">
        <v>31.6237846</v>
      </c>
      <c r="B18">
        <v>-0.56762999999999997</v>
      </c>
      <c r="C18">
        <v>-0.64417000000000002</v>
      </c>
      <c r="D18">
        <v>-0.60196000000000005</v>
      </c>
      <c r="E18">
        <v>-0.62997000000000003</v>
      </c>
      <c r="F18">
        <v>-0.63007000000000002</v>
      </c>
      <c r="H18">
        <v>31.6237846</v>
      </c>
      <c r="I18">
        <f t="shared" si="0"/>
        <v>-1.4925000000000077E-3</v>
      </c>
      <c r="J18">
        <f t="shared" si="1"/>
        <v>-4.2399999999999105E-3</v>
      </c>
      <c r="K18">
        <f t="shared" si="2"/>
        <v>-6.4549999999999885E-3</v>
      </c>
      <c r="L18">
        <f t="shared" si="3"/>
        <v>2.2024999999999961E-3</v>
      </c>
      <c r="M18">
        <f t="shared" si="4"/>
        <v>3.1099999999999461E-3</v>
      </c>
      <c r="O18">
        <v>31.6237846</v>
      </c>
      <c r="P18">
        <f t="shared" si="5"/>
        <v>-4.4290790928177932E-3</v>
      </c>
      <c r="Q18">
        <f t="shared" si="6"/>
        <v>-1.1109364355709032E-2</v>
      </c>
      <c r="R18">
        <f t="shared" si="7"/>
        <v>-1.3883063952425476E-2</v>
      </c>
      <c r="S18">
        <f t="shared" si="8"/>
        <v>6.0323872778937889E-3</v>
      </c>
      <c r="T18">
        <f t="shared" si="9"/>
        <v>1.3933067514896046E-2</v>
      </c>
      <c r="V18">
        <v>31.6237846</v>
      </c>
      <c r="W18">
        <f t="shared" si="10"/>
        <v>-1.8912105216324936E-3</v>
      </c>
      <c r="X18">
        <f t="shared" si="11"/>
        <v>1.1709086889729584E-2</v>
      </c>
      <c r="Y18">
        <f t="shared" si="12"/>
        <v>5.854543444864792E-3</v>
      </c>
    </row>
    <row r="19" spans="1:25" x14ac:dyDescent="0.25">
      <c r="A19">
        <v>100.001008</v>
      </c>
      <c r="B19">
        <v>-0.57769999999999999</v>
      </c>
      <c r="C19">
        <v>-0.64783000000000002</v>
      </c>
      <c r="D19">
        <v>-0.60489000000000004</v>
      </c>
      <c r="E19">
        <v>-0.64563000000000004</v>
      </c>
      <c r="F19">
        <v>-0.63097999999999999</v>
      </c>
      <c r="H19">
        <v>100.001008</v>
      </c>
      <c r="I19">
        <f t="shared" si="0"/>
        <v>-1.1562500000000031E-2</v>
      </c>
      <c r="J19">
        <f t="shared" si="1"/>
        <v>-7.8999999999999071E-3</v>
      </c>
      <c r="K19">
        <f t="shared" si="2"/>
        <v>-9.3849999999999767E-3</v>
      </c>
      <c r="L19">
        <f t="shared" si="3"/>
        <v>-1.3457500000000011E-2</v>
      </c>
      <c r="M19">
        <f t="shared" si="4"/>
        <v>2.1999999999999797E-3</v>
      </c>
      <c r="O19">
        <v>100.001008</v>
      </c>
      <c r="P19">
        <f t="shared" si="5"/>
        <v>-3.4312379906670423E-2</v>
      </c>
      <c r="Q19">
        <f t="shared" si="6"/>
        <v>-2.0699051511816551E-2</v>
      </c>
      <c r="R19">
        <f t="shared" si="7"/>
        <v>-2.0184749061737103E-2</v>
      </c>
      <c r="S19">
        <f t="shared" si="8"/>
        <v>-3.685850251634773E-2</v>
      </c>
      <c r="T19">
        <f t="shared" si="9"/>
        <v>9.8561892388332965E-3</v>
      </c>
      <c r="V19">
        <v>100.001008</v>
      </c>
      <c r="W19">
        <f t="shared" si="10"/>
        <v>-2.0439698751547702E-2</v>
      </c>
      <c r="X19">
        <f t="shared" si="11"/>
        <v>1.8574185660635394E-2</v>
      </c>
      <c r="Y19">
        <f t="shared" si="12"/>
        <v>9.2870928303176968E-3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DD1B2-B390-4EED-B1CB-89DB75A31BF3}">
  <dimension ref="A2:AF54"/>
  <sheetViews>
    <sheetView workbookViewId="0">
      <selection activeCell="C2" sqref="C2"/>
    </sheetView>
  </sheetViews>
  <sheetFormatPr defaultRowHeight="15" x14ac:dyDescent="0.25"/>
  <sheetData>
    <row r="2" spans="1:32" x14ac:dyDescent="0.25">
      <c r="A2" s="1"/>
      <c r="B2" s="1"/>
      <c r="C2" s="1" t="s">
        <v>32</v>
      </c>
      <c r="D2" s="1"/>
      <c r="E2" s="1"/>
      <c r="F2" s="1"/>
      <c r="H2" s="2"/>
      <c r="I2" s="2"/>
      <c r="J2" s="2" t="s">
        <v>14</v>
      </c>
      <c r="K2" s="2"/>
      <c r="L2" s="2"/>
      <c r="M2" s="2"/>
      <c r="O2" s="3"/>
      <c r="P2" s="3"/>
      <c r="Q2" s="3" t="s">
        <v>15</v>
      </c>
      <c r="R2" s="3"/>
      <c r="S2" s="3"/>
      <c r="T2" s="3"/>
      <c r="V2" s="4"/>
      <c r="W2" s="4" t="s">
        <v>29</v>
      </c>
      <c r="X2" s="4"/>
      <c r="Y2" s="4"/>
      <c r="Z2" s="4"/>
      <c r="AB2" s="3"/>
      <c r="AC2" s="3"/>
      <c r="AD2" s="3" t="s">
        <v>16</v>
      </c>
      <c r="AE2" s="3"/>
      <c r="AF2" s="3"/>
    </row>
    <row r="3" spans="1:32" x14ac:dyDescent="0.25">
      <c r="A3" s="1" t="s">
        <v>31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H3" s="2" t="s">
        <v>31</v>
      </c>
      <c r="I3" s="2" t="s">
        <v>20</v>
      </c>
      <c r="J3" s="2" t="s">
        <v>21</v>
      </c>
      <c r="K3" s="2" t="s">
        <v>22</v>
      </c>
      <c r="L3" s="2" t="s">
        <v>23</v>
      </c>
      <c r="M3" s="2" t="s">
        <v>24</v>
      </c>
      <c r="O3" s="3" t="s">
        <v>31</v>
      </c>
      <c r="P3" s="3" t="s">
        <v>20</v>
      </c>
      <c r="Q3" s="3" t="s">
        <v>21</v>
      </c>
      <c r="R3" s="3" t="s">
        <v>22</v>
      </c>
      <c r="S3" s="3" t="s">
        <v>23</v>
      </c>
      <c r="T3" s="3" t="s">
        <v>24</v>
      </c>
      <c r="V3" s="4" t="s">
        <v>31</v>
      </c>
      <c r="W3" s="4" t="s">
        <v>5</v>
      </c>
      <c r="X3" s="4" t="s">
        <v>6</v>
      </c>
      <c r="Y3" s="4" t="s">
        <v>7</v>
      </c>
      <c r="Z3" s="4" t="s">
        <v>8</v>
      </c>
      <c r="AB3" s="3" t="s">
        <v>9</v>
      </c>
      <c r="AC3" s="3" t="s">
        <v>10</v>
      </c>
      <c r="AD3" s="3" t="s">
        <v>11</v>
      </c>
      <c r="AE3" s="3" t="s">
        <v>12</v>
      </c>
      <c r="AF3" s="3" t="s">
        <v>13</v>
      </c>
    </row>
    <row r="4" spans="1:32" x14ac:dyDescent="0.25">
      <c r="A4">
        <v>2.0799999999999999E-4</v>
      </c>
      <c r="B4">
        <v>-0.77022999999999997</v>
      </c>
      <c r="C4">
        <v>-0.79064999999999996</v>
      </c>
      <c r="D4">
        <v>-0.78313999999999995</v>
      </c>
      <c r="E4">
        <v>-0.81281000000000003</v>
      </c>
      <c r="F4">
        <v>-0.77544999999999997</v>
      </c>
      <c r="H4">
        <v>2.0799999999999999E-4</v>
      </c>
      <c r="I4">
        <f t="shared" ref="I4:I35" si="0">B4-(AVERAGE($B$4:$B$7))</f>
        <v>-7.7749999999987551E-4</v>
      </c>
      <c r="J4">
        <f t="shared" ref="J4:J35" si="1">C4-(AVERAGE($C$4:$C$7))</f>
        <v>3.1349999999999989E-3</v>
      </c>
      <c r="K4">
        <f t="shared" ref="K4:K35" si="2">D4-(AVERAGE($D$4:$D$7))</f>
        <v>6.1375000000000179E-3</v>
      </c>
      <c r="L4">
        <f t="shared" ref="L4:L35" si="3">E4-(AVERAGE($E$4:$E$7))</f>
        <v>-3.9850000000000163E-3</v>
      </c>
      <c r="M4">
        <f t="shared" ref="M4:M35" si="4">F4-(AVERAGE($F$4:$F$7))</f>
        <v>4.3750000000001288E-3</v>
      </c>
      <c r="O4">
        <v>2.0799999999999999E-4</v>
      </c>
      <c r="P4">
        <f t="shared" ref="P4:P35" si="5">I4/$AB$4</f>
        <v>-9.722091969112813E-3</v>
      </c>
      <c r="Q4">
        <f t="shared" ref="Q4:Q35" si="6">J4/$AC$4</f>
        <v>3.8903021654153977E-2</v>
      </c>
      <c r="R4">
        <f t="shared" ref="R4:R35" si="7">K4/$AD$4</f>
        <v>6.8754025821267786E-2</v>
      </c>
      <c r="S4">
        <f t="shared" ref="S4:S35" si="8">L4/$AE$4</f>
        <v>-6.1350165499192012E-2</v>
      </c>
      <c r="T4">
        <f t="shared" ref="T4:T35" si="9">M4/$AF$4</f>
        <v>4.9684856055875574E-2</v>
      </c>
      <c r="V4">
        <v>2.0799999999999999E-4</v>
      </c>
      <c r="W4">
        <f>AVERAGE(P4:T4)</f>
        <v>1.7253929212598502E-2</v>
      </c>
      <c r="X4">
        <f>STDEV(P4:T4)</f>
        <v>5.2628456167779482E-2</v>
      </c>
      <c r="Y4">
        <f>X4/(SQRT(5))</f>
        <v>2.3536161108404598E-2</v>
      </c>
      <c r="Z4">
        <v>5</v>
      </c>
      <c r="AB4">
        <f>MAX(I:I)</f>
        <v>7.9972500000000113E-2</v>
      </c>
      <c r="AC4">
        <f>MAX(J:J)</f>
        <v>8.0585000000000018E-2</v>
      </c>
      <c r="AD4">
        <f>MAX(K:K)</f>
        <v>8.9267499999999944E-2</v>
      </c>
      <c r="AE4">
        <f>MAX(L:L)</f>
        <v>6.4954999999999985E-2</v>
      </c>
      <c r="AF4">
        <f>MAX(M:M)</f>
        <v>8.8055000000000105E-2</v>
      </c>
    </row>
    <row r="5" spans="1:32" x14ac:dyDescent="0.25">
      <c r="A5">
        <v>4.08E-4</v>
      </c>
      <c r="B5">
        <v>-0.76776</v>
      </c>
      <c r="C5">
        <v>-0.79320999999999997</v>
      </c>
      <c r="D5">
        <v>-0.79047000000000001</v>
      </c>
      <c r="E5">
        <v>-0.80603000000000002</v>
      </c>
      <c r="F5">
        <v>-0.77875000000000005</v>
      </c>
      <c r="H5">
        <v>4.08E-4</v>
      </c>
      <c r="I5">
        <f t="shared" si="0"/>
        <v>1.6925000000000967E-3</v>
      </c>
      <c r="J5">
        <f t="shared" si="1"/>
        <v>5.7499999999999218E-4</v>
      </c>
      <c r="K5">
        <f t="shared" si="2"/>
        <v>-1.1925000000000407E-3</v>
      </c>
      <c r="L5">
        <f t="shared" si="3"/>
        <v>2.7949999999999919E-3</v>
      </c>
      <c r="M5">
        <f t="shared" si="4"/>
        <v>1.0750000000000481E-3</v>
      </c>
      <c r="O5">
        <v>4.08E-4</v>
      </c>
      <c r="P5">
        <f t="shared" si="5"/>
        <v>2.1163524961706766E-2</v>
      </c>
      <c r="Q5">
        <f t="shared" si="6"/>
        <v>7.1353229509212891E-3</v>
      </c>
      <c r="R5">
        <f t="shared" si="7"/>
        <v>-1.3358725179937171E-2</v>
      </c>
      <c r="S5">
        <f t="shared" si="8"/>
        <v>4.3029789854514548E-2</v>
      </c>
      <c r="T5">
        <f t="shared" si="9"/>
        <v>1.2208278916586757E-2</v>
      </c>
      <c r="V5">
        <v>4.08E-4</v>
      </c>
      <c r="W5">
        <f t="shared" ref="W5:W54" si="10">AVERAGE(P5:T5)</f>
        <v>1.4035638300758439E-2</v>
      </c>
      <c r="X5">
        <f t="shared" ref="X5:X54" si="11">STDEV(P5:T5)</f>
        <v>2.0572264929584749E-2</v>
      </c>
      <c r="Y5">
        <f t="shared" ref="Y5:Y54" si="12">X5/(SQRT(5))</f>
        <v>9.2001965667372846E-3</v>
      </c>
    </row>
    <row r="6" spans="1:32" x14ac:dyDescent="0.25">
      <c r="A6">
        <v>6.0800000000000003E-4</v>
      </c>
      <c r="B6">
        <v>-0.77087000000000006</v>
      </c>
      <c r="C6">
        <v>-0.79201999999999995</v>
      </c>
      <c r="D6">
        <v>-0.79047000000000001</v>
      </c>
      <c r="E6">
        <v>-0.80539000000000005</v>
      </c>
      <c r="F6">
        <v>-0.78159000000000001</v>
      </c>
      <c r="H6">
        <v>6.0800000000000003E-4</v>
      </c>
      <c r="I6">
        <f t="shared" si="0"/>
        <v>-1.4174999999999605E-3</v>
      </c>
      <c r="J6">
        <f t="shared" si="1"/>
        <v>1.7650000000000166E-3</v>
      </c>
      <c r="K6">
        <f t="shared" si="2"/>
        <v>-1.1925000000000407E-3</v>
      </c>
      <c r="L6">
        <f t="shared" si="3"/>
        <v>3.4349999999999659E-3</v>
      </c>
      <c r="M6">
        <f t="shared" si="4"/>
        <v>-1.7649999999999055E-3</v>
      </c>
      <c r="O6">
        <v>6.0800000000000003E-4</v>
      </c>
      <c r="P6">
        <f t="shared" si="5"/>
        <v>-1.7724842914751425E-2</v>
      </c>
      <c r="Q6">
        <f t="shared" si="6"/>
        <v>2.1902339145002371E-2</v>
      </c>
      <c r="R6">
        <f t="shared" si="7"/>
        <v>-1.3358725179937171E-2</v>
      </c>
      <c r="S6">
        <f t="shared" si="8"/>
        <v>5.2882764991147205E-2</v>
      </c>
      <c r="T6">
        <f t="shared" si="9"/>
        <v>-2.0044290500254424E-2</v>
      </c>
      <c r="V6">
        <v>6.0800000000000003E-4</v>
      </c>
      <c r="W6">
        <f t="shared" si="10"/>
        <v>4.7314491082413113E-3</v>
      </c>
      <c r="X6">
        <f t="shared" si="11"/>
        <v>3.1854220349337194E-2</v>
      </c>
      <c r="Y6">
        <f t="shared" si="12"/>
        <v>1.4245640414275012E-2</v>
      </c>
    </row>
    <row r="7" spans="1:32" x14ac:dyDescent="0.25">
      <c r="A7">
        <v>8.0800000000000002E-4</v>
      </c>
      <c r="B7">
        <v>-0.76895000000000002</v>
      </c>
      <c r="C7">
        <v>-0.79925999999999997</v>
      </c>
      <c r="D7">
        <v>-0.79303000000000001</v>
      </c>
      <c r="E7">
        <v>-0.81106999999999996</v>
      </c>
      <c r="F7">
        <v>-0.78351000000000004</v>
      </c>
      <c r="H7">
        <v>8.0800000000000002E-4</v>
      </c>
      <c r="I7">
        <f t="shared" si="0"/>
        <v>5.0250000000007233E-4</v>
      </c>
      <c r="J7">
        <f t="shared" si="1"/>
        <v>-5.4750000000000076E-3</v>
      </c>
      <c r="K7">
        <f t="shared" si="2"/>
        <v>-3.7525000000000475E-3</v>
      </c>
      <c r="L7">
        <f t="shared" si="3"/>
        <v>-2.2449999999999415E-3</v>
      </c>
      <c r="M7">
        <f t="shared" si="4"/>
        <v>-3.6849999999999383E-3</v>
      </c>
      <c r="O7">
        <v>8.0800000000000002E-4</v>
      </c>
      <c r="P7">
        <f t="shared" si="5"/>
        <v>6.2834099221616381E-3</v>
      </c>
      <c r="Q7">
        <f t="shared" si="6"/>
        <v>-6.7940683750077641E-2</v>
      </c>
      <c r="R7">
        <f t="shared" si="7"/>
        <v>-4.2036575461394679E-2</v>
      </c>
      <c r="S7">
        <f t="shared" si="8"/>
        <v>-3.4562389346469741E-2</v>
      </c>
      <c r="T7">
        <f t="shared" si="9"/>
        <v>-4.1848844472204119E-2</v>
      </c>
      <c r="V7">
        <v>8.0800000000000002E-4</v>
      </c>
      <c r="W7">
        <f t="shared" si="10"/>
        <v>-3.6021016621596916E-2</v>
      </c>
      <c r="X7">
        <f t="shared" si="11"/>
        <v>2.6836578460789295E-2</v>
      </c>
      <c r="Y7">
        <f t="shared" si="12"/>
        <v>1.2001682744366308E-2</v>
      </c>
    </row>
    <row r="8" spans="1:32" x14ac:dyDescent="0.25">
      <c r="A8">
        <v>1.1858000000000001E-3</v>
      </c>
      <c r="B8">
        <v>-0.68947999999999998</v>
      </c>
      <c r="C8">
        <v>-0.71428999999999998</v>
      </c>
      <c r="D8">
        <v>-0.70001000000000002</v>
      </c>
      <c r="E8">
        <v>-0.74505999999999994</v>
      </c>
      <c r="F8">
        <v>-0.69177</v>
      </c>
      <c r="H8">
        <v>1.1858000000000001E-3</v>
      </c>
      <c r="I8">
        <f t="shared" si="0"/>
        <v>7.9972500000000113E-2</v>
      </c>
      <c r="J8">
        <f t="shared" si="1"/>
        <v>7.9494999999999982E-2</v>
      </c>
      <c r="K8">
        <f t="shared" si="2"/>
        <v>8.9267499999999944E-2</v>
      </c>
      <c r="L8">
        <f t="shared" si="3"/>
        <v>6.3765000000000072E-2</v>
      </c>
      <c r="M8">
        <f t="shared" si="4"/>
        <v>8.8055000000000105E-2</v>
      </c>
      <c r="O8">
        <v>1.1858000000000001E-3</v>
      </c>
      <c r="P8">
        <f t="shared" si="5"/>
        <v>1</v>
      </c>
      <c r="Q8">
        <f t="shared" si="6"/>
        <v>0.98647390953651382</v>
      </c>
      <c r="R8">
        <f t="shared" si="7"/>
        <v>1</v>
      </c>
      <c r="S8">
        <f t="shared" si="8"/>
        <v>0.9816796243553243</v>
      </c>
      <c r="T8">
        <f t="shared" si="9"/>
        <v>1</v>
      </c>
      <c r="V8">
        <v>1.1858000000000001E-3</v>
      </c>
      <c r="W8">
        <f t="shared" si="10"/>
        <v>0.99363070677836762</v>
      </c>
      <c r="X8">
        <f t="shared" si="11"/>
        <v>8.8847032346721887E-3</v>
      </c>
      <c r="Y8">
        <f t="shared" si="12"/>
        <v>3.9733600785278557E-3</v>
      </c>
    </row>
    <row r="9" spans="1:32" x14ac:dyDescent="0.25">
      <c r="A9">
        <v>1.2451000000000001E-3</v>
      </c>
      <c r="B9">
        <v>-0.70020000000000004</v>
      </c>
      <c r="C9">
        <v>-0.72033999999999998</v>
      </c>
      <c r="D9">
        <v>-0.7077</v>
      </c>
      <c r="E9">
        <v>-0.74817</v>
      </c>
      <c r="F9">
        <v>-0.69974000000000003</v>
      </c>
      <c r="H9">
        <v>1.2451000000000001E-3</v>
      </c>
      <c r="I9">
        <f t="shared" si="0"/>
        <v>6.925250000000005E-2</v>
      </c>
      <c r="J9">
        <f t="shared" si="1"/>
        <v>7.3444999999999983E-2</v>
      </c>
      <c r="K9">
        <f t="shared" si="2"/>
        <v>8.1577499999999969E-2</v>
      </c>
      <c r="L9">
        <f t="shared" si="3"/>
        <v>6.0655000000000014E-2</v>
      </c>
      <c r="M9">
        <f t="shared" si="4"/>
        <v>8.0085000000000073E-2</v>
      </c>
      <c r="O9">
        <v>1.2451000000000001E-3</v>
      </c>
      <c r="P9">
        <f t="shared" si="5"/>
        <v>0.86595392166057028</v>
      </c>
      <c r="Q9">
        <f t="shared" si="6"/>
        <v>0.91139790283551492</v>
      </c>
      <c r="R9">
        <f t="shared" si="7"/>
        <v>0.91385442630296598</v>
      </c>
      <c r="S9">
        <f t="shared" si="8"/>
        <v>0.93380032330074714</v>
      </c>
      <c r="T9">
        <f t="shared" si="9"/>
        <v>0.90948838793935582</v>
      </c>
      <c r="V9">
        <v>1.2451000000000001E-3</v>
      </c>
      <c r="W9">
        <f t="shared" si="10"/>
        <v>0.9068989924078309</v>
      </c>
      <c r="X9">
        <f t="shared" si="11"/>
        <v>2.4877216721495121E-2</v>
      </c>
      <c r="Y9">
        <f t="shared" si="12"/>
        <v>1.1125429536051508E-2</v>
      </c>
    </row>
    <row r="10" spans="1:32" x14ac:dyDescent="0.25">
      <c r="A10">
        <v>1.3242E-3</v>
      </c>
      <c r="B10">
        <v>-0.70238999999999996</v>
      </c>
      <c r="C10">
        <v>-0.71319999999999995</v>
      </c>
      <c r="D10">
        <v>-0.71201000000000003</v>
      </c>
      <c r="E10">
        <v>-0.74387000000000003</v>
      </c>
      <c r="F10">
        <v>-0.70276000000000005</v>
      </c>
      <c r="H10">
        <v>1.3242E-3</v>
      </c>
      <c r="I10">
        <f t="shared" si="0"/>
        <v>6.7062500000000136E-2</v>
      </c>
      <c r="J10">
        <f t="shared" si="1"/>
        <v>8.0585000000000018E-2</v>
      </c>
      <c r="K10">
        <f t="shared" si="2"/>
        <v>7.7267499999999933E-2</v>
      </c>
      <c r="L10">
        <f t="shared" si="3"/>
        <v>6.4954999999999985E-2</v>
      </c>
      <c r="M10">
        <f t="shared" si="4"/>
        <v>7.706500000000005E-2</v>
      </c>
      <c r="O10">
        <v>1.3242E-3</v>
      </c>
      <c r="P10">
        <f t="shared" si="5"/>
        <v>0.83856950826846777</v>
      </c>
      <c r="Q10">
        <f t="shared" si="6"/>
        <v>1</v>
      </c>
      <c r="R10">
        <f t="shared" si="7"/>
        <v>0.86557257680566813</v>
      </c>
      <c r="S10">
        <f t="shared" si="8"/>
        <v>1</v>
      </c>
      <c r="T10">
        <f t="shared" si="9"/>
        <v>0.87519164158764362</v>
      </c>
      <c r="V10">
        <v>1.3242E-3</v>
      </c>
      <c r="W10">
        <f t="shared" si="10"/>
        <v>0.9158667453323559</v>
      </c>
      <c r="X10">
        <f t="shared" si="11"/>
        <v>7.7967363993029504E-2</v>
      </c>
      <c r="Y10">
        <f t="shared" si="12"/>
        <v>3.4868065182976679E-2</v>
      </c>
    </row>
    <row r="11" spans="1:32" x14ac:dyDescent="0.25">
      <c r="A11">
        <v>1.4296999999999999E-3</v>
      </c>
      <c r="B11">
        <v>-0.69882</v>
      </c>
      <c r="C11">
        <v>-0.72097999999999995</v>
      </c>
      <c r="D11">
        <v>-0.70962999999999998</v>
      </c>
      <c r="E11">
        <v>-0.75073000000000001</v>
      </c>
      <c r="F11">
        <v>-0.69652999999999998</v>
      </c>
      <c r="H11">
        <v>1.4296999999999999E-3</v>
      </c>
      <c r="I11">
        <f t="shared" si="0"/>
        <v>7.0632500000000098E-2</v>
      </c>
      <c r="J11">
        <f t="shared" si="1"/>
        <v>7.2805000000000009E-2</v>
      </c>
      <c r="K11">
        <f t="shared" si="2"/>
        <v>7.9647499999999982E-2</v>
      </c>
      <c r="L11">
        <f t="shared" si="3"/>
        <v>5.8095000000000008E-2</v>
      </c>
      <c r="M11">
        <f t="shared" si="4"/>
        <v>8.3295000000000119E-2</v>
      </c>
      <c r="O11">
        <v>1.4296999999999999E-3</v>
      </c>
      <c r="P11">
        <f t="shared" si="5"/>
        <v>0.88320985338710178</v>
      </c>
      <c r="Q11">
        <f t="shared" si="6"/>
        <v>0.90345597815970702</v>
      </c>
      <c r="R11">
        <f t="shared" si="7"/>
        <v>0.89223401573921113</v>
      </c>
      <c r="S11">
        <f t="shared" si="8"/>
        <v>0.89438842275421482</v>
      </c>
      <c r="T11">
        <f t="shared" si="9"/>
        <v>0.94594287661120913</v>
      </c>
      <c r="V11">
        <v>1.4296999999999999E-3</v>
      </c>
      <c r="W11">
        <f t="shared" si="10"/>
        <v>0.90384622933028891</v>
      </c>
      <c r="X11">
        <f t="shared" si="11"/>
        <v>2.4609112286174316E-2</v>
      </c>
      <c r="Y11">
        <f t="shared" si="12"/>
        <v>1.1005529587562205E-2</v>
      </c>
    </row>
    <row r="12" spans="1:32" x14ac:dyDescent="0.25">
      <c r="A12">
        <v>1.5703E-3</v>
      </c>
      <c r="B12">
        <v>-0.69835999999999998</v>
      </c>
      <c r="C12">
        <v>-0.72601000000000004</v>
      </c>
      <c r="D12">
        <v>-0.71347000000000005</v>
      </c>
      <c r="E12">
        <v>-0.75246999999999997</v>
      </c>
      <c r="F12">
        <v>-0.69616999999999996</v>
      </c>
      <c r="H12">
        <v>1.5703E-3</v>
      </c>
      <c r="I12">
        <f t="shared" si="0"/>
        <v>7.1092500000000114E-2</v>
      </c>
      <c r="J12">
        <f t="shared" si="1"/>
        <v>6.7774999999999919E-2</v>
      </c>
      <c r="K12">
        <f t="shared" si="2"/>
        <v>7.5807499999999917E-2</v>
      </c>
      <c r="L12">
        <f t="shared" si="3"/>
        <v>5.6355000000000044E-2</v>
      </c>
      <c r="M12">
        <f t="shared" si="4"/>
        <v>8.3655000000000146E-2</v>
      </c>
      <c r="O12">
        <v>1.5703E-3</v>
      </c>
      <c r="P12">
        <f t="shared" si="5"/>
        <v>0.88896183062927903</v>
      </c>
      <c r="Q12">
        <f t="shared" si="6"/>
        <v>0.84103741391077624</v>
      </c>
      <c r="R12">
        <f t="shared" si="7"/>
        <v>0.84921724031702428</v>
      </c>
      <c r="S12">
        <f t="shared" si="8"/>
        <v>0.86760064660149427</v>
      </c>
      <c r="T12">
        <f t="shared" si="9"/>
        <v>0.95003123048094995</v>
      </c>
      <c r="V12">
        <v>1.5703E-3</v>
      </c>
      <c r="W12">
        <f t="shared" si="10"/>
        <v>0.87936967238790475</v>
      </c>
      <c r="X12">
        <f t="shared" si="11"/>
        <v>4.359502970400414E-2</v>
      </c>
      <c r="Y12">
        <f t="shared" si="12"/>
        <v>1.9496289979855159E-2</v>
      </c>
    </row>
    <row r="13" spans="1:32" x14ac:dyDescent="0.25">
      <c r="A13">
        <v>1.7579E-3</v>
      </c>
      <c r="B13">
        <v>-0.70386000000000004</v>
      </c>
      <c r="C13">
        <v>-0.73004000000000002</v>
      </c>
      <c r="D13">
        <v>-0.71494000000000002</v>
      </c>
      <c r="E13">
        <v>-0.75136999999999998</v>
      </c>
      <c r="F13">
        <v>-0.69872999999999996</v>
      </c>
      <c r="H13">
        <v>1.7579E-3</v>
      </c>
      <c r="I13">
        <f t="shared" si="0"/>
        <v>6.5592500000000054E-2</v>
      </c>
      <c r="J13">
        <f t="shared" si="1"/>
        <v>6.3744999999999941E-2</v>
      </c>
      <c r="K13">
        <f t="shared" si="2"/>
        <v>7.4337499999999945E-2</v>
      </c>
      <c r="L13">
        <f t="shared" si="3"/>
        <v>5.7455000000000034E-2</v>
      </c>
      <c r="M13">
        <f t="shared" si="4"/>
        <v>8.1095000000000139E-2</v>
      </c>
      <c r="O13">
        <v>1.7579E-3</v>
      </c>
      <c r="P13">
        <f t="shared" si="5"/>
        <v>0.82018818969020557</v>
      </c>
      <c r="Q13">
        <f t="shared" si="6"/>
        <v>0.79102810696779702</v>
      </c>
      <c r="R13">
        <f t="shared" si="7"/>
        <v>0.832749880975719</v>
      </c>
      <c r="S13">
        <f t="shared" si="8"/>
        <v>0.88453544761758218</v>
      </c>
      <c r="T13">
        <f t="shared" si="9"/>
        <v>0.9209584918516841</v>
      </c>
      <c r="V13">
        <v>1.7579E-3</v>
      </c>
      <c r="W13">
        <f t="shared" si="10"/>
        <v>0.84989202342059755</v>
      </c>
      <c r="X13">
        <f t="shared" si="11"/>
        <v>5.2181752609040455E-2</v>
      </c>
      <c r="Y13">
        <f t="shared" si="12"/>
        <v>2.3336389203778292E-2</v>
      </c>
    </row>
    <row r="14" spans="1:32" x14ac:dyDescent="0.25">
      <c r="A14">
        <v>2.0079999999999998E-3</v>
      </c>
      <c r="B14">
        <v>-0.69991999999999999</v>
      </c>
      <c r="C14">
        <v>-0.73563000000000001</v>
      </c>
      <c r="D14">
        <v>-0.72153</v>
      </c>
      <c r="E14">
        <v>-0.75824000000000003</v>
      </c>
      <c r="F14">
        <v>-0.69974000000000003</v>
      </c>
      <c r="H14">
        <v>2.0079999999999998E-3</v>
      </c>
      <c r="I14">
        <f t="shared" si="0"/>
        <v>6.9532500000000108E-2</v>
      </c>
      <c r="J14">
        <f t="shared" si="1"/>
        <v>5.8154999999999957E-2</v>
      </c>
      <c r="K14">
        <f t="shared" si="2"/>
        <v>6.7747499999999961E-2</v>
      </c>
      <c r="L14">
        <f t="shared" si="3"/>
        <v>5.0584999999999991E-2</v>
      </c>
      <c r="M14">
        <f t="shared" si="4"/>
        <v>8.0085000000000073E-2</v>
      </c>
      <c r="O14">
        <v>2.0079999999999998E-3</v>
      </c>
      <c r="P14">
        <f t="shared" si="5"/>
        <v>0.86945512519928736</v>
      </c>
      <c r="Q14">
        <f t="shared" si="6"/>
        <v>0.72166035862753541</v>
      </c>
      <c r="R14">
        <f t="shared" si="7"/>
        <v>0.75892682107149867</v>
      </c>
      <c r="S14">
        <f t="shared" si="8"/>
        <v>0.77876991763528602</v>
      </c>
      <c r="T14">
        <f t="shared" si="9"/>
        <v>0.90948838793935582</v>
      </c>
      <c r="V14">
        <v>2.0079999999999998E-3</v>
      </c>
      <c r="W14">
        <f t="shared" si="10"/>
        <v>0.8076601220945927</v>
      </c>
      <c r="X14">
        <f t="shared" si="11"/>
        <v>7.8729213117429947E-2</v>
      </c>
      <c r="Y14">
        <f t="shared" si="12"/>
        <v>3.5208774469128297E-2</v>
      </c>
    </row>
    <row r="15" spans="1:32" x14ac:dyDescent="0.25">
      <c r="A15">
        <v>2.3414999999999998E-3</v>
      </c>
      <c r="B15">
        <v>-0.71091000000000004</v>
      </c>
      <c r="C15">
        <v>-0.73763999999999996</v>
      </c>
      <c r="D15">
        <v>-0.72307999999999995</v>
      </c>
      <c r="E15">
        <v>-0.76610999999999996</v>
      </c>
      <c r="F15">
        <v>-0.71053999999999995</v>
      </c>
      <c r="H15">
        <v>2.3414999999999998E-3</v>
      </c>
      <c r="I15">
        <f t="shared" si="0"/>
        <v>5.8542500000000053E-2</v>
      </c>
      <c r="J15">
        <f t="shared" si="1"/>
        <v>5.6145E-2</v>
      </c>
      <c r="K15">
        <f t="shared" si="2"/>
        <v>6.619750000000002E-2</v>
      </c>
      <c r="L15">
        <f t="shared" si="3"/>
        <v>4.2715000000000058E-2</v>
      </c>
      <c r="M15">
        <f t="shared" si="4"/>
        <v>6.9285000000000152E-2</v>
      </c>
      <c r="O15">
        <v>2.3414999999999998E-3</v>
      </c>
      <c r="P15">
        <f t="shared" si="5"/>
        <v>0.7320328863046669</v>
      </c>
      <c r="Q15">
        <f t="shared" si="6"/>
        <v>0.69671775144257597</v>
      </c>
      <c r="R15">
        <f t="shared" si="7"/>
        <v>0.74156327890889806</v>
      </c>
      <c r="S15">
        <f t="shared" si="8"/>
        <v>0.65760911400200239</v>
      </c>
      <c r="T15">
        <f t="shared" si="9"/>
        <v>0.78683777184714176</v>
      </c>
      <c r="V15">
        <v>2.3414999999999998E-3</v>
      </c>
      <c r="W15">
        <f t="shared" si="10"/>
        <v>0.72295216050105693</v>
      </c>
      <c r="X15">
        <f t="shared" si="11"/>
        <v>4.8652241960158799E-2</v>
      </c>
      <c r="Y15">
        <f t="shared" si="12"/>
        <v>2.1757944056136538E-2</v>
      </c>
    </row>
    <row r="16" spans="1:32" x14ac:dyDescent="0.25">
      <c r="A16">
        <v>2.7862999999999998E-3</v>
      </c>
      <c r="B16">
        <v>-0.70386000000000004</v>
      </c>
      <c r="C16">
        <v>-0.73663000000000001</v>
      </c>
      <c r="D16">
        <v>-0.72326999999999997</v>
      </c>
      <c r="E16">
        <v>-0.77059999999999995</v>
      </c>
      <c r="F16">
        <v>-0.70523000000000002</v>
      </c>
      <c r="H16">
        <v>2.7862999999999998E-3</v>
      </c>
      <c r="I16">
        <f t="shared" si="0"/>
        <v>6.5592500000000054E-2</v>
      </c>
      <c r="J16">
        <f t="shared" si="1"/>
        <v>5.7154999999999956E-2</v>
      </c>
      <c r="K16">
        <f t="shared" si="2"/>
        <v>6.6007499999999997E-2</v>
      </c>
      <c r="L16">
        <f t="shared" si="3"/>
        <v>3.8225000000000064E-2</v>
      </c>
      <c r="M16">
        <f t="shared" si="4"/>
        <v>7.4595000000000078E-2</v>
      </c>
      <c r="O16">
        <v>2.7862999999999998E-3</v>
      </c>
      <c r="P16">
        <f t="shared" si="5"/>
        <v>0.82018818969020557</v>
      </c>
      <c r="Q16">
        <f t="shared" si="6"/>
        <v>0.7092511013215852</v>
      </c>
      <c r="R16">
        <f t="shared" si="7"/>
        <v>0.73943484470832088</v>
      </c>
      <c r="S16">
        <f t="shared" si="8"/>
        <v>0.5884843353090613</v>
      </c>
      <c r="T16">
        <f t="shared" si="9"/>
        <v>0.84714099142581323</v>
      </c>
      <c r="V16">
        <v>2.7862999999999998E-3</v>
      </c>
      <c r="W16">
        <f t="shared" si="10"/>
        <v>0.74089989249099708</v>
      </c>
      <c r="X16">
        <f t="shared" si="11"/>
        <v>0.10223514512411905</v>
      </c>
      <c r="Y16">
        <f t="shared" si="12"/>
        <v>4.5720946837417273E-2</v>
      </c>
    </row>
    <row r="17" spans="1:25" x14ac:dyDescent="0.25">
      <c r="A17">
        <v>3.3793999999999999E-3</v>
      </c>
      <c r="B17">
        <v>-0.70870999999999995</v>
      </c>
      <c r="C17">
        <v>-0.74350000000000005</v>
      </c>
      <c r="D17">
        <v>-0.72609999999999997</v>
      </c>
      <c r="E17">
        <v>-0.76483000000000001</v>
      </c>
      <c r="F17">
        <v>-0.70386000000000004</v>
      </c>
      <c r="H17">
        <v>3.3793999999999999E-3</v>
      </c>
      <c r="I17">
        <f t="shared" si="0"/>
        <v>6.0742500000000144E-2</v>
      </c>
      <c r="J17">
        <f t="shared" si="1"/>
        <v>5.0284999999999913E-2</v>
      </c>
      <c r="K17">
        <f t="shared" si="2"/>
        <v>6.3177499999999998E-2</v>
      </c>
      <c r="L17">
        <f t="shared" si="3"/>
        <v>4.3995000000000006E-2</v>
      </c>
      <c r="M17">
        <f t="shared" si="4"/>
        <v>7.596500000000006E-2</v>
      </c>
      <c r="O17">
        <v>3.3793999999999999E-3</v>
      </c>
      <c r="P17">
        <f t="shared" si="5"/>
        <v>0.75954234268029708</v>
      </c>
      <c r="Q17">
        <f t="shared" si="6"/>
        <v>0.62399950362970658</v>
      </c>
      <c r="R17">
        <f t="shared" si="7"/>
        <v>0.70773237740499106</v>
      </c>
      <c r="S17">
        <f t="shared" si="8"/>
        <v>0.67731506427526778</v>
      </c>
      <c r="T17">
        <f t="shared" si="9"/>
        <v>0.86269944920788111</v>
      </c>
      <c r="V17">
        <v>3.3793999999999999E-3</v>
      </c>
      <c r="W17">
        <f t="shared" si="10"/>
        <v>0.72625774743962868</v>
      </c>
      <c r="X17">
        <f t="shared" si="11"/>
        <v>9.0718694681814191E-2</v>
      </c>
      <c r="Y17">
        <f t="shared" si="12"/>
        <v>4.0570633627717033E-2</v>
      </c>
    </row>
    <row r="18" spans="1:25" x14ac:dyDescent="0.25">
      <c r="A18">
        <v>4.1703E-3</v>
      </c>
      <c r="B18">
        <v>-0.71494000000000002</v>
      </c>
      <c r="C18">
        <v>-0.74231000000000003</v>
      </c>
      <c r="D18">
        <v>-0.72968</v>
      </c>
      <c r="E18">
        <v>-0.76693999999999996</v>
      </c>
      <c r="F18">
        <v>-0.70760999999999996</v>
      </c>
      <c r="H18">
        <v>4.1703E-3</v>
      </c>
      <c r="I18">
        <f t="shared" si="0"/>
        <v>5.4512500000000075E-2</v>
      </c>
      <c r="J18">
        <f t="shared" si="1"/>
        <v>5.1474999999999937E-2</v>
      </c>
      <c r="K18">
        <f t="shared" si="2"/>
        <v>5.959749999999997E-2</v>
      </c>
      <c r="L18">
        <f t="shared" si="3"/>
        <v>4.1885000000000061E-2</v>
      </c>
      <c r="M18">
        <f t="shared" si="4"/>
        <v>7.221500000000014E-2</v>
      </c>
      <c r="O18">
        <v>4.1703E-3</v>
      </c>
      <c r="P18">
        <f t="shared" si="5"/>
        <v>0.68164056394385564</v>
      </c>
      <c r="Q18">
        <f t="shared" si="6"/>
        <v>0.63876651982378763</v>
      </c>
      <c r="R18">
        <f t="shared" si="7"/>
        <v>0.66762819615201507</v>
      </c>
      <c r="S18">
        <f t="shared" si="8"/>
        <v>0.64483103687168153</v>
      </c>
      <c r="T18">
        <f t="shared" si="9"/>
        <v>0.82011242973141851</v>
      </c>
      <c r="V18">
        <v>4.1703E-3</v>
      </c>
      <c r="W18">
        <f t="shared" si="10"/>
        <v>0.6905957493045517</v>
      </c>
      <c r="X18">
        <f t="shared" si="11"/>
        <v>7.4436134175693142E-2</v>
      </c>
      <c r="Y18">
        <f t="shared" si="12"/>
        <v>3.328885119982903E-2</v>
      </c>
    </row>
    <row r="19" spans="1:25" x14ac:dyDescent="0.25">
      <c r="A19">
        <v>5.2249999999999996E-3</v>
      </c>
      <c r="B19">
        <v>-0.71970000000000001</v>
      </c>
      <c r="C19">
        <v>-0.74312999999999996</v>
      </c>
      <c r="D19">
        <v>-0.73453000000000002</v>
      </c>
      <c r="E19">
        <v>-0.77481</v>
      </c>
      <c r="F19">
        <v>-0.71365000000000001</v>
      </c>
      <c r="H19">
        <v>5.2249999999999996E-3</v>
      </c>
      <c r="I19">
        <f t="shared" si="0"/>
        <v>4.9752500000000088E-2</v>
      </c>
      <c r="J19">
        <f t="shared" si="1"/>
        <v>5.0655000000000006E-2</v>
      </c>
      <c r="K19">
        <f t="shared" si="2"/>
        <v>5.4747499999999949E-2</v>
      </c>
      <c r="L19">
        <f t="shared" si="3"/>
        <v>3.4015000000000017E-2</v>
      </c>
      <c r="M19">
        <f t="shared" si="4"/>
        <v>6.6175000000000095E-2</v>
      </c>
      <c r="O19">
        <v>5.2249999999999996E-3</v>
      </c>
      <c r="P19">
        <f t="shared" si="5"/>
        <v>0.6221201037856765</v>
      </c>
      <c r="Q19">
        <f t="shared" si="6"/>
        <v>0.62859092883290923</v>
      </c>
      <c r="R19">
        <f t="shared" si="7"/>
        <v>0.61329711261097242</v>
      </c>
      <c r="S19">
        <f t="shared" si="8"/>
        <v>0.52367023323839623</v>
      </c>
      <c r="T19">
        <f t="shared" si="9"/>
        <v>0.75151893702799399</v>
      </c>
      <c r="V19">
        <v>5.2249999999999996E-3</v>
      </c>
      <c r="W19">
        <f t="shared" si="10"/>
        <v>0.6278394630991897</v>
      </c>
      <c r="X19">
        <f t="shared" si="11"/>
        <v>8.1228991823308186E-2</v>
      </c>
      <c r="Y19">
        <f t="shared" si="12"/>
        <v>3.6326709492138336E-2</v>
      </c>
    </row>
    <row r="20" spans="1:25" x14ac:dyDescent="0.25">
      <c r="A20">
        <v>6.6314E-3</v>
      </c>
      <c r="B20">
        <v>-0.72253000000000001</v>
      </c>
      <c r="C20">
        <v>-0.75136999999999998</v>
      </c>
      <c r="D20">
        <v>-0.73114000000000001</v>
      </c>
      <c r="E20">
        <v>-0.77847</v>
      </c>
      <c r="F20">
        <v>-0.72235000000000005</v>
      </c>
      <c r="H20">
        <v>6.6314E-3</v>
      </c>
      <c r="I20">
        <f t="shared" si="0"/>
        <v>4.6922500000000089E-2</v>
      </c>
      <c r="J20">
        <f t="shared" si="1"/>
        <v>4.241499999999998E-2</v>
      </c>
      <c r="K20">
        <f t="shared" si="2"/>
        <v>5.8137499999999953E-2</v>
      </c>
      <c r="L20">
        <f t="shared" si="3"/>
        <v>3.0355000000000021E-2</v>
      </c>
      <c r="M20">
        <f t="shared" si="4"/>
        <v>5.7475000000000054E-2</v>
      </c>
      <c r="O20">
        <v>6.6314E-3</v>
      </c>
      <c r="P20">
        <f t="shared" si="5"/>
        <v>0.58673293944793548</v>
      </c>
      <c r="Q20">
        <f t="shared" si="6"/>
        <v>0.52633864863187907</v>
      </c>
      <c r="R20">
        <f t="shared" si="7"/>
        <v>0.65127285966337123</v>
      </c>
      <c r="S20">
        <f t="shared" si="8"/>
        <v>0.46732353167577595</v>
      </c>
      <c r="T20">
        <f t="shared" si="9"/>
        <v>0.65271705184259821</v>
      </c>
      <c r="V20">
        <v>6.6314E-3</v>
      </c>
      <c r="W20">
        <f t="shared" si="10"/>
        <v>0.57687700625231197</v>
      </c>
      <c r="X20">
        <f t="shared" si="11"/>
        <v>8.0529007695698346E-2</v>
      </c>
      <c r="Y20">
        <f t="shared" si="12"/>
        <v>3.601366707363704E-2</v>
      </c>
    </row>
    <row r="21" spans="1:25" x14ac:dyDescent="0.25">
      <c r="A21">
        <v>8.5068999999999995E-3</v>
      </c>
      <c r="B21">
        <v>-0.72116000000000002</v>
      </c>
      <c r="C21">
        <v>-0.75310999999999995</v>
      </c>
      <c r="D21">
        <v>-0.74277000000000004</v>
      </c>
      <c r="E21">
        <v>-0.77617999999999998</v>
      </c>
      <c r="F21">
        <v>-0.71538999999999997</v>
      </c>
      <c r="H21">
        <v>8.5068999999999995E-3</v>
      </c>
      <c r="I21">
        <f t="shared" si="0"/>
        <v>4.8292500000000071E-2</v>
      </c>
      <c r="J21">
        <f t="shared" si="1"/>
        <v>4.0675000000000017E-2</v>
      </c>
      <c r="K21">
        <f t="shared" si="2"/>
        <v>4.6507499999999924E-2</v>
      </c>
      <c r="L21">
        <f t="shared" si="3"/>
        <v>3.2645000000000035E-2</v>
      </c>
      <c r="M21">
        <f t="shared" si="4"/>
        <v>6.4435000000000131E-2</v>
      </c>
      <c r="O21">
        <v>8.5068999999999995E-3</v>
      </c>
      <c r="P21">
        <f t="shared" si="5"/>
        <v>0.60386382819094064</v>
      </c>
      <c r="Q21">
        <f t="shared" si="6"/>
        <v>0.50474654091952609</v>
      </c>
      <c r="R21">
        <f t="shared" si="7"/>
        <v>0.52099028201753106</v>
      </c>
      <c r="S21">
        <f t="shared" si="8"/>
        <v>0.50257870833654139</v>
      </c>
      <c r="T21">
        <f t="shared" si="9"/>
        <v>0.73175855999091544</v>
      </c>
      <c r="V21">
        <v>8.5068999999999995E-3</v>
      </c>
      <c r="W21">
        <f t="shared" si="10"/>
        <v>0.57278758389109086</v>
      </c>
      <c r="X21">
        <f t="shared" si="11"/>
        <v>9.8080750428650595E-2</v>
      </c>
      <c r="Y21">
        <f t="shared" si="12"/>
        <v>4.386304504853087E-2</v>
      </c>
    </row>
    <row r="22" spans="1:25" x14ac:dyDescent="0.25">
      <c r="A22">
        <v>1.1008E-2</v>
      </c>
      <c r="B22">
        <v>-0.73370000000000002</v>
      </c>
      <c r="C22">
        <v>-0.75677000000000005</v>
      </c>
      <c r="D22">
        <v>-0.74953999999999998</v>
      </c>
      <c r="E22">
        <v>-0.78012000000000004</v>
      </c>
      <c r="F22">
        <v>-0.72336</v>
      </c>
      <c r="H22">
        <v>1.1008E-2</v>
      </c>
      <c r="I22">
        <f t="shared" si="0"/>
        <v>3.5752500000000076E-2</v>
      </c>
      <c r="J22">
        <f t="shared" si="1"/>
        <v>3.7014999999999909E-2</v>
      </c>
      <c r="K22">
        <f t="shared" si="2"/>
        <v>3.9737499999999981E-2</v>
      </c>
      <c r="L22">
        <f t="shared" si="3"/>
        <v>2.8704999999999981E-2</v>
      </c>
      <c r="M22">
        <f t="shared" si="4"/>
        <v>5.6465000000000098E-2</v>
      </c>
      <c r="O22">
        <v>1.1008E-2</v>
      </c>
      <c r="P22">
        <f t="shared" si="5"/>
        <v>0.44705992684985496</v>
      </c>
      <c r="Q22">
        <f t="shared" si="6"/>
        <v>0.45932865917974686</v>
      </c>
      <c r="R22">
        <f t="shared" si="7"/>
        <v>0.4451508107653962</v>
      </c>
      <c r="S22">
        <f t="shared" si="8"/>
        <v>0.44192133015164325</v>
      </c>
      <c r="T22">
        <f t="shared" si="9"/>
        <v>0.64124694793027115</v>
      </c>
      <c r="V22">
        <v>1.1008E-2</v>
      </c>
      <c r="W22">
        <f t="shared" si="10"/>
        <v>0.4869415349753824</v>
      </c>
      <c r="X22">
        <f t="shared" si="11"/>
        <v>8.6510776085885518E-2</v>
      </c>
      <c r="Y22">
        <f t="shared" si="12"/>
        <v>3.8688795222860638E-2</v>
      </c>
    </row>
    <row r="23" spans="1:25" x14ac:dyDescent="0.25">
      <c r="A23">
        <v>1.43432E-2</v>
      </c>
      <c r="B23">
        <v>-0.73260000000000003</v>
      </c>
      <c r="C23">
        <v>-0.74899000000000004</v>
      </c>
      <c r="D23">
        <v>-0.74578999999999995</v>
      </c>
      <c r="E23">
        <v>-0.77893000000000001</v>
      </c>
      <c r="F23">
        <v>-0.73846000000000001</v>
      </c>
      <c r="H23">
        <v>1.43432E-2</v>
      </c>
      <c r="I23">
        <f t="shared" si="0"/>
        <v>3.6852500000000066E-2</v>
      </c>
      <c r="J23">
        <f t="shared" si="1"/>
        <v>4.4794999999999918E-2</v>
      </c>
      <c r="K23">
        <f t="shared" si="2"/>
        <v>4.3487500000000012E-2</v>
      </c>
      <c r="L23">
        <f t="shared" si="3"/>
        <v>2.9895000000000005E-2</v>
      </c>
      <c r="M23">
        <f t="shared" si="4"/>
        <v>4.1365000000000096E-2</v>
      </c>
      <c r="O23">
        <v>1.43432E-2</v>
      </c>
      <c r="P23">
        <f t="shared" si="5"/>
        <v>0.46081465503766939</v>
      </c>
      <c r="Q23">
        <f t="shared" si="6"/>
        <v>0.55587268102003984</v>
      </c>
      <c r="R23">
        <f t="shared" si="7"/>
        <v>0.48715938051362523</v>
      </c>
      <c r="S23">
        <f t="shared" si="8"/>
        <v>0.46024170579632073</v>
      </c>
      <c r="T23">
        <f t="shared" si="9"/>
        <v>0.46976321617171141</v>
      </c>
      <c r="V23">
        <v>1.43432E-2</v>
      </c>
      <c r="W23">
        <f t="shared" si="10"/>
        <v>0.48677032770787337</v>
      </c>
      <c r="X23">
        <f t="shared" si="11"/>
        <v>4.0131014074084537E-2</v>
      </c>
      <c r="Y23">
        <f t="shared" si="12"/>
        <v>1.794713509513076E-2</v>
      </c>
    </row>
    <row r="24" spans="1:25" x14ac:dyDescent="0.25">
      <c r="A24">
        <v>1.87908E-2</v>
      </c>
      <c r="B24">
        <v>-0.73389000000000004</v>
      </c>
      <c r="C24">
        <v>-0.75677000000000005</v>
      </c>
      <c r="D24">
        <v>-0.75695999999999997</v>
      </c>
      <c r="E24">
        <v>-0.78488000000000002</v>
      </c>
      <c r="F24">
        <v>-0.73617999999999995</v>
      </c>
      <c r="H24">
        <v>1.87908E-2</v>
      </c>
      <c r="I24">
        <f t="shared" si="0"/>
        <v>3.5562500000000052E-2</v>
      </c>
      <c r="J24">
        <f t="shared" si="1"/>
        <v>3.7014999999999909E-2</v>
      </c>
      <c r="K24">
        <f t="shared" si="2"/>
        <v>3.2317499999999999E-2</v>
      </c>
      <c r="L24">
        <f t="shared" si="3"/>
        <v>2.3944999999999994E-2</v>
      </c>
      <c r="M24">
        <f t="shared" si="4"/>
        <v>4.3645000000000156E-2</v>
      </c>
      <c r="O24">
        <v>1.87908E-2</v>
      </c>
      <c r="P24">
        <f t="shared" si="5"/>
        <v>0.44468411016286852</v>
      </c>
      <c r="Q24">
        <f t="shared" si="6"/>
        <v>0.45932865917974686</v>
      </c>
      <c r="R24">
        <f t="shared" si="7"/>
        <v>0.36202985409023464</v>
      </c>
      <c r="S24">
        <f t="shared" si="8"/>
        <v>0.36863982757293512</v>
      </c>
      <c r="T24">
        <f t="shared" si="9"/>
        <v>0.49565612401340187</v>
      </c>
      <c r="V24">
        <v>1.87908E-2</v>
      </c>
      <c r="W24">
        <f t="shared" si="10"/>
        <v>0.42606771500383739</v>
      </c>
      <c r="X24">
        <f t="shared" si="11"/>
        <v>5.8511146651383357E-2</v>
      </c>
      <c r="Y24">
        <f t="shared" si="12"/>
        <v>2.6166980270790473E-2</v>
      </c>
    </row>
    <row r="25" spans="1:25" x14ac:dyDescent="0.25">
      <c r="A25">
        <v>2.4721699999999999E-2</v>
      </c>
      <c r="B25">
        <v>-0.73526000000000002</v>
      </c>
      <c r="C25">
        <v>-0.76134999999999997</v>
      </c>
      <c r="D25">
        <v>-0.75658999999999998</v>
      </c>
      <c r="E25">
        <v>-0.79120000000000001</v>
      </c>
      <c r="F25">
        <v>-0.7359</v>
      </c>
      <c r="H25">
        <v>2.4721699999999999E-2</v>
      </c>
      <c r="I25">
        <f t="shared" si="0"/>
        <v>3.419250000000007E-2</v>
      </c>
      <c r="J25">
        <f t="shared" si="1"/>
        <v>3.2434999999999992E-2</v>
      </c>
      <c r="K25">
        <f t="shared" si="2"/>
        <v>3.268749999999998E-2</v>
      </c>
      <c r="L25">
        <f t="shared" si="3"/>
        <v>1.7625000000000002E-2</v>
      </c>
      <c r="M25">
        <f t="shared" si="4"/>
        <v>4.3925000000000103E-2</v>
      </c>
      <c r="O25">
        <v>2.4721699999999999E-2</v>
      </c>
      <c r="P25">
        <f t="shared" si="5"/>
        <v>0.42755322141986335</v>
      </c>
      <c r="Q25">
        <f t="shared" si="6"/>
        <v>0.40249426071849581</v>
      </c>
      <c r="R25">
        <f t="shared" si="7"/>
        <v>0.36617469963872629</v>
      </c>
      <c r="S25">
        <f t="shared" si="8"/>
        <v>0.2713416980986838</v>
      </c>
      <c r="T25">
        <f t="shared" si="9"/>
        <v>0.49883595480097725</v>
      </c>
      <c r="V25">
        <v>2.4721699999999999E-2</v>
      </c>
      <c r="W25">
        <f t="shared" si="10"/>
        <v>0.39327996693534933</v>
      </c>
      <c r="X25">
        <f t="shared" si="11"/>
        <v>8.3673864915030621E-2</v>
      </c>
      <c r="Y25">
        <f t="shared" si="12"/>
        <v>3.7420089978028627E-2</v>
      </c>
    </row>
    <row r="26" spans="1:25" x14ac:dyDescent="0.25">
      <c r="A26">
        <v>3.2630800000000001E-2</v>
      </c>
      <c r="B26">
        <v>-0.74112</v>
      </c>
      <c r="C26">
        <v>-0.76392000000000004</v>
      </c>
      <c r="D26">
        <v>-0.75036999999999998</v>
      </c>
      <c r="E26">
        <v>-0.79293999999999998</v>
      </c>
      <c r="F26">
        <v>-0.74404999999999999</v>
      </c>
      <c r="H26">
        <v>3.2630800000000001E-2</v>
      </c>
      <c r="I26">
        <f t="shared" si="0"/>
        <v>2.8332500000000094E-2</v>
      </c>
      <c r="J26">
        <f t="shared" si="1"/>
        <v>2.9864999999999919E-2</v>
      </c>
      <c r="K26">
        <f t="shared" si="2"/>
        <v>3.8907499999999984E-2</v>
      </c>
      <c r="L26">
        <f t="shared" si="3"/>
        <v>1.5885000000000038E-2</v>
      </c>
      <c r="M26">
        <f t="shared" si="4"/>
        <v>3.5775000000000112E-2</v>
      </c>
      <c r="O26">
        <v>3.2630800000000001E-2</v>
      </c>
      <c r="P26">
        <f t="shared" si="5"/>
        <v>0.35427803307386979</v>
      </c>
      <c r="Q26">
        <f t="shared" si="6"/>
        <v>0.37060246944220282</v>
      </c>
      <c r="R26">
        <f t="shared" si="7"/>
        <v>0.43585291399445497</v>
      </c>
      <c r="S26">
        <f t="shared" si="8"/>
        <v>0.24455392194596323</v>
      </c>
      <c r="T26">
        <f t="shared" si="9"/>
        <v>0.40628016580546328</v>
      </c>
      <c r="V26">
        <v>3.2630800000000001E-2</v>
      </c>
      <c r="W26">
        <f t="shared" si="10"/>
        <v>0.36231350085239084</v>
      </c>
      <c r="X26">
        <f t="shared" si="11"/>
        <v>7.3044005707684059E-2</v>
      </c>
      <c r="Y26">
        <f t="shared" si="12"/>
        <v>3.2666272422252833E-2</v>
      </c>
    </row>
    <row r="27" spans="1:25" x14ac:dyDescent="0.25">
      <c r="A27">
        <v>4.3177699999999999E-2</v>
      </c>
      <c r="B27">
        <v>-0.74689000000000005</v>
      </c>
      <c r="C27">
        <v>-0.76739999999999997</v>
      </c>
      <c r="D27">
        <v>-0.76556000000000002</v>
      </c>
      <c r="E27">
        <v>-0.78571000000000002</v>
      </c>
      <c r="F27">
        <v>-0.74460000000000004</v>
      </c>
      <c r="H27">
        <v>4.3177699999999999E-2</v>
      </c>
      <c r="I27">
        <f t="shared" si="0"/>
        <v>2.2562500000000041E-2</v>
      </c>
      <c r="J27">
        <f t="shared" si="1"/>
        <v>2.6384999999999992E-2</v>
      </c>
      <c r="K27">
        <f t="shared" si="2"/>
        <v>2.3717499999999947E-2</v>
      </c>
      <c r="L27">
        <f t="shared" si="3"/>
        <v>2.3114999999999997E-2</v>
      </c>
      <c r="M27">
        <f t="shared" si="4"/>
        <v>3.5225000000000062E-2</v>
      </c>
      <c r="O27">
        <v>4.3177699999999999E-2</v>
      </c>
      <c r="P27">
        <f t="shared" si="5"/>
        <v>0.28212823157960559</v>
      </c>
      <c r="Q27">
        <f t="shared" si="6"/>
        <v>0.32741825401749686</v>
      </c>
      <c r="R27">
        <f t="shared" si="7"/>
        <v>0.26569020080096295</v>
      </c>
      <c r="S27">
        <f t="shared" si="8"/>
        <v>0.35586175044261414</v>
      </c>
      <c r="T27">
        <f t="shared" si="9"/>
        <v>0.40003406961558141</v>
      </c>
      <c r="V27">
        <v>4.3177699999999999E-2</v>
      </c>
      <c r="W27">
        <f t="shared" si="10"/>
        <v>0.32622650129125219</v>
      </c>
      <c r="X27">
        <f t="shared" si="11"/>
        <v>5.4627205853370532E-2</v>
      </c>
      <c r="Y27">
        <f t="shared" si="12"/>
        <v>2.4430029141802184E-2</v>
      </c>
    </row>
    <row r="28" spans="1:25" x14ac:dyDescent="0.25">
      <c r="A28">
        <v>5.7242099999999997E-2</v>
      </c>
      <c r="B28">
        <v>-0.74221999999999999</v>
      </c>
      <c r="C28">
        <v>-0.76610999999999996</v>
      </c>
      <c r="D28">
        <v>-0.76465000000000005</v>
      </c>
      <c r="E28">
        <v>-0.78322999999999998</v>
      </c>
      <c r="F28">
        <v>-0.74231000000000003</v>
      </c>
      <c r="H28">
        <v>5.7242099999999997E-2</v>
      </c>
      <c r="I28">
        <f t="shared" si="0"/>
        <v>2.7232500000000104E-2</v>
      </c>
      <c r="J28">
        <f t="shared" si="1"/>
        <v>2.7675000000000005E-2</v>
      </c>
      <c r="K28">
        <f t="shared" si="2"/>
        <v>2.4627499999999913E-2</v>
      </c>
      <c r="L28">
        <f t="shared" si="3"/>
        <v>2.5595000000000034E-2</v>
      </c>
      <c r="M28">
        <f t="shared" si="4"/>
        <v>3.7515000000000076E-2</v>
      </c>
      <c r="O28">
        <v>5.7242099999999997E-2</v>
      </c>
      <c r="P28">
        <f t="shared" si="5"/>
        <v>0.34052330488605542</v>
      </c>
      <c r="Q28">
        <f t="shared" si="6"/>
        <v>0.34342619594217283</v>
      </c>
      <c r="R28">
        <f t="shared" si="7"/>
        <v>0.2758842803931994</v>
      </c>
      <c r="S28">
        <f t="shared" si="8"/>
        <v>0.39404202909706781</v>
      </c>
      <c r="T28">
        <f t="shared" si="9"/>
        <v>0.42604054284254195</v>
      </c>
      <c r="V28">
        <v>5.7242099999999997E-2</v>
      </c>
      <c r="W28">
        <f t="shared" si="10"/>
        <v>0.35598327063220753</v>
      </c>
      <c r="X28">
        <f t="shared" si="11"/>
        <v>5.7378195746274695E-2</v>
      </c>
      <c r="Y28">
        <f t="shared" si="12"/>
        <v>2.5660309222991898E-2</v>
      </c>
    </row>
    <row r="29" spans="1:25" x14ac:dyDescent="0.25">
      <c r="A29">
        <v>7.5997400000000007E-2</v>
      </c>
      <c r="B29">
        <v>-0.75319999999999998</v>
      </c>
      <c r="C29">
        <v>-0.76749000000000001</v>
      </c>
      <c r="D29">
        <v>-0.76473999999999998</v>
      </c>
      <c r="E29">
        <v>-0.77939000000000003</v>
      </c>
      <c r="F29">
        <v>-0.74807999999999997</v>
      </c>
      <c r="H29">
        <v>7.5997400000000007E-2</v>
      </c>
      <c r="I29">
        <f t="shared" si="0"/>
        <v>1.6252500000000114E-2</v>
      </c>
      <c r="J29">
        <f t="shared" si="1"/>
        <v>2.6294999999999957E-2</v>
      </c>
      <c r="K29">
        <f t="shared" si="2"/>
        <v>2.453749999999999E-2</v>
      </c>
      <c r="L29">
        <f t="shared" si="3"/>
        <v>2.9434999999999989E-2</v>
      </c>
      <c r="M29">
        <f t="shared" si="4"/>
        <v>3.1745000000000134E-2</v>
      </c>
      <c r="O29">
        <v>7.5997400000000007E-2</v>
      </c>
      <c r="P29">
        <f t="shared" si="5"/>
        <v>0.20322610897496129</v>
      </c>
      <c r="Q29">
        <f t="shared" si="6"/>
        <v>0.32630142085996094</v>
      </c>
      <c r="R29">
        <f t="shared" si="7"/>
        <v>0.2748760747192428</v>
      </c>
      <c r="S29">
        <f t="shared" si="8"/>
        <v>0.45315987991686546</v>
      </c>
      <c r="T29">
        <f t="shared" si="9"/>
        <v>0.36051331554142407</v>
      </c>
      <c r="V29">
        <v>7.5997400000000007E-2</v>
      </c>
      <c r="W29">
        <f t="shared" si="10"/>
        <v>0.32361536000249097</v>
      </c>
      <c r="X29">
        <f t="shared" si="11"/>
        <v>9.3567550970702643E-2</v>
      </c>
      <c r="Y29">
        <f t="shared" si="12"/>
        <v>4.1844680891733509E-2</v>
      </c>
    </row>
    <row r="30" spans="1:25" x14ac:dyDescent="0.25">
      <c r="A30">
        <v>0.101008</v>
      </c>
      <c r="B30">
        <v>-0.75475999999999999</v>
      </c>
      <c r="C30">
        <v>-0.77170000000000005</v>
      </c>
      <c r="D30">
        <v>-0.76656999999999997</v>
      </c>
      <c r="E30">
        <v>-0.78644000000000003</v>
      </c>
      <c r="F30">
        <v>-0.75494000000000006</v>
      </c>
      <c r="H30">
        <v>0.101008</v>
      </c>
      <c r="I30">
        <f t="shared" si="0"/>
        <v>1.4692500000000108E-2</v>
      </c>
      <c r="J30">
        <f t="shared" si="1"/>
        <v>2.208499999999991E-2</v>
      </c>
      <c r="K30">
        <f t="shared" si="2"/>
        <v>2.2707499999999992E-2</v>
      </c>
      <c r="L30">
        <f t="shared" si="3"/>
        <v>2.2384999999999988E-2</v>
      </c>
      <c r="M30">
        <f t="shared" si="4"/>
        <v>2.4885000000000046E-2</v>
      </c>
      <c r="O30">
        <v>0.101008</v>
      </c>
      <c r="P30">
        <f t="shared" si="5"/>
        <v>0.18371940354496968</v>
      </c>
      <c r="Q30">
        <f t="shared" si="6"/>
        <v>0.27405844760190984</v>
      </c>
      <c r="R30">
        <f t="shared" si="7"/>
        <v>0.2543758926821072</v>
      </c>
      <c r="S30">
        <f t="shared" si="8"/>
        <v>0.34462320067739194</v>
      </c>
      <c r="T30">
        <f t="shared" si="9"/>
        <v>0.28260746124581249</v>
      </c>
      <c r="V30">
        <v>0.101008</v>
      </c>
      <c r="W30">
        <f t="shared" si="10"/>
        <v>0.26787688115043823</v>
      </c>
      <c r="X30">
        <f t="shared" si="11"/>
        <v>5.7900684454526209E-2</v>
      </c>
      <c r="Y30">
        <f t="shared" si="12"/>
        <v>2.5893973276817184E-2</v>
      </c>
    </row>
    <row r="31" spans="1:25" x14ac:dyDescent="0.25">
      <c r="A31">
        <v>0.13436010000000001</v>
      </c>
      <c r="B31">
        <v>-0.75192000000000003</v>
      </c>
      <c r="C31">
        <v>-0.76868000000000003</v>
      </c>
      <c r="D31">
        <v>-0.76529000000000003</v>
      </c>
      <c r="E31">
        <v>-0.79468000000000005</v>
      </c>
      <c r="F31">
        <v>-0.75192000000000003</v>
      </c>
      <c r="H31">
        <v>0.13436010000000001</v>
      </c>
      <c r="I31">
        <f t="shared" si="0"/>
        <v>1.7532500000000062E-2</v>
      </c>
      <c r="J31">
        <f t="shared" si="1"/>
        <v>2.5104999999999933E-2</v>
      </c>
      <c r="K31">
        <f t="shared" si="2"/>
        <v>2.3987499999999939E-2</v>
      </c>
      <c r="L31">
        <f t="shared" si="3"/>
        <v>1.4144999999999963E-2</v>
      </c>
      <c r="M31">
        <f t="shared" si="4"/>
        <v>2.7905000000000069E-2</v>
      </c>
      <c r="O31">
        <v>0.13436010000000001</v>
      </c>
      <c r="P31">
        <f t="shared" si="5"/>
        <v>0.21923161086623574</v>
      </c>
      <c r="Q31">
        <f t="shared" si="6"/>
        <v>0.31153440466587984</v>
      </c>
      <c r="R31">
        <f t="shared" si="7"/>
        <v>0.26871481782283535</v>
      </c>
      <c r="S31">
        <f t="shared" si="8"/>
        <v>0.21776614579324097</v>
      </c>
      <c r="T31">
        <f t="shared" si="9"/>
        <v>0.31690420759752469</v>
      </c>
      <c r="V31">
        <v>0.13436010000000001</v>
      </c>
      <c r="W31">
        <f t="shared" si="10"/>
        <v>0.2668302373491433</v>
      </c>
      <c r="X31">
        <f t="shared" si="11"/>
        <v>4.7912240186474574E-2</v>
      </c>
      <c r="Y31">
        <f t="shared" si="12"/>
        <v>2.1427005202250868E-2</v>
      </c>
    </row>
    <row r="32" spans="1:25" x14ac:dyDescent="0.25">
      <c r="A32">
        <v>0.17883589999999999</v>
      </c>
      <c r="B32">
        <v>-0.75092000000000003</v>
      </c>
      <c r="C32">
        <v>-0.77673000000000003</v>
      </c>
      <c r="D32">
        <v>-0.77041999999999999</v>
      </c>
      <c r="E32">
        <v>-0.78844999999999998</v>
      </c>
      <c r="F32">
        <v>-0.76044</v>
      </c>
      <c r="H32">
        <v>0.17883589999999999</v>
      </c>
      <c r="I32">
        <f t="shared" si="0"/>
        <v>1.8532500000000063E-2</v>
      </c>
      <c r="J32">
        <f t="shared" si="1"/>
        <v>1.7054999999999931E-2</v>
      </c>
      <c r="K32">
        <f t="shared" si="2"/>
        <v>1.8857499999999972E-2</v>
      </c>
      <c r="L32">
        <f t="shared" si="3"/>
        <v>2.0375000000000032E-2</v>
      </c>
      <c r="M32">
        <f t="shared" si="4"/>
        <v>1.9385000000000097E-2</v>
      </c>
      <c r="O32">
        <v>0.17883589999999999</v>
      </c>
      <c r="P32">
        <f t="shared" si="5"/>
        <v>0.23173590921879442</v>
      </c>
      <c r="Q32">
        <f t="shared" si="6"/>
        <v>0.21163988335298042</v>
      </c>
      <c r="R32">
        <f t="shared" si="7"/>
        <v>0.21124709440725889</v>
      </c>
      <c r="S32">
        <f t="shared" si="8"/>
        <v>0.31367870063890441</v>
      </c>
      <c r="T32">
        <f t="shared" si="9"/>
        <v>0.22014649934699987</v>
      </c>
      <c r="V32">
        <v>0.17883589999999999</v>
      </c>
      <c r="W32">
        <f t="shared" si="10"/>
        <v>0.23768961739298761</v>
      </c>
      <c r="X32">
        <f t="shared" si="11"/>
        <v>4.3287827589749757E-2</v>
      </c>
      <c r="Y32">
        <f t="shared" si="12"/>
        <v>1.9358905017794265E-2</v>
      </c>
    </row>
    <row r="33" spans="1:25" x14ac:dyDescent="0.25">
      <c r="A33">
        <v>0.23814540000000001</v>
      </c>
      <c r="B33">
        <v>-0.75658999999999998</v>
      </c>
      <c r="C33">
        <v>-0.77463000000000004</v>
      </c>
      <c r="D33">
        <v>-0.77398999999999996</v>
      </c>
      <c r="E33">
        <v>-0.79201999999999995</v>
      </c>
      <c r="F33">
        <v>-0.75604000000000005</v>
      </c>
      <c r="H33">
        <v>0.23814540000000001</v>
      </c>
      <c r="I33">
        <f t="shared" si="0"/>
        <v>1.286250000000011E-2</v>
      </c>
      <c r="J33">
        <f t="shared" si="1"/>
        <v>1.9154999999999922E-2</v>
      </c>
      <c r="K33">
        <f t="shared" si="2"/>
        <v>1.5287500000000009E-2</v>
      </c>
      <c r="L33">
        <f t="shared" si="3"/>
        <v>1.680500000000007E-2</v>
      </c>
      <c r="M33">
        <f t="shared" si="4"/>
        <v>2.3785000000000056E-2</v>
      </c>
      <c r="O33">
        <v>0.23814540000000001</v>
      </c>
      <c r="P33">
        <f t="shared" si="5"/>
        <v>0.16083653755978733</v>
      </c>
      <c r="Q33">
        <f t="shared" si="6"/>
        <v>0.23769932369547581</v>
      </c>
      <c r="R33">
        <f t="shared" si="7"/>
        <v>0.17125493600694564</v>
      </c>
      <c r="S33">
        <f t="shared" si="8"/>
        <v>0.25871757370487375</v>
      </c>
      <c r="T33">
        <f t="shared" si="9"/>
        <v>0.27011526886604992</v>
      </c>
      <c r="V33">
        <v>0.23814540000000001</v>
      </c>
      <c r="W33">
        <f t="shared" si="10"/>
        <v>0.21972472796662648</v>
      </c>
      <c r="X33">
        <f t="shared" si="11"/>
        <v>5.0497213845235291E-2</v>
      </c>
      <c r="Y33">
        <f t="shared" si="12"/>
        <v>2.2583040566457931E-2</v>
      </c>
    </row>
    <row r="34" spans="1:25" x14ac:dyDescent="0.25">
      <c r="A34">
        <v>0.31723580000000001</v>
      </c>
      <c r="B34">
        <v>-0.76061999999999996</v>
      </c>
      <c r="C34">
        <v>-0.77692000000000005</v>
      </c>
      <c r="D34">
        <v>-0.77115</v>
      </c>
      <c r="E34">
        <v>-0.79384999999999994</v>
      </c>
      <c r="F34">
        <v>-0.75466999999999995</v>
      </c>
      <c r="H34">
        <v>0.31723580000000001</v>
      </c>
      <c r="I34">
        <f t="shared" si="0"/>
        <v>8.8325000000001319E-3</v>
      </c>
      <c r="J34">
        <f t="shared" si="1"/>
        <v>1.6864999999999908E-2</v>
      </c>
      <c r="K34">
        <f t="shared" si="2"/>
        <v>1.8127499999999963E-2</v>
      </c>
      <c r="L34">
        <f t="shared" si="3"/>
        <v>1.4975000000000072E-2</v>
      </c>
      <c r="M34">
        <f t="shared" si="4"/>
        <v>2.5155000000000149E-2</v>
      </c>
      <c r="O34">
        <v>0.31723580000000001</v>
      </c>
      <c r="P34">
        <f t="shared" si="5"/>
        <v>0.11044421519897614</v>
      </c>
      <c r="Q34">
        <f t="shared" si="6"/>
        <v>0.20928212446484959</v>
      </c>
      <c r="R34">
        <f t="shared" si="7"/>
        <v>0.20306942616293694</v>
      </c>
      <c r="S34">
        <f t="shared" si="8"/>
        <v>0.23054422292356364</v>
      </c>
      <c r="T34">
        <f t="shared" si="9"/>
        <v>0.28567372664811902</v>
      </c>
      <c r="V34">
        <v>0.31723580000000001</v>
      </c>
      <c r="W34">
        <f t="shared" si="10"/>
        <v>0.20780274307968907</v>
      </c>
      <c r="X34">
        <f t="shared" si="11"/>
        <v>6.3412027244089855E-2</v>
      </c>
      <c r="Y34">
        <f t="shared" si="12"/>
        <v>2.8358720701770711E-2</v>
      </c>
    </row>
    <row r="35" spans="1:25" x14ac:dyDescent="0.25">
      <c r="A35">
        <v>0.42270449999999998</v>
      </c>
      <c r="B35">
        <v>-0.75760000000000005</v>
      </c>
      <c r="C35">
        <v>-0.77417000000000002</v>
      </c>
      <c r="D35">
        <v>-0.77224999999999999</v>
      </c>
      <c r="E35">
        <v>-0.78873000000000004</v>
      </c>
      <c r="F35">
        <v>-0.76024999999999998</v>
      </c>
      <c r="H35">
        <v>0.42270449999999998</v>
      </c>
      <c r="I35">
        <f t="shared" si="0"/>
        <v>1.1852500000000044E-2</v>
      </c>
      <c r="J35">
        <f t="shared" si="1"/>
        <v>1.9614999999999938E-2</v>
      </c>
      <c r="K35">
        <f t="shared" si="2"/>
        <v>1.7027499999999973E-2</v>
      </c>
      <c r="L35">
        <f t="shared" si="3"/>
        <v>2.0094999999999974E-2</v>
      </c>
      <c r="M35">
        <f t="shared" si="4"/>
        <v>1.957500000000012E-2</v>
      </c>
      <c r="O35">
        <v>0.42270449999999998</v>
      </c>
      <c r="P35">
        <f t="shared" si="5"/>
        <v>0.14820719622370224</v>
      </c>
      <c r="Q35">
        <f t="shared" si="6"/>
        <v>0.2434075820562131</v>
      </c>
      <c r="R35">
        <f t="shared" si="7"/>
        <v>0.19074691237012331</v>
      </c>
      <c r="S35">
        <f t="shared" si="8"/>
        <v>0.30936802401662655</v>
      </c>
      <c r="T35">
        <f t="shared" si="9"/>
        <v>0.22230424166714097</v>
      </c>
      <c r="V35">
        <v>0.42270449999999998</v>
      </c>
      <c r="W35">
        <f t="shared" si="10"/>
        <v>0.22280679126676123</v>
      </c>
      <c r="X35">
        <f t="shared" si="11"/>
        <v>6.0229618062633182E-2</v>
      </c>
      <c r="Y35">
        <f t="shared" si="12"/>
        <v>2.6935504049379395E-2</v>
      </c>
    </row>
    <row r="36" spans="1:25" x14ac:dyDescent="0.25">
      <c r="A36">
        <v>0.56334930000000005</v>
      </c>
      <c r="B36">
        <v>-0.76363999999999999</v>
      </c>
      <c r="C36">
        <v>-0.77692000000000005</v>
      </c>
      <c r="D36">
        <v>-0.77527000000000001</v>
      </c>
      <c r="E36">
        <v>-0.79632999999999998</v>
      </c>
      <c r="F36">
        <v>-0.76327999999999996</v>
      </c>
      <c r="H36">
        <v>0.56334930000000005</v>
      </c>
      <c r="I36">
        <f t="shared" ref="I36:I54" si="13">B36-(AVERAGE($B$4:$B$7))</f>
        <v>5.8125000000001092E-3</v>
      </c>
      <c r="J36">
        <f t="shared" ref="J36:J54" si="14">C36-(AVERAGE($C$4:$C$7))</f>
        <v>1.6864999999999908E-2</v>
      </c>
      <c r="K36">
        <f t="shared" ref="K36:K54" si="15">D36-(AVERAGE($D$4:$D$7))</f>
        <v>1.4007499999999951E-2</v>
      </c>
      <c r="L36">
        <f t="shared" ref="L36:L54" si="16">E36-(AVERAGE($E$4:$E$7))</f>
        <v>1.2495000000000034E-2</v>
      </c>
      <c r="M36">
        <f t="shared" ref="M36:M54" si="17">F36-(AVERAGE($F$4:$F$7))</f>
        <v>1.6545000000000143E-2</v>
      </c>
      <c r="O36">
        <v>0.56334930000000005</v>
      </c>
      <c r="P36">
        <f t="shared" ref="P36:P54" si="18">I36/$AB$4</f>
        <v>7.2681234174248655E-2</v>
      </c>
      <c r="Q36">
        <f t="shared" ref="Q36:Q54" si="19">J36/$AC$4</f>
        <v>0.20928212446484959</v>
      </c>
      <c r="R36">
        <f t="shared" ref="R36:R54" si="20">K36/$AD$4</f>
        <v>0.15691601086621626</v>
      </c>
      <c r="S36">
        <f t="shared" ref="S36:S54" si="21">L36/$AE$4</f>
        <v>0.19236394426910994</v>
      </c>
      <c r="T36">
        <f t="shared" ref="T36:T54" si="22">M36/$AF$4</f>
        <v>0.18789392993015869</v>
      </c>
      <c r="V36">
        <v>0.56334930000000005</v>
      </c>
      <c r="W36">
        <f t="shared" si="10"/>
        <v>0.16382744874091665</v>
      </c>
      <c r="X36">
        <f t="shared" si="11"/>
        <v>5.4348539636221029E-2</v>
      </c>
      <c r="Y36">
        <f t="shared" si="12"/>
        <v>2.4305405820886382E-2</v>
      </c>
    </row>
    <row r="37" spans="1:25" x14ac:dyDescent="0.25">
      <c r="A37">
        <v>0.75090219999999996</v>
      </c>
      <c r="B37">
        <v>-0.75631999999999999</v>
      </c>
      <c r="C37">
        <v>-0.78771999999999998</v>
      </c>
      <c r="D37">
        <v>-0.78186</v>
      </c>
      <c r="E37">
        <v>-0.80291999999999997</v>
      </c>
      <c r="F37">
        <v>-0.76126000000000005</v>
      </c>
      <c r="H37">
        <v>0.75090219999999996</v>
      </c>
      <c r="I37">
        <f t="shared" si="13"/>
        <v>1.3132500000000102E-2</v>
      </c>
      <c r="J37">
        <f t="shared" si="14"/>
        <v>6.0649999999999871E-3</v>
      </c>
      <c r="K37">
        <f t="shared" si="15"/>
        <v>7.4174999999999658E-3</v>
      </c>
      <c r="L37">
        <f t="shared" si="16"/>
        <v>5.9050000000000491E-3</v>
      </c>
      <c r="M37">
        <f t="shared" si="17"/>
        <v>1.8565000000000054E-2</v>
      </c>
      <c r="O37">
        <v>0.75090219999999996</v>
      </c>
      <c r="P37">
        <f t="shared" si="18"/>
        <v>0.16421269811497807</v>
      </c>
      <c r="Q37">
        <f t="shared" si="19"/>
        <v>7.5262145560588023E-2</v>
      </c>
      <c r="R37">
        <f t="shared" si="20"/>
        <v>8.3092950961995912E-2</v>
      </c>
      <c r="S37">
        <f t="shared" si="21"/>
        <v>9.0909090909091689E-2</v>
      </c>
      <c r="T37">
        <f t="shared" si="22"/>
        <v>0.21083413775481269</v>
      </c>
      <c r="V37">
        <v>0.75090219999999996</v>
      </c>
      <c r="W37">
        <f t="shared" si="10"/>
        <v>0.12486220466029327</v>
      </c>
      <c r="X37">
        <f t="shared" si="11"/>
        <v>5.9785627381806317E-2</v>
      </c>
      <c r="Y37">
        <f t="shared" si="12"/>
        <v>2.6736945380638338E-2</v>
      </c>
    </row>
    <row r="38" spans="1:25" x14ac:dyDescent="0.25">
      <c r="A38">
        <v>1.0010079999999999</v>
      </c>
      <c r="B38">
        <v>-0.76198999999999995</v>
      </c>
      <c r="C38">
        <v>-0.78278000000000003</v>
      </c>
      <c r="D38">
        <v>-0.77902000000000005</v>
      </c>
      <c r="E38">
        <v>-0.80227999999999999</v>
      </c>
      <c r="F38">
        <v>-0.76300000000000001</v>
      </c>
      <c r="H38">
        <v>1.0010079999999999</v>
      </c>
      <c r="I38">
        <f t="shared" si="13"/>
        <v>7.4625000000001496E-3</v>
      </c>
      <c r="J38">
        <f t="shared" si="14"/>
        <v>1.1004999999999932E-2</v>
      </c>
      <c r="K38">
        <f t="shared" si="15"/>
        <v>1.0257499999999919E-2</v>
      </c>
      <c r="L38">
        <f t="shared" si="16"/>
        <v>6.545000000000023E-3</v>
      </c>
      <c r="M38">
        <f t="shared" si="17"/>
        <v>1.682500000000009E-2</v>
      </c>
      <c r="O38">
        <v>1.0010079999999999</v>
      </c>
      <c r="P38">
        <f t="shared" si="18"/>
        <v>9.3313326455970971E-2</v>
      </c>
      <c r="Q38">
        <f t="shared" si="19"/>
        <v>0.1365638766519815</v>
      </c>
      <c r="R38">
        <f t="shared" si="20"/>
        <v>0.11490744111798724</v>
      </c>
      <c r="S38">
        <f t="shared" si="21"/>
        <v>0.10076206604572434</v>
      </c>
      <c r="T38">
        <f t="shared" si="22"/>
        <v>0.19107376071773402</v>
      </c>
      <c r="V38">
        <v>1.0010079999999999</v>
      </c>
      <c r="W38">
        <f t="shared" si="10"/>
        <v>0.12732409419787963</v>
      </c>
      <c r="X38">
        <f t="shared" si="11"/>
        <v>3.9261433038186862E-2</v>
      </c>
      <c r="Y38">
        <f t="shared" si="12"/>
        <v>1.7558246633488383E-2</v>
      </c>
    </row>
    <row r="39" spans="1:25" x14ac:dyDescent="0.25">
      <c r="A39">
        <v>1.3345294000000001</v>
      </c>
      <c r="B39">
        <v>-0.76198999999999995</v>
      </c>
      <c r="C39">
        <v>-0.77481</v>
      </c>
      <c r="D39">
        <v>-0.77637</v>
      </c>
      <c r="E39">
        <v>-0.80254999999999999</v>
      </c>
      <c r="F39">
        <v>-0.77261000000000002</v>
      </c>
      <c r="H39">
        <v>1.3345294000000001</v>
      </c>
      <c r="I39">
        <f t="shared" si="13"/>
        <v>7.4625000000001496E-3</v>
      </c>
      <c r="J39">
        <f t="shared" si="14"/>
        <v>1.8974999999999964E-2</v>
      </c>
      <c r="K39">
        <f t="shared" si="15"/>
        <v>1.2907499999999961E-2</v>
      </c>
      <c r="L39">
        <f t="shared" si="16"/>
        <v>6.2750000000000306E-3</v>
      </c>
      <c r="M39">
        <f t="shared" si="17"/>
        <v>7.2150000000000825E-3</v>
      </c>
      <c r="O39">
        <v>1.3345294000000001</v>
      </c>
      <c r="P39">
        <f t="shared" si="18"/>
        <v>9.3313326455970971E-2</v>
      </c>
      <c r="Q39">
        <f t="shared" si="19"/>
        <v>0.23546565738040529</v>
      </c>
      <c r="R39">
        <f t="shared" si="20"/>
        <v>0.14459349707340263</v>
      </c>
      <c r="S39">
        <f t="shared" si="21"/>
        <v>9.6605342159957391E-2</v>
      </c>
      <c r="T39">
        <f t="shared" si="22"/>
        <v>8.1937425472716749E-2</v>
      </c>
      <c r="V39">
        <v>1.3345294000000001</v>
      </c>
      <c r="W39">
        <f t="shared" si="10"/>
        <v>0.13038304970849063</v>
      </c>
      <c r="X39">
        <f t="shared" si="11"/>
        <v>6.345543252213888E-2</v>
      </c>
      <c r="Y39">
        <f t="shared" si="12"/>
        <v>2.8378132132230692E-2</v>
      </c>
    </row>
    <row r="40" spans="1:25" x14ac:dyDescent="0.25">
      <c r="A40">
        <v>1.7792874000000001</v>
      </c>
      <c r="B40">
        <v>-0.76822000000000001</v>
      </c>
      <c r="C40">
        <v>-0.78085000000000004</v>
      </c>
      <c r="D40">
        <v>-0.77847</v>
      </c>
      <c r="E40">
        <v>-0.80191000000000001</v>
      </c>
      <c r="F40">
        <v>-0.76419000000000004</v>
      </c>
      <c r="H40">
        <v>1.7792874000000001</v>
      </c>
      <c r="I40">
        <f t="shared" si="13"/>
        <v>1.2325000000000808E-3</v>
      </c>
      <c r="J40">
        <f t="shared" si="14"/>
        <v>1.2934999999999919E-2</v>
      </c>
      <c r="K40">
        <f t="shared" si="15"/>
        <v>1.080749999999997E-2</v>
      </c>
      <c r="L40">
        <f t="shared" si="16"/>
        <v>6.9150000000000045E-3</v>
      </c>
      <c r="M40">
        <f t="shared" si="17"/>
        <v>1.5635000000000066E-2</v>
      </c>
      <c r="O40">
        <v>1.7792874000000001</v>
      </c>
      <c r="P40">
        <f t="shared" si="18"/>
        <v>1.5411547719529576E-2</v>
      </c>
      <c r="Q40">
        <f t="shared" si="19"/>
        <v>0.16051374325246529</v>
      </c>
      <c r="R40">
        <f t="shared" si="20"/>
        <v>0.12106869801439467</v>
      </c>
      <c r="S40">
        <f t="shared" si="21"/>
        <v>0.10645831729659004</v>
      </c>
      <c r="T40">
        <f t="shared" si="22"/>
        <v>0.177559479870536</v>
      </c>
      <c r="V40">
        <v>1.7792874000000001</v>
      </c>
      <c r="W40">
        <f t="shared" si="10"/>
        <v>0.11620235723070312</v>
      </c>
      <c r="X40">
        <f t="shared" si="11"/>
        <v>6.3256640557706259E-2</v>
      </c>
      <c r="Y40">
        <f t="shared" si="12"/>
        <v>2.8289229663060279E-2</v>
      </c>
    </row>
    <row r="41" spans="1:25" x14ac:dyDescent="0.25">
      <c r="A41">
        <v>2.3723817</v>
      </c>
      <c r="B41">
        <v>-0.76244999999999996</v>
      </c>
      <c r="C41">
        <v>-0.77893000000000001</v>
      </c>
      <c r="D41">
        <v>-0.78496999999999995</v>
      </c>
      <c r="E41">
        <v>-0.80611999999999995</v>
      </c>
      <c r="F41">
        <v>-0.77041999999999999</v>
      </c>
      <c r="H41">
        <v>2.3723817</v>
      </c>
      <c r="I41">
        <f t="shared" si="13"/>
        <v>7.0025000000001336E-3</v>
      </c>
      <c r="J41">
        <f t="shared" si="14"/>
        <v>1.4854999999999952E-2</v>
      </c>
      <c r="K41">
        <f t="shared" si="15"/>
        <v>4.3075000000000196E-3</v>
      </c>
      <c r="L41">
        <f t="shared" si="16"/>
        <v>2.7050000000000685E-3</v>
      </c>
      <c r="M41">
        <f t="shared" si="17"/>
        <v>9.4050000000001077E-3</v>
      </c>
      <c r="O41">
        <v>2.3723817</v>
      </c>
      <c r="P41">
        <f t="shared" si="18"/>
        <v>8.7561349213793785E-2</v>
      </c>
      <c r="Q41">
        <f t="shared" si="19"/>
        <v>0.18433951727989015</v>
      </c>
      <c r="R41">
        <f t="shared" si="20"/>
        <v>4.8253843784132215E-2</v>
      </c>
      <c r="S41">
        <f t="shared" si="21"/>
        <v>4.1644215225926706E-2</v>
      </c>
      <c r="T41">
        <f t="shared" si="22"/>
        <v>0.10680824484697174</v>
      </c>
      <c r="V41">
        <v>2.3723817</v>
      </c>
      <c r="W41">
        <f t="shared" si="10"/>
        <v>9.3721434070142925E-2</v>
      </c>
      <c r="X41">
        <f t="shared" si="11"/>
        <v>5.7446032838046224E-2</v>
      </c>
      <c r="Y41">
        <f t="shared" si="12"/>
        <v>2.5690646892711302E-2</v>
      </c>
    </row>
    <row r="42" spans="1:25" x14ac:dyDescent="0.25">
      <c r="A42">
        <v>3.1632856999999999</v>
      </c>
      <c r="B42">
        <v>-0.76483000000000001</v>
      </c>
      <c r="C42">
        <v>-0.77681999999999995</v>
      </c>
      <c r="D42">
        <v>-0.77773999999999999</v>
      </c>
      <c r="E42">
        <v>-0.80054000000000003</v>
      </c>
      <c r="F42">
        <v>-0.77115</v>
      </c>
      <c r="H42">
        <v>3.1632856999999999</v>
      </c>
      <c r="I42">
        <f t="shared" si="13"/>
        <v>4.6225000000000849E-3</v>
      </c>
      <c r="J42">
        <f t="shared" si="14"/>
        <v>1.6965000000000008E-2</v>
      </c>
      <c r="K42">
        <f t="shared" si="15"/>
        <v>1.1537499999999978E-2</v>
      </c>
      <c r="L42">
        <f t="shared" si="16"/>
        <v>8.2849999999999868E-3</v>
      </c>
      <c r="M42">
        <f t="shared" si="17"/>
        <v>8.6750000000000993E-3</v>
      </c>
      <c r="O42">
        <v>3.1632856999999999</v>
      </c>
      <c r="P42">
        <f t="shared" si="18"/>
        <v>5.7801119134703531E-2</v>
      </c>
      <c r="Q42">
        <f t="shared" si="19"/>
        <v>0.21052305019544584</v>
      </c>
      <c r="R42">
        <f t="shared" si="20"/>
        <v>0.12924636625871661</v>
      </c>
      <c r="S42">
        <f t="shared" si="21"/>
        <v>0.1275498421984449</v>
      </c>
      <c r="T42">
        <f t="shared" si="22"/>
        <v>9.8517971722220071E-2</v>
      </c>
      <c r="V42">
        <v>3.1632856999999999</v>
      </c>
      <c r="W42">
        <f t="shared" si="10"/>
        <v>0.12472766990190617</v>
      </c>
      <c r="X42">
        <f t="shared" si="11"/>
        <v>5.6025311309297283E-2</v>
      </c>
      <c r="Y42">
        <f t="shared" si="12"/>
        <v>2.5055280909635293E-2</v>
      </c>
    </row>
    <row r="43" spans="1:25" x14ac:dyDescent="0.25">
      <c r="A43">
        <v>4.2179729999999998</v>
      </c>
      <c r="B43">
        <v>-0.77124000000000004</v>
      </c>
      <c r="C43">
        <v>-0.78488000000000002</v>
      </c>
      <c r="D43">
        <v>-0.78835999999999995</v>
      </c>
      <c r="E43">
        <v>-0.81957999999999998</v>
      </c>
      <c r="F43">
        <v>-0.77005000000000001</v>
      </c>
      <c r="H43">
        <v>4.2179729999999998</v>
      </c>
      <c r="I43">
        <f t="shared" si="13"/>
        <v>-1.7874999999999419E-3</v>
      </c>
      <c r="J43">
        <f t="shared" si="14"/>
        <v>8.9049999999999407E-3</v>
      </c>
      <c r="K43">
        <f t="shared" si="15"/>
        <v>9.1750000000001553E-4</v>
      </c>
      <c r="L43">
        <f t="shared" si="16"/>
        <v>-1.0754999999999959E-2</v>
      </c>
      <c r="M43">
        <f t="shared" si="17"/>
        <v>9.7750000000000892E-3</v>
      </c>
      <c r="O43">
        <v>4.2179729999999998</v>
      </c>
      <c r="P43">
        <f t="shared" si="18"/>
        <v>-2.2351433305197906E-2</v>
      </c>
      <c r="Q43">
        <f t="shared" si="19"/>
        <v>0.11050443630948611</v>
      </c>
      <c r="R43">
        <f t="shared" si="20"/>
        <v>1.0278096731733454E-2</v>
      </c>
      <c r="S43">
        <f t="shared" si="21"/>
        <v>-0.16557616811638767</v>
      </c>
      <c r="T43">
        <f t="shared" si="22"/>
        <v>0.1110101641019826</v>
      </c>
      <c r="V43">
        <v>4.2179729999999998</v>
      </c>
      <c r="W43">
        <f t="shared" si="10"/>
        <v>8.7730191443233189E-3</v>
      </c>
      <c r="X43">
        <f t="shared" si="11"/>
        <v>0.114204149382611</v>
      </c>
      <c r="Y43">
        <f t="shared" si="12"/>
        <v>5.1073648266411767E-2</v>
      </c>
    </row>
    <row r="44" spans="1:25" x14ac:dyDescent="0.25">
      <c r="A44">
        <v>5.6244212999999998</v>
      </c>
      <c r="B44">
        <v>-0.77132999999999996</v>
      </c>
      <c r="C44">
        <v>-0.79129000000000005</v>
      </c>
      <c r="D44">
        <v>-0.78442000000000001</v>
      </c>
      <c r="E44">
        <v>-0.81335000000000002</v>
      </c>
      <c r="F44">
        <v>-0.76839999999999997</v>
      </c>
      <c r="H44">
        <v>5.6244212999999998</v>
      </c>
      <c r="I44">
        <f t="shared" si="13"/>
        <v>-1.8774999999998654E-3</v>
      </c>
      <c r="J44">
        <f t="shared" si="14"/>
        <v>2.494999999999914E-3</v>
      </c>
      <c r="K44">
        <f t="shared" si="15"/>
        <v>4.8574999999999591E-3</v>
      </c>
      <c r="L44">
        <f t="shared" si="16"/>
        <v>-4.5250000000000012E-3</v>
      </c>
      <c r="M44">
        <f t="shared" si="17"/>
        <v>1.1425000000000129E-2</v>
      </c>
      <c r="O44">
        <v>5.6244212999999998</v>
      </c>
      <c r="P44">
        <f t="shared" si="18"/>
        <v>-2.3476820156927227E-2</v>
      </c>
      <c r="Q44">
        <f t="shared" si="19"/>
        <v>3.096109697834477E-2</v>
      </c>
      <c r="R44">
        <f t="shared" si="20"/>
        <v>5.4415100680538404E-2</v>
      </c>
      <c r="S44">
        <f t="shared" si="21"/>
        <v>-6.9663613270725927E-2</v>
      </c>
      <c r="T44">
        <f t="shared" si="22"/>
        <v>0.12974845267162699</v>
      </c>
      <c r="V44">
        <v>5.6244212999999998</v>
      </c>
      <c r="W44">
        <f t="shared" si="10"/>
        <v>2.4396843380571402E-2</v>
      </c>
      <c r="X44">
        <f t="shared" si="11"/>
        <v>7.6128844636560625E-2</v>
      </c>
      <c r="Y44">
        <f t="shared" si="12"/>
        <v>3.4045854331173964E-2</v>
      </c>
    </row>
    <row r="45" spans="1:25" x14ac:dyDescent="0.25">
      <c r="A45">
        <v>7.4999501000000004</v>
      </c>
      <c r="B45">
        <v>-0.76739999999999997</v>
      </c>
      <c r="C45">
        <v>-0.78588999999999998</v>
      </c>
      <c r="D45">
        <v>-0.78615999999999997</v>
      </c>
      <c r="E45">
        <v>-0.80776999999999999</v>
      </c>
      <c r="F45">
        <v>-0.76685000000000003</v>
      </c>
      <c r="H45">
        <v>7.4999501000000004</v>
      </c>
      <c r="I45">
        <f t="shared" si="13"/>
        <v>2.0525000000001237E-3</v>
      </c>
      <c r="J45">
        <f t="shared" si="14"/>
        <v>7.8949999999999854E-3</v>
      </c>
      <c r="K45">
        <f t="shared" si="15"/>
        <v>3.1174999999999953E-3</v>
      </c>
      <c r="L45">
        <f t="shared" si="16"/>
        <v>1.0550000000000281E-3</v>
      </c>
      <c r="M45">
        <f t="shared" si="17"/>
        <v>1.297500000000007E-2</v>
      </c>
      <c r="O45">
        <v>7.4999501000000004</v>
      </c>
      <c r="P45">
        <f t="shared" si="18"/>
        <v>2.5665072368628226E-2</v>
      </c>
      <c r="Q45">
        <f t="shared" si="19"/>
        <v>9.7971086430476931E-2</v>
      </c>
      <c r="R45">
        <f t="shared" si="20"/>
        <v>3.4923124317360714E-2</v>
      </c>
      <c r="S45">
        <f t="shared" si="21"/>
        <v>1.6242013701793987E-2</v>
      </c>
      <c r="T45">
        <f t="shared" si="22"/>
        <v>0.14735108738856459</v>
      </c>
      <c r="V45">
        <v>7.4999501000000004</v>
      </c>
      <c r="W45">
        <f t="shared" si="10"/>
        <v>6.4430476841364895E-2</v>
      </c>
      <c r="X45">
        <f t="shared" si="11"/>
        <v>5.6339081821134854E-2</v>
      </c>
      <c r="Y45">
        <f t="shared" si="12"/>
        <v>2.5195603348396035E-2</v>
      </c>
    </row>
    <row r="46" spans="1:25" x14ac:dyDescent="0.25">
      <c r="A46">
        <v>10.001008000000001</v>
      </c>
      <c r="B46">
        <v>-0.76876999999999995</v>
      </c>
      <c r="C46">
        <v>-0.78322999999999998</v>
      </c>
      <c r="D46">
        <v>-0.78671000000000002</v>
      </c>
      <c r="E46">
        <v>-0.81161000000000005</v>
      </c>
      <c r="F46">
        <v>-0.76776</v>
      </c>
      <c r="H46">
        <v>10.001008000000001</v>
      </c>
      <c r="I46">
        <f t="shared" si="13"/>
        <v>6.8250000000014133E-4</v>
      </c>
      <c r="J46">
        <f t="shared" si="14"/>
        <v>1.0554999999999981E-2</v>
      </c>
      <c r="K46">
        <f t="shared" si="15"/>
        <v>2.5674999999999448E-3</v>
      </c>
      <c r="L46">
        <f t="shared" si="16"/>
        <v>-2.7850000000000374E-3</v>
      </c>
      <c r="M46">
        <f t="shared" si="17"/>
        <v>1.2065000000000103E-2</v>
      </c>
      <c r="O46">
        <v>10.001008000000001</v>
      </c>
      <c r="P46">
        <f t="shared" si="18"/>
        <v>8.5341836256230628E-3</v>
      </c>
      <c r="Q46">
        <f t="shared" si="19"/>
        <v>0.13097971086430452</v>
      </c>
      <c r="R46">
        <f t="shared" si="20"/>
        <v>2.8761867420953276E-2</v>
      </c>
      <c r="S46">
        <f t="shared" si="21"/>
        <v>-4.2875837118005362E-2</v>
      </c>
      <c r="T46">
        <f t="shared" si="22"/>
        <v>0.13701663732894315</v>
      </c>
      <c r="V46">
        <v>10.001008000000001</v>
      </c>
      <c r="W46">
        <f t="shared" si="10"/>
        <v>5.2483312424363729E-2</v>
      </c>
      <c r="X46">
        <f t="shared" si="11"/>
        <v>7.8891013214635472E-2</v>
      </c>
      <c r="Y46">
        <f t="shared" si="12"/>
        <v>3.5281133672351819E-2</v>
      </c>
    </row>
    <row r="47" spans="1:25" x14ac:dyDescent="0.25">
      <c r="A47">
        <v>13.336222299999999</v>
      </c>
      <c r="B47">
        <v>-0.76766999999999996</v>
      </c>
      <c r="C47">
        <v>-0.78542999999999996</v>
      </c>
      <c r="D47">
        <v>-0.78607000000000005</v>
      </c>
      <c r="E47">
        <v>-0.81335000000000002</v>
      </c>
      <c r="F47">
        <v>-0.76712000000000002</v>
      </c>
      <c r="H47">
        <v>13.336222299999999</v>
      </c>
      <c r="I47">
        <f t="shared" si="13"/>
        <v>1.7825000000001312E-3</v>
      </c>
      <c r="J47">
        <f t="shared" si="14"/>
        <v>8.3550000000000013E-3</v>
      </c>
      <c r="K47">
        <f t="shared" si="15"/>
        <v>3.2074999999999187E-3</v>
      </c>
      <c r="L47">
        <f t="shared" si="16"/>
        <v>-4.5250000000000012E-3</v>
      </c>
      <c r="M47">
        <f t="shared" si="17"/>
        <v>1.2705000000000077E-2</v>
      </c>
      <c r="O47">
        <v>13.336222299999999</v>
      </c>
      <c r="P47">
        <f t="shared" si="18"/>
        <v>2.2288911813437479E-2</v>
      </c>
      <c r="Q47">
        <f t="shared" si="19"/>
        <v>0.10367934479121424</v>
      </c>
      <c r="R47">
        <f t="shared" si="20"/>
        <v>3.5931329991317339E-2</v>
      </c>
      <c r="S47">
        <f t="shared" si="21"/>
        <v>-6.9663613270725927E-2</v>
      </c>
      <c r="T47">
        <f t="shared" si="22"/>
        <v>0.1442848219862593</v>
      </c>
      <c r="V47">
        <v>13.336222299999999</v>
      </c>
      <c r="W47">
        <f t="shared" si="10"/>
        <v>4.730415906230049E-2</v>
      </c>
      <c r="X47">
        <f t="shared" si="11"/>
        <v>8.218876770534142E-2</v>
      </c>
      <c r="Y47">
        <f t="shared" si="12"/>
        <v>3.6755934315216565E-2</v>
      </c>
    </row>
    <row r="48" spans="1:25" x14ac:dyDescent="0.25">
      <c r="A48">
        <v>17.783802099999999</v>
      </c>
      <c r="B48">
        <v>-0.77087000000000006</v>
      </c>
      <c r="C48">
        <v>-0.79395000000000004</v>
      </c>
      <c r="D48">
        <v>-0.78415000000000001</v>
      </c>
      <c r="E48">
        <v>-0.80996999999999997</v>
      </c>
      <c r="F48">
        <v>-0.77215999999999996</v>
      </c>
      <c r="H48">
        <v>17.783802099999999</v>
      </c>
      <c r="I48">
        <f t="shared" si="13"/>
        <v>-1.4174999999999605E-3</v>
      </c>
      <c r="J48">
        <f t="shared" si="14"/>
        <v>-1.6500000000008175E-4</v>
      </c>
      <c r="K48">
        <f t="shared" si="15"/>
        <v>5.1274999999999515E-3</v>
      </c>
      <c r="L48">
        <f t="shared" si="16"/>
        <v>-1.1449999999999516E-3</v>
      </c>
      <c r="M48">
        <f t="shared" si="17"/>
        <v>7.6650000000001439E-3</v>
      </c>
      <c r="O48">
        <v>17.783802099999999</v>
      </c>
      <c r="P48">
        <f t="shared" si="18"/>
        <v>-1.7724842914751425E-2</v>
      </c>
      <c r="Q48">
        <f t="shared" si="19"/>
        <v>-2.0475274554828033E-3</v>
      </c>
      <c r="R48">
        <f t="shared" si="20"/>
        <v>5.7439717702410784E-2</v>
      </c>
      <c r="S48">
        <f t="shared" si="21"/>
        <v>-1.7627588330381833E-2</v>
      </c>
      <c r="T48">
        <f t="shared" si="22"/>
        <v>8.704786780989307E-2</v>
      </c>
      <c r="V48">
        <v>17.783802099999999</v>
      </c>
      <c r="W48">
        <f t="shared" si="10"/>
        <v>2.1417525362337559E-2</v>
      </c>
      <c r="X48">
        <f t="shared" si="11"/>
        <v>4.7990089581413528E-2</v>
      </c>
      <c r="Y48">
        <f t="shared" si="12"/>
        <v>2.1461820510069014E-2</v>
      </c>
    </row>
    <row r="49" spans="1:25" x14ac:dyDescent="0.25">
      <c r="A49">
        <v>23.714745099999998</v>
      </c>
      <c r="B49">
        <v>-0.77242999999999995</v>
      </c>
      <c r="C49">
        <v>-0.78469999999999995</v>
      </c>
      <c r="D49">
        <v>-0.78542999999999996</v>
      </c>
      <c r="E49">
        <v>-0.81583000000000006</v>
      </c>
      <c r="F49">
        <v>-0.77288999999999997</v>
      </c>
      <c r="H49">
        <v>23.714745099999998</v>
      </c>
      <c r="I49">
        <f t="shared" si="13"/>
        <v>-2.9774999999998553E-3</v>
      </c>
      <c r="J49">
        <f t="shared" si="14"/>
        <v>9.0850000000000097E-3</v>
      </c>
      <c r="K49">
        <f t="shared" si="15"/>
        <v>3.8475000000000037E-3</v>
      </c>
      <c r="L49">
        <f t="shared" si="16"/>
        <v>-7.005000000000039E-3</v>
      </c>
      <c r="M49">
        <f t="shared" si="17"/>
        <v>6.9350000000001355E-3</v>
      </c>
      <c r="O49">
        <v>23.714745099999998</v>
      </c>
      <c r="P49">
        <f t="shared" si="18"/>
        <v>-3.7231548344741641E-2</v>
      </c>
      <c r="Q49">
        <f t="shared" si="19"/>
        <v>0.11273810262455802</v>
      </c>
      <c r="R49">
        <f t="shared" si="20"/>
        <v>4.3100792561682651E-2</v>
      </c>
      <c r="S49">
        <f t="shared" si="21"/>
        <v>-0.1078438919251796</v>
      </c>
      <c r="T49">
        <f t="shared" si="22"/>
        <v>7.8757594685141416E-2</v>
      </c>
      <c r="V49">
        <v>23.714745099999998</v>
      </c>
      <c r="W49">
        <f t="shared" si="10"/>
        <v>1.7904209920292173E-2</v>
      </c>
      <c r="X49">
        <f t="shared" si="11"/>
        <v>8.9699507212674806E-2</v>
      </c>
      <c r="Y49">
        <f t="shared" si="12"/>
        <v>4.0114839135154706E-2</v>
      </c>
    </row>
    <row r="50" spans="1:25" x14ac:dyDescent="0.25">
      <c r="A50">
        <v>31.6237846</v>
      </c>
      <c r="B50">
        <v>-0.76895000000000002</v>
      </c>
      <c r="C50">
        <v>-0.79037000000000002</v>
      </c>
      <c r="D50">
        <v>-0.79852000000000001</v>
      </c>
      <c r="E50">
        <v>-0.81601000000000001</v>
      </c>
      <c r="F50">
        <v>-0.76373000000000002</v>
      </c>
      <c r="H50">
        <v>31.6237846</v>
      </c>
      <c r="I50">
        <f t="shared" si="13"/>
        <v>5.0250000000007233E-4</v>
      </c>
      <c r="J50">
        <f t="shared" si="14"/>
        <v>3.4149999999999459E-3</v>
      </c>
      <c r="K50">
        <f t="shared" si="15"/>
        <v>-9.2425000000000423E-3</v>
      </c>
      <c r="L50">
        <f t="shared" si="16"/>
        <v>-7.1849999999999969E-3</v>
      </c>
      <c r="M50">
        <f t="shared" si="17"/>
        <v>1.6095000000000081E-2</v>
      </c>
      <c r="O50">
        <v>31.6237846</v>
      </c>
      <c r="P50">
        <f t="shared" si="18"/>
        <v>6.2834099221616381E-3</v>
      </c>
      <c r="Q50">
        <f t="shared" si="19"/>
        <v>4.2377613699819384E-2</v>
      </c>
      <c r="R50">
        <f t="shared" si="20"/>
        <v>-0.10353712157280139</v>
      </c>
      <c r="S50">
        <f t="shared" si="21"/>
        <v>-0.110615041182357</v>
      </c>
      <c r="T50">
        <f t="shared" si="22"/>
        <v>0.18278348759298235</v>
      </c>
      <c r="V50">
        <v>31.6237846</v>
      </c>
      <c r="W50">
        <f t="shared" si="10"/>
        <v>3.4584696919609968E-3</v>
      </c>
      <c r="X50">
        <f t="shared" si="11"/>
        <v>0.12056218782862591</v>
      </c>
      <c r="Y50">
        <f t="shared" si="12"/>
        <v>5.3917049500181058E-2</v>
      </c>
    </row>
    <row r="51" spans="1:25" x14ac:dyDescent="0.25">
      <c r="A51">
        <v>42.170658299999999</v>
      </c>
      <c r="B51">
        <v>-0.76273000000000002</v>
      </c>
      <c r="C51">
        <v>-0.78854000000000002</v>
      </c>
      <c r="D51">
        <v>-0.80017000000000005</v>
      </c>
      <c r="E51">
        <v>-0.81362999999999996</v>
      </c>
      <c r="F51">
        <v>-0.76529000000000003</v>
      </c>
      <c r="H51">
        <v>42.170658299999999</v>
      </c>
      <c r="I51">
        <f t="shared" si="13"/>
        <v>6.7225000000000756E-3</v>
      </c>
      <c r="J51">
        <f t="shared" si="14"/>
        <v>5.2449999999999442E-3</v>
      </c>
      <c r="K51">
        <f t="shared" si="15"/>
        <v>-1.0892500000000083E-2</v>
      </c>
      <c r="L51">
        <f t="shared" si="16"/>
        <v>-4.8049999999999482E-3</v>
      </c>
      <c r="M51">
        <f t="shared" si="17"/>
        <v>1.4535000000000076E-2</v>
      </c>
      <c r="O51">
        <v>42.170658299999999</v>
      </c>
      <c r="P51">
        <f t="shared" si="18"/>
        <v>8.4060145675076636E-2</v>
      </c>
      <c r="Q51">
        <f t="shared" si="19"/>
        <v>6.5086554569708299E-2</v>
      </c>
      <c r="R51">
        <f t="shared" si="20"/>
        <v>-0.12202089226202245</v>
      </c>
      <c r="S51">
        <f t="shared" si="21"/>
        <v>-7.3974289893002074E-2</v>
      </c>
      <c r="T51">
        <f t="shared" si="22"/>
        <v>0.16506728749077348</v>
      </c>
      <c r="V51">
        <v>42.170658299999999</v>
      </c>
      <c r="W51">
        <f t="shared" si="10"/>
        <v>2.364376111610678E-2</v>
      </c>
      <c r="X51">
        <f t="shared" si="11"/>
        <v>0.11844379847764167</v>
      </c>
      <c r="Y51">
        <f t="shared" si="12"/>
        <v>5.2969676981858574E-2</v>
      </c>
    </row>
    <row r="52" spans="1:25" x14ac:dyDescent="0.25">
      <c r="A52">
        <v>56.2351405</v>
      </c>
      <c r="B52">
        <v>-0.76244999999999996</v>
      </c>
      <c r="C52">
        <v>-0.79568000000000005</v>
      </c>
      <c r="D52">
        <v>-0.80356000000000005</v>
      </c>
      <c r="E52">
        <v>-0.81481999999999999</v>
      </c>
      <c r="F52">
        <v>-0.76537999999999995</v>
      </c>
      <c r="H52">
        <v>56.2351405</v>
      </c>
      <c r="I52">
        <f t="shared" si="13"/>
        <v>7.0025000000001336E-3</v>
      </c>
      <c r="J52">
        <f t="shared" si="14"/>
        <v>-1.8950000000000911E-3</v>
      </c>
      <c r="K52">
        <f t="shared" si="15"/>
        <v>-1.4282500000000087E-2</v>
      </c>
      <c r="L52">
        <f t="shared" si="16"/>
        <v>-5.9949999999999726E-3</v>
      </c>
      <c r="M52">
        <f t="shared" si="17"/>
        <v>1.4445000000000152E-2</v>
      </c>
      <c r="O52">
        <v>56.2351405</v>
      </c>
      <c r="P52">
        <f t="shared" si="18"/>
        <v>8.7561349213793785E-2</v>
      </c>
      <c r="Q52">
        <f t="shared" si="19"/>
        <v>-2.3515542594776829E-2</v>
      </c>
      <c r="R52">
        <f t="shared" si="20"/>
        <v>-0.15999663931442121</v>
      </c>
      <c r="S52">
        <f t="shared" si="21"/>
        <v>-9.2294665537679538E-2</v>
      </c>
      <c r="T52">
        <f t="shared" si="22"/>
        <v>0.16404519902333922</v>
      </c>
      <c r="V52">
        <v>56.2351405</v>
      </c>
      <c r="W52">
        <f t="shared" si="10"/>
        <v>-4.8400598419489124E-3</v>
      </c>
      <c r="X52">
        <f t="shared" si="11"/>
        <v>0.13146377535706041</v>
      </c>
      <c r="Y52">
        <f t="shared" si="12"/>
        <v>5.8792387655429754E-2</v>
      </c>
    </row>
    <row r="53" spans="1:25" x14ac:dyDescent="0.25">
      <c r="A53">
        <v>74.990428899999998</v>
      </c>
      <c r="B53">
        <v>-0.75861000000000001</v>
      </c>
      <c r="C53">
        <v>-0.77956999999999999</v>
      </c>
      <c r="D53">
        <v>-0.78891</v>
      </c>
      <c r="E53">
        <v>-0.81171000000000004</v>
      </c>
      <c r="F53">
        <v>-0.76968000000000003</v>
      </c>
      <c r="H53">
        <v>74.990428899999998</v>
      </c>
      <c r="I53">
        <f t="shared" si="13"/>
        <v>1.0842500000000088E-2</v>
      </c>
      <c r="J53">
        <f t="shared" si="14"/>
        <v>1.4214999999999978E-2</v>
      </c>
      <c r="K53">
        <f t="shared" si="15"/>
        <v>3.6749999999996508E-4</v>
      </c>
      <c r="L53">
        <f t="shared" si="16"/>
        <v>-2.8850000000000264E-3</v>
      </c>
      <c r="M53">
        <f t="shared" si="17"/>
        <v>1.0145000000000071E-2</v>
      </c>
      <c r="O53">
        <v>74.990428899999998</v>
      </c>
      <c r="P53">
        <f t="shared" si="18"/>
        <v>0.13557785488761853</v>
      </c>
      <c r="Q53">
        <f t="shared" si="19"/>
        <v>0.17639759260408233</v>
      </c>
      <c r="R53">
        <f t="shared" si="20"/>
        <v>4.1168398353260182E-3</v>
      </c>
      <c r="S53">
        <f t="shared" si="21"/>
        <v>-4.4415364483104104E-2</v>
      </c>
      <c r="T53">
        <f t="shared" si="22"/>
        <v>0.11521208335699346</v>
      </c>
      <c r="V53">
        <v>74.990428899999998</v>
      </c>
      <c r="W53">
        <f t="shared" si="10"/>
        <v>7.7377801240183244E-2</v>
      </c>
      <c r="X53">
        <f t="shared" si="11"/>
        <v>9.3306406415198731E-2</v>
      </c>
      <c r="Y53">
        <f t="shared" si="12"/>
        <v>4.1727893496121361E-2</v>
      </c>
    </row>
    <row r="54" spans="1:25" x14ac:dyDescent="0.25">
      <c r="A54">
        <v>100.001008</v>
      </c>
      <c r="B54">
        <v>-0.76244999999999996</v>
      </c>
      <c r="C54">
        <v>-0.78771999999999998</v>
      </c>
      <c r="D54">
        <v>-0.77737000000000001</v>
      </c>
      <c r="E54">
        <v>-0.81096999999999997</v>
      </c>
      <c r="F54">
        <v>-0.76749000000000001</v>
      </c>
      <c r="H54">
        <v>100.001008</v>
      </c>
      <c r="I54">
        <f t="shared" si="13"/>
        <v>7.0025000000001336E-3</v>
      </c>
      <c r="J54">
        <f t="shared" si="14"/>
        <v>6.0649999999999871E-3</v>
      </c>
      <c r="K54">
        <f t="shared" si="15"/>
        <v>1.190749999999996E-2</v>
      </c>
      <c r="L54">
        <f t="shared" si="16"/>
        <v>-2.1449999999999525E-3</v>
      </c>
      <c r="M54">
        <f t="shared" si="17"/>
        <v>1.2335000000000096E-2</v>
      </c>
      <c r="O54">
        <v>100.001008</v>
      </c>
      <c r="P54">
        <f t="shared" si="18"/>
        <v>8.7561349213793785E-2</v>
      </c>
      <c r="Q54">
        <f t="shared" si="19"/>
        <v>7.5262145560588023E-2</v>
      </c>
      <c r="R54">
        <f t="shared" si="20"/>
        <v>0.13339121180720831</v>
      </c>
      <c r="S54">
        <f t="shared" si="21"/>
        <v>-3.3022861981370992E-2</v>
      </c>
      <c r="T54">
        <f t="shared" si="22"/>
        <v>0.14008290273124843</v>
      </c>
      <c r="V54">
        <v>100.001008</v>
      </c>
      <c r="W54">
        <f t="shared" si="10"/>
        <v>8.0654949466293507E-2</v>
      </c>
      <c r="X54">
        <f t="shared" si="11"/>
        <v>6.9484207741615442E-2</v>
      </c>
      <c r="Y54">
        <f t="shared" si="12"/>
        <v>3.1074282374593854E-2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38638-42B6-47C9-978B-B8F03595F514}">
  <dimension ref="A2:AF54"/>
  <sheetViews>
    <sheetView workbookViewId="0">
      <selection activeCell="C2" sqref="C2"/>
    </sheetView>
  </sheetViews>
  <sheetFormatPr defaultRowHeight="15" x14ac:dyDescent="0.25"/>
  <sheetData>
    <row r="2" spans="1:32" x14ac:dyDescent="0.25">
      <c r="A2" s="1"/>
      <c r="B2" s="1"/>
      <c r="C2" s="1" t="s">
        <v>32</v>
      </c>
      <c r="D2" s="1"/>
      <c r="E2" s="1"/>
      <c r="F2" s="1"/>
      <c r="H2" s="2"/>
      <c r="I2" s="2"/>
      <c r="J2" s="2" t="s">
        <v>14</v>
      </c>
      <c r="K2" s="2"/>
      <c r="L2" s="2"/>
      <c r="M2" s="2"/>
      <c r="O2" s="3"/>
      <c r="P2" s="3"/>
      <c r="Q2" s="3" t="s">
        <v>15</v>
      </c>
      <c r="R2" s="3"/>
      <c r="S2" s="3"/>
      <c r="T2" s="3"/>
      <c r="V2" s="4"/>
      <c r="W2" s="4" t="s">
        <v>29</v>
      </c>
      <c r="X2" s="4"/>
      <c r="Y2" s="4"/>
      <c r="Z2" s="4"/>
      <c r="AB2" s="3"/>
      <c r="AC2" s="3"/>
      <c r="AD2" s="3" t="s">
        <v>16</v>
      </c>
      <c r="AE2" s="3"/>
      <c r="AF2" s="3"/>
    </row>
    <row r="3" spans="1:32" x14ac:dyDescent="0.25">
      <c r="A3" s="1" t="s">
        <v>31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H3" s="2" t="s">
        <v>31</v>
      </c>
      <c r="I3" s="2" t="s">
        <v>0</v>
      </c>
      <c r="J3" s="2" t="s">
        <v>1</v>
      </c>
      <c r="K3" s="2" t="s">
        <v>2</v>
      </c>
      <c r="L3" s="2" t="s">
        <v>3</v>
      </c>
      <c r="M3" s="2" t="s">
        <v>4</v>
      </c>
      <c r="O3" s="3" t="s">
        <v>31</v>
      </c>
      <c r="P3" s="3" t="s">
        <v>0</v>
      </c>
      <c r="Q3" s="3" t="s">
        <v>1</v>
      </c>
      <c r="R3" s="3" t="s">
        <v>2</v>
      </c>
      <c r="S3" s="3" t="s">
        <v>3</v>
      </c>
      <c r="T3" s="3" t="s">
        <v>4</v>
      </c>
      <c r="V3" s="4" t="s">
        <v>31</v>
      </c>
      <c r="W3" s="4" t="s">
        <v>5</v>
      </c>
      <c r="X3" s="4" t="s">
        <v>6</v>
      </c>
      <c r="Y3" s="4" t="s">
        <v>7</v>
      </c>
      <c r="Z3" s="4" t="s">
        <v>8</v>
      </c>
      <c r="AB3" s="3" t="s">
        <v>9</v>
      </c>
      <c r="AC3" s="3" t="s">
        <v>10</v>
      </c>
      <c r="AD3" s="3" t="s">
        <v>11</v>
      </c>
      <c r="AE3" s="3" t="s">
        <v>12</v>
      </c>
      <c r="AF3" s="3" t="s">
        <v>13</v>
      </c>
    </row>
    <row r="4" spans="1:32" x14ac:dyDescent="0.25">
      <c r="A4">
        <v>2.0799999999999999E-4</v>
      </c>
      <c r="B4">
        <v>-0.65378000000000003</v>
      </c>
      <c r="C4">
        <v>-0.71494000000000002</v>
      </c>
      <c r="D4">
        <v>-0.65359</v>
      </c>
      <c r="E4">
        <v>-0.64058999999999999</v>
      </c>
      <c r="F4">
        <v>-0.58438000000000001</v>
      </c>
      <c r="H4">
        <v>2.0799999999999999E-4</v>
      </c>
      <c r="I4">
        <f>B4-(AVERAGE($B$4:$B$7))</f>
        <v>-4.2150000000000798E-3</v>
      </c>
      <c r="J4">
        <f>C4-(AVERAGE($C$4:$C$7))</f>
        <v>3.5200000000000786E-3</v>
      </c>
      <c r="K4">
        <f>D4-(AVERAGE($D$4:$D$7))</f>
        <v>-2.9725000000000446E-3</v>
      </c>
      <c r="L4">
        <f>E4-(AVERAGE($E$4:$E$7))</f>
        <v>-7.572499999999982E-3</v>
      </c>
      <c r="M4">
        <f>F4-(AVERAGE($F$4:$F$7))</f>
        <v>8.4750000000000103E-4</v>
      </c>
      <c r="O4">
        <v>2.0799999999999999E-4</v>
      </c>
      <c r="P4">
        <f t="shared" ref="P4:P54" si="0">I4/$AB$4</f>
        <v>-1.4817809495351041E-2</v>
      </c>
      <c r="Q4">
        <f t="shared" ref="Q4:Q54" si="1">J4/$AC$4</f>
        <v>2.5269203158650944E-2</v>
      </c>
      <c r="R4">
        <f t="shared" ref="R4:R54" si="2">K4/$AD$4</f>
        <v>-1.1960928304847929E-2</v>
      </c>
      <c r="S4">
        <f t="shared" ref="S4:S54" si="3">L4/$AE$4</f>
        <v>-2.9464120696866752E-2</v>
      </c>
      <c r="T4">
        <f t="shared" ref="T4:T54" si="4">M4/$AF$4</f>
        <v>3.6341026768007077E-3</v>
      </c>
      <c r="V4">
        <v>2.0799999999999999E-4</v>
      </c>
      <c r="W4">
        <f>AVERAGE(P4:T4)</f>
        <v>-5.4679105323228146E-3</v>
      </c>
      <c r="X4">
        <f>STDEV(P4:T4)</f>
        <v>2.0814747147065171E-2</v>
      </c>
      <c r="Y4">
        <f>X4/(SQRT(5))</f>
        <v>9.3086379110615056E-3</v>
      </c>
      <c r="Z4">
        <v>5</v>
      </c>
      <c r="AB4">
        <f>MAX(I:I)</f>
        <v>0.28445499999999996</v>
      </c>
      <c r="AC4">
        <f>MAX(J:J)</f>
        <v>0.13930000000000009</v>
      </c>
      <c r="AD4">
        <f>MAX(K:K)</f>
        <v>0.24851749999999995</v>
      </c>
      <c r="AE4">
        <f>MAX(L:L)</f>
        <v>0.2570075</v>
      </c>
      <c r="AF4">
        <f>MAX(M:M)</f>
        <v>0.23320750000000001</v>
      </c>
    </row>
    <row r="5" spans="1:32" x14ac:dyDescent="0.25">
      <c r="A5">
        <v>4.08E-4</v>
      </c>
      <c r="B5">
        <v>-0.64636000000000005</v>
      </c>
      <c r="C5">
        <v>-0.71594000000000002</v>
      </c>
      <c r="D5">
        <v>-0.64873999999999998</v>
      </c>
      <c r="E5">
        <v>-0.62539999999999996</v>
      </c>
      <c r="F5">
        <v>-0.58318999999999999</v>
      </c>
      <c r="H5">
        <v>4.08E-4</v>
      </c>
      <c r="I5">
        <f t="shared" ref="I5:I54" si="5">B5-(AVERAGE($B$4:$B$7))</f>
        <v>3.2049999999999024E-3</v>
      </c>
      <c r="J5">
        <f t="shared" ref="J5:J54" si="6">C5-(AVERAGE($C$4:$C$7))</f>
        <v>2.5200000000000777E-3</v>
      </c>
      <c r="K5">
        <f t="shared" ref="K5:K54" si="7">D5-(AVERAGE($D$4:$D$7))</f>
        <v>1.8774999999999764E-3</v>
      </c>
      <c r="L5">
        <f t="shared" ref="L5:L54" si="8">E5-(AVERAGE($E$4:$E$7))</f>
        <v>7.6175000000000548E-3</v>
      </c>
      <c r="M5">
        <f t="shared" ref="M5:M54" si="9">F5-(AVERAGE($F$4:$F$7))</f>
        <v>2.0375000000000254E-3</v>
      </c>
      <c r="O5">
        <v>4.08E-4</v>
      </c>
      <c r="P5">
        <f t="shared" si="0"/>
        <v>1.1267160007733746E-2</v>
      </c>
      <c r="Q5">
        <f t="shared" si="1"/>
        <v>1.809045226130708E-2</v>
      </c>
      <c r="R5">
        <f t="shared" si="2"/>
        <v>7.5547999637851533E-3</v>
      </c>
      <c r="S5">
        <f t="shared" si="3"/>
        <v>2.9639212863438052E-2</v>
      </c>
      <c r="T5">
        <f t="shared" si="4"/>
        <v>8.736854517972301E-3</v>
      </c>
      <c r="V5">
        <v>4.08E-4</v>
      </c>
      <c r="W5">
        <f t="shared" ref="W5:W54" si="10">AVERAGE(P5:T5)</f>
        <v>1.5057695922847267E-2</v>
      </c>
      <c r="X5">
        <f t="shared" ref="X5:X54" si="11">STDEV(P5:T5)</f>
        <v>9.1163711757894939E-3</v>
      </c>
      <c r="Y5">
        <f t="shared" ref="Y5:Y54" si="12">X5/(SQRT(5))</f>
        <v>4.0769651314369985E-3</v>
      </c>
    </row>
    <row r="6" spans="1:32" x14ac:dyDescent="0.25">
      <c r="A6">
        <v>6.0800000000000003E-4</v>
      </c>
      <c r="B6">
        <v>-0.65468999999999999</v>
      </c>
      <c r="C6">
        <v>-0.72363</v>
      </c>
      <c r="D6">
        <v>-0.64471000000000001</v>
      </c>
      <c r="E6">
        <v>-0.63290000000000002</v>
      </c>
      <c r="F6">
        <v>-0.58657999999999999</v>
      </c>
      <c r="H6">
        <v>6.0800000000000003E-4</v>
      </c>
      <c r="I6">
        <f t="shared" si="5"/>
        <v>-5.1250000000000462E-3</v>
      </c>
      <c r="J6">
        <f t="shared" si="6"/>
        <v>-5.1699999999998969E-3</v>
      </c>
      <c r="K6">
        <f t="shared" si="7"/>
        <v>5.9074999999999545E-3</v>
      </c>
      <c r="L6">
        <f t="shared" si="8"/>
        <v>1.1749999999999261E-4</v>
      </c>
      <c r="M6">
        <f t="shared" si="9"/>
        <v>-1.3524999999999787E-3</v>
      </c>
      <c r="O6">
        <v>6.0800000000000003E-4</v>
      </c>
      <c r="P6">
        <f t="shared" si="0"/>
        <v>-1.8016909528748123E-2</v>
      </c>
      <c r="Q6">
        <f t="shared" si="1"/>
        <v>-3.7114142139267003E-2</v>
      </c>
      <c r="R6">
        <f t="shared" si="2"/>
        <v>2.3770961803494545E-2</v>
      </c>
      <c r="S6">
        <f t="shared" si="3"/>
        <v>4.5718510160206458E-4</v>
      </c>
      <c r="T6">
        <f t="shared" si="4"/>
        <v>-5.7995561892305297E-3</v>
      </c>
      <c r="V6">
        <v>6.0800000000000003E-4</v>
      </c>
      <c r="W6">
        <f t="shared" si="10"/>
        <v>-7.3404921904298105E-3</v>
      </c>
      <c r="X6">
        <f t="shared" si="11"/>
        <v>2.2536398020670752E-2</v>
      </c>
      <c r="Y6">
        <f t="shared" si="12"/>
        <v>1.0078583588442302E-2</v>
      </c>
    </row>
    <row r="7" spans="1:32" x14ac:dyDescent="0.25">
      <c r="A7">
        <v>8.0800000000000002E-4</v>
      </c>
      <c r="B7">
        <v>-0.64342999999999995</v>
      </c>
      <c r="C7">
        <v>-0.71933000000000002</v>
      </c>
      <c r="D7">
        <v>-0.65542999999999996</v>
      </c>
      <c r="E7">
        <v>-0.63317999999999997</v>
      </c>
      <c r="F7">
        <v>-0.58675999999999995</v>
      </c>
      <c r="H7">
        <v>8.0800000000000002E-4</v>
      </c>
      <c r="I7">
        <f t="shared" si="5"/>
        <v>6.1350000000000016E-3</v>
      </c>
      <c r="J7">
        <f t="shared" si="6"/>
        <v>-8.6999999999992639E-4</v>
      </c>
      <c r="K7">
        <f t="shared" si="7"/>
        <v>-4.8124999999999973E-3</v>
      </c>
      <c r="L7">
        <f t="shared" si="8"/>
        <v>-1.6249999999995435E-4</v>
      </c>
      <c r="M7">
        <f t="shared" si="9"/>
        <v>-1.5324999999999367E-3</v>
      </c>
      <c r="O7">
        <v>8.0800000000000002E-4</v>
      </c>
      <c r="P7">
        <f t="shared" si="0"/>
        <v>2.1567559016364635E-2</v>
      </c>
      <c r="Q7">
        <f t="shared" si="1"/>
        <v>-6.245513280688628E-3</v>
      </c>
      <c r="R7">
        <f t="shared" si="2"/>
        <v>-1.9364833462432215E-2</v>
      </c>
      <c r="S7">
        <f t="shared" si="3"/>
        <v>-6.3227726817293014E-4</v>
      </c>
      <c r="T7">
        <f t="shared" si="4"/>
        <v>-6.5714010055420028E-3</v>
      </c>
      <c r="V7">
        <v>8.0800000000000002E-4</v>
      </c>
      <c r="W7">
        <f t="shared" si="10"/>
        <v>-2.2492932000942279E-3</v>
      </c>
      <c r="X7">
        <f t="shared" si="11"/>
        <v>1.4978729079188426E-2</v>
      </c>
      <c r="Y7">
        <f t="shared" si="12"/>
        <v>6.6986912875236296E-3</v>
      </c>
    </row>
    <row r="8" spans="1:32" x14ac:dyDescent="0.25">
      <c r="A8">
        <v>1.1858000000000001E-3</v>
      </c>
      <c r="B8">
        <v>-0.37664999999999998</v>
      </c>
      <c r="C8">
        <v>-0.57916000000000001</v>
      </c>
      <c r="D8">
        <v>-0.40210000000000001</v>
      </c>
      <c r="E8">
        <v>-0.37691999999999998</v>
      </c>
      <c r="F8">
        <v>-0.35202</v>
      </c>
      <c r="H8">
        <v>1.1858000000000001E-3</v>
      </c>
      <c r="I8">
        <f t="shared" si="5"/>
        <v>0.27291499999999996</v>
      </c>
      <c r="J8">
        <f t="shared" si="6"/>
        <v>0.13930000000000009</v>
      </c>
      <c r="K8">
        <f t="shared" si="7"/>
        <v>0.24851749999999995</v>
      </c>
      <c r="L8">
        <f t="shared" si="8"/>
        <v>0.25609750000000003</v>
      </c>
      <c r="M8">
        <f t="shared" si="9"/>
        <v>0.23320750000000001</v>
      </c>
      <c r="O8">
        <v>1.1858000000000001E-3</v>
      </c>
      <c r="P8">
        <f t="shared" si="0"/>
        <v>0.95943119298307289</v>
      </c>
      <c r="Q8">
        <f t="shared" si="1"/>
        <v>1</v>
      </c>
      <c r="R8">
        <f t="shared" si="2"/>
        <v>1</v>
      </c>
      <c r="S8">
        <f t="shared" si="3"/>
        <v>0.99645924729823077</v>
      </c>
      <c r="T8">
        <f t="shared" si="4"/>
        <v>1</v>
      </c>
      <c r="V8">
        <v>1.1858000000000001E-3</v>
      </c>
      <c r="W8">
        <f t="shared" si="10"/>
        <v>0.99117808805626084</v>
      </c>
      <c r="X8">
        <f t="shared" si="11"/>
        <v>1.7813157922981489E-2</v>
      </c>
      <c r="Y8">
        <f t="shared" si="12"/>
        <v>7.9662864019451139E-3</v>
      </c>
    </row>
    <row r="9" spans="1:32" x14ac:dyDescent="0.25">
      <c r="A9">
        <v>1.2451000000000001E-3</v>
      </c>
      <c r="B9">
        <v>-0.36510999999999999</v>
      </c>
      <c r="C9">
        <v>-0.58603000000000005</v>
      </c>
      <c r="D9">
        <v>-0.40877999999999998</v>
      </c>
      <c r="E9">
        <v>-0.37601000000000001</v>
      </c>
      <c r="F9">
        <v>-0.35750999999999999</v>
      </c>
      <c r="H9">
        <v>1.2451000000000001E-3</v>
      </c>
      <c r="I9">
        <f t="shared" si="5"/>
        <v>0.28445499999999996</v>
      </c>
      <c r="J9">
        <f t="shared" si="6"/>
        <v>0.13243000000000005</v>
      </c>
      <c r="K9">
        <f t="shared" si="7"/>
        <v>0.24183749999999998</v>
      </c>
      <c r="L9">
        <f t="shared" si="8"/>
        <v>0.2570075</v>
      </c>
      <c r="M9">
        <f t="shared" si="9"/>
        <v>0.22771750000000002</v>
      </c>
      <c r="O9">
        <v>1.2451000000000001E-3</v>
      </c>
      <c r="P9">
        <f t="shared" si="0"/>
        <v>1</v>
      </c>
      <c r="Q9">
        <f t="shared" si="1"/>
        <v>0.95068198133524739</v>
      </c>
      <c r="R9">
        <f t="shared" si="2"/>
        <v>0.97312060518876953</v>
      </c>
      <c r="S9">
        <f t="shared" si="3"/>
        <v>1</v>
      </c>
      <c r="T9">
        <f t="shared" si="4"/>
        <v>0.97645873310249454</v>
      </c>
      <c r="V9">
        <v>1.2451000000000001E-3</v>
      </c>
      <c r="W9">
        <f t="shared" si="10"/>
        <v>0.98005226392530231</v>
      </c>
      <c r="X9">
        <f t="shared" si="11"/>
        <v>2.0732819423835574E-2</v>
      </c>
      <c r="Y9">
        <f t="shared" si="12"/>
        <v>9.2719987193848729E-3</v>
      </c>
    </row>
    <row r="10" spans="1:32" x14ac:dyDescent="0.25">
      <c r="A10">
        <v>1.3242E-3</v>
      </c>
      <c r="B10">
        <v>-0.37526999999999999</v>
      </c>
      <c r="C10">
        <v>-0.58355999999999997</v>
      </c>
      <c r="D10">
        <v>-0.4173</v>
      </c>
      <c r="E10">
        <v>-0.38113000000000002</v>
      </c>
      <c r="F10">
        <v>-0.35943999999999998</v>
      </c>
      <c r="H10">
        <v>1.3242E-3</v>
      </c>
      <c r="I10">
        <f t="shared" si="5"/>
        <v>0.27429499999999996</v>
      </c>
      <c r="J10">
        <f t="shared" si="6"/>
        <v>0.13490000000000013</v>
      </c>
      <c r="K10">
        <f t="shared" si="7"/>
        <v>0.23331749999999996</v>
      </c>
      <c r="L10">
        <f t="shared" si="8"/>
        <v>0.25188749999999999</v>
      </c>
      <c r="M10">
        <f t="shared" si="9"/>
        <v>0.22578750000000003</v>
      </c>
      <c r="O10">
        <v>1.3242E-3</v>
      </c>
      <c r="P10">
        <f t="shared" si="0"/>
        <v>0.96428257545130158</v>
      </c>
      <c r="Q10">
        <f t="shared" si="1"/>
        <v>0.96841349605168736</v>
      </c>
      <c r="R10">
        <f t="shared" si="2"/>
        <v>0.93883730521995434</v>
      </c>
      <c r="S10">
        <f t="shared" si="3"/>
        <v>0.98007840238125343</v>
      </c>
      <c r="T10">
        <f t="shared" si="4"/>
        <v>0.96818284146093081</v>
      </c>
      <c r="V10">
        <v>1.3242E-3</v>
      </c>
      <c r="W10">
        <f t="shared" si="10"/>
        <v>0.96395892411302542</v>
      </c>
      <c r="X10">
        <f t="shared" si="11"/>
        <v>1.5237476452451037E-2</v>
      </c>
      <c r="Y10">
        <f t="shared" si="12"/>
        <v>6.8144066306465717E-3</v>
      </c>
    </row>
    <row r="11" spans="1:32" x14ac:dyDescent="0.25">
      <c r="A11">
        <v>1.4296999999999999E-3</v>
      </c>
      <c r="B11">
        <v>-0.38077</v>
      </c>
      <c r="C11">
        <v>-0.58996999999999999</v>
      </c>
      <c r="D11">
        <v>-0.41060999999999998</v>
      </c>
      <c r="E11">
        <v>-0.39202999999999999</v>
      </c>
      <c r="F11">
        <v>-0.36218</v>
      </c>
      <c r="H11">
        <v>1.4296999999999999E-3</v>
      </c>
      <c r="I11">
        <f t="shared" si="5"/>
        <v>0.26879499999999995</v>
      </c>
      <c r="J11">
        <f t="shared" si="6"/>
        <v>0.1284900000000001</v>
      </c>
      <c r="K11">
        <f t="shared" si="7"/>
        <v>0.24000749999999998</v>
      </c>
      <c r="L11">
        <f t="shared" si="8"/>
        <v>0.24098750000000002</v>
      </c>
      <c r="M11">
        <f t="shared" si="9"/>
        <v>0.22304750000000001</v>
      </c>
      <c r="O11">
        <v>1.4296999999999999E-3</v>
      </c>
      <c r="P11">
        <f t="shared" si="0"/>
        <v>0.94494735546923059</v>
      </c>
      <c r="Q11">
        <f t="shared" si="1"/>
        <v>0.922397702799713</v>
      </c>
      <c r="R11">
        <f t="shared" si="2"/>
        <v>0.96575693864617196</v>
      </c>
      <c r="S11">
        <f t="shared" si="3"/>
        <v>0.93766718870071897</v>
      </c>
      <c r="T11">
        <f t="shared" si="4"/>
        <v>0.95643364814596443</v>
      </c>
      <c r="V11">
        <v>1.4296999999999999E-3</v>
      </c>
      <c r="W11">
        <f t="shared" si="10"/>
        <v>0.94544056675235988</v>
      </c>
      <c r="X11">
        <f t="shared" si="11"/>
        <v>1.6772336213970191E-2</v>
      </c>
      <c r="Y11">
        <f t="shared" si="12"/>
        <v>7.5008167831837605E-3</v>
      </c>
    </row>
    <row r="12" spans="1:32" x14ac:dyDescent="0.25">
      <c r="A12">
        <v>1.5703E-3</v>
      </c>
      <c r="B12">
        <v>-0.38057999999999997</v>
      </c>
      <c r="C12">
        <v>-0.58694000000000002</v>
      </c>
      <c r="D12">
        <v>-0.41409000000000001</v>
      </c>
      <c r="E12">
        <v>-0.39019999999999999</v>
      </c>
      <c r="F12">
        <v>-0.37546000000000002</v>
      </c>
      <c r="H12">
        <v>1.5703E-3</v>
      </c>
      <c r="I12">
        <f t="shared" si="5"/>
        <v>0.26898499999999997</v>
      </c>
      <c r="J12">
        <f t="shared" si="6"/>
        <v>0.13152000000000008</v>
      </c>
      <c r="K12">
        <f t="shared" si="7"/>
        <v>0.23652749999999995</v>
      </c>
      <c r="L12">
        <f t="shared" si="8"/>
        <v>0.24281750000000002</v>
      </c>
      <c r="M12">
        <f t="shared" si="9"/>
        <v>0.2097675</v>
      </c>
      <c r="O12">
        <v>1.5703E-3</v>
      </c>
      <c r="P12">
        <f t="shared" si="0"/>
        <v>0.94561529943224765</v>
      </c>
      <c r="Q12">
        <f t="shared" si="1"/>
        <v>0.94414931801866475</v>
      </c>
      <c r="R12">
        <f t="shared" si="2"/>
        <v>0.95175390063074028</v>
      </c>
      <c r="S12">
        <f t="shared" si="3"/>
        <v>0.94478760347460689</v>
      </c>
      <c r="T12">
        <f t="shared" si="4"/>
        <v>0.89948865280919343</v>
      </c>
      <c r="V12">
        <v>1.5703E-3</v>
      </c>
      <c r="W12">
        <f t="shared" si="10"/>
        <v>0.93715895487309064</v>
      </c>
      <c r="X12">
        <f t="shared" si="11"/>
        <v>2.1275780355545094E-2</v>
      </c>
      <c r="Y12">
        <f t="shared" si="12"/>
        <v>9.5148182298706949E-3</v>
      </c>
    </row>
    <row r="13" spans="1:32" x14ac:dyDescent="0.25">
      <c r="A13">
        <v>1.7579E-3</v>
      </c>
      <c r="B13">
        <v>-0.38306000000000001</v>
      </c>
      <c r="C13">
        <v>-0.59160999999999997</v>
      </c>
      <c r="D13">
        <v>-0.42279</v>
      </c>
      <c r="E13">
        <v>-0.39853</v>
      </c>
      <c r="F13">
        <v>-0.37225000000000003</v>
      </c>
      <c r="H13">
        <v>1.7579E-3</v>
      </c>
      <c r="I13">
        <f t="shared" si="5"/>
        <v>0.26650499999999994</v>
      </c>
      <c r="J13">
        <f t="shared" si="6"/>
        <v>0.12685000000000013</v>
      </c>
      <c r="K13">
        <f t="shared" si="7"/>
        <v>0.22782749999999996</v>
      </c>
      <c r="L13">
        <f t="shared" si="8"/>
        <v>0.23448750000000002</v>
      </c>
      <c r="M13">
        <f t="shared" si="9"/>
        <v>0.21297749999999999</v>
      </c>
      <c r="O13">
        <v>1.7579E-3</v>
      </c>
      <c r="P13">
        <f t="shared" si="0"/>
        <v>0.9368968729676046</v>
      </c>
      <c r="Q13">
        <f t="shared" si="1"/>
        <v>0.9106245513280693</v>
      </c>
      <c r="R13">
        <f t="shared" si="2"/>
        <v>0.91674630559216153</v>
      </c>
      <c r="S13">
        <f t="shared" si="3"/>
        <v>0.9123760979737946</v>
      </c>
      <c r="T13">
        <f t="shared" si="4"/>
        <v>0.91325321870008458</v>
      </c>
      <c r="V13">
        <v>1.7579E-3</v>
      </c>
      <c r="W13">
        <f t="shared" si="10"/>
        <v>0.91797940931234279</v>
      </c>
      <c r="X13">
        <f t="shared" si="11"/>
        <v>1.0807623322935162E-2</v>
      </c>
      <c r="Y13">
        <f t="shared" si="12"/>
        <v>4.8333160850590369E-3</v>
      </c>
    </row>
    <row r="14" spans="1:32" x14ac:dyDescent="0.25">
      <c r="A14">
        <v>2.0079999999999998E-3</v>
      </c>
      <c r="B14">
        <v>-0.39046999999999998</v>
      </c>
      <c r="C14">
        <v>-0.59426999999999996</v>
      </c>
      <c r="D14">
        <v>-0.41336000000000001</v>
      </c>
      <c r="E14">
        <v>-0.39596999999999999</v>
      </c>
      <c r="F14">
        <v>-0.37445000000000001</v>
      </c>
      <c r="H14">
        <v>2.0079999999999998E-3</v>
      </c>
      <c r="I14">
        <f t="shared" si="5"/>
        <v>0.25909499999999996</v>
      </c>
      <c r="J14">
        <f t="shared" si="6"/>
        <v>0.12419000000000013</v>
      </c>
      <c r="K14">
        <f t="shared" si="7"/>
        <v>0.23725749999999995</v>
      </c>
      <c r="L14">
        <f t="shared" si="8"/>
        <v>0.23704750000000002</v>
      </c>
      <c r="M14">
        <f t="shared" si="9"/>
        <v>0.21077750000000001</v>
      </c>
      <c r="O14">
        <v>2.0079999999999998E-3</v>
      </c>
      <c r="P14">
        <f t="shared" si="0"/>
        <v>0.91084705840994185</v>
      </c>
      <c r="Q14">
        <f t="shared" si="1"/>
        <v>0.89152907394113468</v>
      </c>
      <c r="R14">
        <f t="shared" si="2"/>
        <v>0.95469131952478203</v>
      </c>
      <c r="S14">
        <f t="shared" si="3"/>
        <v>0.92233689678316788</v>
      </c>
      <c r="T14">
        <f t="shared" si="4"/>
        <v>0.90381955983405338</v>
      </c>
      <c r="V14">
        <v>2.0079999999999998E-3</v>
      </c>
      <c r="W14">
        <f t="shared" si="10"/>
        <v>0.91664478169861607</v>
      </c>
      <c r="X14">
        <f t="shared" si="11"/>
        <v>2.4025184193155334E-2</v>
      </c>
      <c r="Y14">
        <f t="shared" si="12"/>
        <v>1.0744389005569753E-2</v>
      </c>
    </row>
    <row r="15" spans="1:32" x14ac:dyDescent="0.25">
      <c r="A15">
        <v>2.3414999999999998E-3</v>
      </c>
      <c r="B15">
        <v>-0.40109</v>
      </c>
      <c r="C15">
        <v>-0.59536999999999995</v>
      </c>
      <c r="D15">
        <v>-0.43386999999999998</v>
      </c>
      <c r="E15">
        <v>-0.40494000000000002</v>
      </c>
      <c r="F15">
        <v>-0.37142999999999998</v>
      </c>
      <c r="H15">
        <v>2.3414999999999998E-3</v>
      </c>
      <c r="I15">
        <f t="shared" si="5"/>
        <v>0.24847499999999995</v>
      </c>
      <c r="J15">
        <f t="shared" si="6"/>
        <v>0.12309000000000014</v>
      </c>
      <c r="K15">
        <f t="shared" si="7"/>
        <v>0.21674749999999998</v>
      </c>
      <c r="L15">
        <f t="shared" si="8"/>
        <v>0.22807749999999999</v>
      </c>
      <c r="M15">
        <f t="shared" si="9"/>
        <v>0.21379750000000003</v>
      </c>
      <c r="O15">
        <v>2.3414999999999998E-3</v>
      </c>
      <c r="P15">
        <f t="shared" si="0"/>
        <v>0.87351250637183375</v>
      </c>
      <c r="Q15">
        <f t="shared" si="1"/>
        <v>0.88363244795405649</v>
      </c>
      <c r="R15">
        <f t="shared" si="2"/>
        <v>0.87216192018670724</v>
      </c>
      <c r="S15">
        <f t="shared" si="3"/>
        <v>0.88743519158001216</v>
      </c>
      <c r="T15">
        <f t="shared" si="4"/>
        <v>0.91676940064106005</v>
      </c>
      <c r="V15">
        <v>2.3414999999999998E-3</v>
      </c>
      <c r="W15">
        <f t="shared" si="10"/>
        <v>0.88670229334673389</v>
      </c>
      <c r="X15">
        <f t="shared" si="11"/>
        <v>1.8023491363217306E-2</v>
      </c>
      <c r="Y15">
        <f t="shared" si="12"/>
        <v>8.0603503760068498E-3</v>
      </c>
    </row>
    <row r="16" spans="1:32" x14ac:dyDescent="0.25">
      <c r="A16">
        <v>2.7862999999999998E-3</v>
      </c>
      <c r="B16">
        <v>-0.39981</v>
      </c>
      <c r="C16">
        <v>-0.60306000000000004</v>
      </c>
      <c r="D16">
        <v>-0.43047999999999997</v>
      </c>
      <c r="E16">
        <v>-0.41830000000000001</v>
      </c>
      <c r="F16">
        <v>-0.39038</v>
      </c>
      <c r="H16">
        <v>2.7862999999999998E-3</v>
      </c>
      <c r="I16">
        <f t="shared" si="5"/>
        <v>0.24975499999999995</v>
      </c>
      <c r="J16">
        <f t="shared" si="6"/>
        <v>0.11540000000000006</v>
      </c>
      <c r="K16">
        <f t="shared" si="7"/>
        <v>0.22013749999999999</v>
      </c>
      <c r="L16">
        <f t="shared" si="8"/>
        <v>0.21471750000000001</v>
      </c>
      <c r="M16">
        <f t="shared" si="9"/>
        <v>0.19484750000000001</v>
      </c>
      <c r="O16">
        <v>2.7862999999999998E-3</v>
      </c>
      <c r="P16">
        <f t="shared" si="0"/>
        <v>0.87801233938584311</v>
      </c>
      <c r="Q16">
        <f t="shared" si="1"/>
        <v>0.82842785355348159</v>
      </c>
      <c r="R16">
        <f t="shared" si="2"/>
        <v>0.88580281066725697</v>
      </c>
      <c r="S16">
        <f t="shared" si="3"/>
        <v>0.83545227279359557</v>
      </c>
      <c r="T16">
        <f t="shared" si="4"/>
        <v>0.83551129359047194</v>
      </c>
      <c r="V16">
        <v>2.7862999999999998E-3</v>
      </c>
      <c r="W16">
        <f t="shared" si="10"/>
        <v>0.85264131399812992</v>
      </c>
      <c r="X16">
        <f t="shared" si="11"/>
        <v>2.7011877914923925E-2</v>
      </c>
      <c r="Y16">
        <f t="shared" si="12"/>
        <v>1.2080079043539034E-2</v>
      </c>
    </row>
    <row r="17" spans="1:25" x14ac:dyDescent="0.25">
      <c r="A17">
        <v>3.3793999999999999E-3</v>
      </c>
      <c r="B17">
        <v>-0.41116000000000003</v>
      </c>
      <c r="C17">
        <v>-0.60763999999999996</v>
      </c>
      <c r="D17">
        <v>-0.44513000000000003</v>
      </c>
      <c r="E17">
        <v>-0.41399999999999998</v>
      </c>
      <c r="F17">
        <v>-0.39093</v>
      </c>
      <c r="H17">
        <v>3.3793999999999999E-3</v>
      </c>
      <c r="I17">
        <f t="shared" si="5"/>
        <v>0.23840499999999992</v>
      </c>
      <c r="J17">
        <f t="shared" si="6"/>
        <v>0.11082000000000014</v>
      </c>
      <c r="K17">
        <f t="shared" si="7"/>
        <v>0.20548749999999993</v>
      </c>
      <c r="L17">
        <f t="shared" si="8"/>
        <v>0.21901750000000003</v>
      </c>
      <c r="M17">
        <f t="shared" si="9"/>
        <v>0.19429750000000001</v>
      </c>
      <c r="O17">
        <v>3.3793999999999999E-3</v>
      </c>
      <c r="P17">
        <f t="shared" si="0"/>
        <v>0.83811147633193284</v>
      </c>
      <c r="Q17">
        <f t="shared" si="1"/>
        <v>0.79554917444364726</v>
      </c>
      <c r="R17">
        <f t="shared" si="2"/>
        <v>0.82685323971148905</v>
      </c>
      <c r="S17">
        <f t="shared" si="3"/>
        <v>0.85218330204371484</v>
      </c>
      <c r="T17">
        <f t="shared" si="4"/>
        <v>0.83315287887396416</v>
      </c>
      <c r="V17">
        <v>3.3793999999999999E-3</v>
      </c>
      <c r="W17">
        <f t="shared" si="10"/>
        <v>0.82917001428094961</v>
      </c>
      <c r="X17">
        <f t="shared" si="11"/>
        <v>2.0983044842196628E-2</v>
      </c>
      <c r="Y17">
        <f t="shared" si="12"/>
        <v>9.3839029284156009E-3</v>
      </c>
    </row>
    <row r="18" spans="1:25" x14ac:dyDescent="0.25">
      <c r="A18">
        <v>4.1703E-3</v>
      </c>
      <c r="B18">
        <v>-0.41464000000000001</v>
      </c>
      <c r="C18">
        <v>-0.60973999999999995</v>
      </c>
      <c r="D18">
        <v>-0.44768999999999998</v>
      </c>
      <c r="E18">
        <v>-0.41738999999999998</v>
      </c>
      <c r="F18">
        <v>-0.39779999999999999</v>
      </c>
      <c r="H18">
        <v>4.1703E-3</v>
      </c>
      <c r="I18">
        <f t="shared" si="5"/>
        <v>0.23492499999999994</v>
      </c>
      <c r="J18">
        <f t="shared" si="6"/>
        <v>0.10872000000000015</v>
      </c>
      <c r="K18">
        <f t="shared" si="7"/>
        <v>0.20292749999999998</v>
      </c>
      <c r="L18">
        <f t="shared" si="8"/>
        <v>0.21562750000000003</v>
      </c>
      <c r="M18">
        <f t="shared" si="9"/>
        <v>0.18742750000000002</v>
      </c>
      <c r="O18">
        <v>4.1703E-3</v>
      </c>
      <c r="P18">
        <f t="shared" si="0"/>
        <v>0.82587755532509521</v>
      </c>
      <c r="Q18">
        <f t="shared" si="1"/>
        <v>0.7804737975592253</v>
      </c>
      <c r="R18">
        <f t="shared" si="2"/>
        <v>0.81655215427484995</v>
      </c>
      <c r="S18">
        <f t="shared" si="3"/>
        <v>0.83899302549536503</v>
      </c>
      <c r="T18">
        <f t="shared" si="4"/>
        <v>0.80369413505140275</v>
      </c>
      <c r="V18">
        <v>4.1703E-3</v>
      </c>
      <c r="W18">
        <f t="shared" si="10"/>
        <v>0.81311813354118778</v>
      </c>
      <c r="X18">
        <f t="shared" si="11"/>
        <v>2.2352683259163432E-2</v>
      </c>
      <c r="Y18">
        <f t="shared" si="12"/>
        <v>9.9964238494021952E-3</v>
      </c>
    </row>
    <row r="19" spans="1:25" x14ac:dyDescent="0.25">
      <c r="A19">
        <v>5.2249999999999996E-3</v>
      </c>
      <c r="B19">
        <v>-0.42544999999999999</v>
      </c>
      <c r="C19">
        <v>-0.61651999999999996</v>
      </c>
      <c r="D19">
        <v>-0.45373999999999998</v>
      </c>
      <c r="E19">
        <v>-0.43158000000000002</v>
      </c>
      <c r="F19">
        <v>-0.41226000000000002</v>
      </c>
      <c r="H19">
        <v>5.2249999999999996E-3</v>
      </c>
      <c r="I19">
        <f t="shared" si="5"/>
        <v>0.22411499999999995</v>
      </c>
      <c r="J19">
        <f t="shared" si="6"/>
        <v>0.10194000000000014</v>
      </c>
      <c r="K19">
        <f t="shared" si="7"/>
        <v>0.19687749999999998</v>
      </c>
      <c r="L19">
        <f t="shared" si="8"/>
        <v>0.20143749999999999</v>
      </c>
      <c r="M19">
        <f t="shared" si="9"/>
        <v>0.1729675</v>
      </c>
      <c r="O19">
        <v>5.2249999999999996E-3</v>
      </c>
      <c r="P19">
        <f t="shared" si="0"/>
        <v>0.78787505932397039</v>
      </c>
      <c r="Q19">
        <f t="shared" si="1"/>
        <v>0.73180186647523382</v>
      </c>
      <c r="R19">
        <f t="shared" si="2"/>
        <v>0.79220779220779236</v>
      </c>
      <c r="S19">
        <f t="shared" si="3"/>
        <v>0.78378062896997169</v>
      </c>
      <c r="T19">
        <f t="shared" si="4"/>
        <v>0.7416892681410332</v>
      </c>
      <c r="V19">
        <v>5.2249999999999996E-3</v>
      </c>
      <c r="W19">
        <f t="shared" si="10"/>
        <v>0.76747092302360032</v>
      </c>
      <c r="X19">
        <f t="shared" si="11"/>
        <v>2.8421925105415431E-2</v>
      </c>
      <c r="Y19">
        <f t="shared" si="12"/>
        <v>1.2710671317423355E-2</v>
      </c>
    </row>
    <row r="20" spans="1:25" x14ac:dyDescent="0.25">
      <c r="A20">
        <v>6.6314E-3</v>
      </c>
      <c r="B20">
        <v>-0.44430999999999998</v>
      </c>
      <c r="C20">
        <v>-0.62053999999999998</v>
      </c>
      <c r="D20">
        <v>-0.46801999999999999</v>
      </c>
      <c r="E20">
        <v>-0.44402999999999998</v>
      </c>
      <c r="F20">
        <v>-0.42232999999999998</v>
      </c>
      <c r="H20">
        <v>6.6314E-3</v>
      </c>
      <c r="I20">
        <f t="shared" si="5"/>
        <v>0.20525499999999997</v>
      </c>
      <c r="J20">
        <f t="shared" si="6"/>
        <v>9.7920000000000118E-2</v>
      </c>
      <c r="K20">
        <f t="shared" si="7"/>
        <v>0.18259749999999997</v>
      </c>
      <c r="L20">
        <f t="shared" si="8"/>
        <v>0.18898750000000003</v>
      </c>
      <c r="M20">
        <f t="shared" si="9"/>
        <v>0.16289750000000003</v>
      </c>
      <c r="O20">
        <v>6.6314E-3</v>
      </c>
      <c r="P20">
        <f t="shared" si="0"/>
        <v>0.72157283225817792</v>
      </c>
      <c r="Q20">
        <f t="shared" si="1"/>
        <v>0.70294328786791138</v>
      </c>
      <c r="R20">
        <f t="shared" si="2"/>
        <v>0.73474705000653884</v>
      </c>
      <c r="S20">
        <f t="shared" si="3"/>
        <v>0.73533846288532445</v>
      </c>
      <c r="T20">
        <f t="shared" si="4"/>
        <v>0.69850883869515357</v>
      </c>
      <c r="V20">
        <v>6.6314E-3</v>
      </c>
      <c r="W20">
        <f t="shared" si="10"/>
        <v>0.71862209434262125</v>
      </c>
      <c r="X20">
        <f t="shared" si="11"/>
        <v>1.7309867502936609E-2</v>
      </c>
      <c r="Y20">
        <f t="shared" si="12"/>
        <v>7.7412080836161594E-3</v>
      </c>
    </row>
    <row r="21" spans="1:25" x14ac:dyDescent="0.25">
      <c r="A21">
        <v>8.5068999999999995E-3</v>
      </c>
      <c r="B21">
        <v>-0.45885999999999999</v>
      </c>
      <c r="C21">
        <v>-0.63492000000000004</v>
      </c>
      <c r="D21">
        <v>-0.48642000000000002</v>
      </c>
      <c r="E21">
        <v>-0.45493</v>
      </c>
      <c r="F21">
        <v>-0.4325</v>
      </c>
      <c r="H21">
        <v>8.5068999999999995E-3</v>
      </c>
      <c r="I21">
        <f t="shared" si="5"/>
        <v>0.19070499999999996</v>
      </c>
      <c r="J21">
        <f t="shared" si="6"/>
        <v>8.3540000000000059E-2</v>
      </c>
      <c r="K21">
        <f t="shared" si="7"/>
        <v>0.16419749999999994</v>
      </c>
      <c r="L21">
        <f t="shared" si="8"/>
        <v>0.17808750000000001</v>
      </c>
      <c r="M21">
        <f t="shared" si="9"/>
        <v>0.15272750000000002</v>
      </c>
      <c r="O21">
        <v>8.5068999999999995E-3</v>
      </c>
      <c r="P21">
        <f t="shared" si="0"/>
        <v>0.6704223866692447</v>
      </c>
      <c r="Q21">
        <f t="shared" si="1"/>
        <v>0.59971284996410623</v>
      </c>
      <c r="R21">
        <f t="shared" si="2"/>
        <v>0.66070799843069394</v>
      </c>
      <c r="S21">
        <f t="shared" si="3"/>
        <v>0.69292724920478976</v>
      </c>
      <c r="T21">
        <f t="shared" si="4"/>
        <v>0.65489960657354507</v>
      </c>
      <c r="V21">
        <v>8.5068999999999995E-3</v>
      </c>
      <c r="W21">
        <f t="shared" si="10"/>
        <v>0.65573401816847599</v>
      </c>
      <c r="X21">
        <f t="shared" si="11"/>
        <v>3.4506856613852721E-2</v>
      </c>
      <c r="Y21">
        <f t="shared" si="12"/>
        <v>1.5431935415682578E-2</v>
      </c>
    </row>
    <row r="22" spans="1:25" x14ac:dyDescent="0.25">
      <c r="A22">
        <v>1.1008E-2</v>
      </c>
      <c r="B22">
        <v>-0.47891</v>
      </c>
      <c r="C22">
        <v>-0.64351999999999998</v>
      </c>
      <c r="D22">
        <v>-0.49796000000000001</v>
      </c>
      <c r="E22">
        <v>-0.47443000000000002</v>
      </c>
      <c r="F22">
        <v>-0.44979999999999998</v>
      </c>
      <c r="H22">
        <v>1.1008E-2</v>
      </c>
      <c r="I22">
        <f t="shared" si="5"/>
        <v>0.17065499999999995</v>
      </c>
      <c r="J22">
        <f t="shared" si="6"/>
        <v>7.4940000000000118E-2</v>
      </c>
      <c r="K22">
        <f t="shared" si="7"/>
        <v>0.15265749999999995</v>
      </c>
      <c r="L22">
        <f t="shared" si="8"/>
        <v>0.15858749999999999</v>
      </c>
      <c r="M22">
        <f t="shared" si="9"/>
        <v>0.13542750000000003</v>
      </c>
      <c r="O22">
        <v>1.1008E-2</v>
      </c>
      <c r="P22">
        <f t="shared" si="0"/>
        <v>0.59993672109824037</v>
      </c>
      <c r="Q22">
        <f t="shared" si="1"/>
        <v>0.53797559224694957</v>
      </c>
      <c r="R22">
        <f t="shared" si="2"/>
        <v>0.61427263673584342</v>
      </c>
      <c r="S22">
        <f t="shared" si="3"/>
        <v>0.61705397702401676</v>
      </c>
      <c r="T22">
        <f t="shared" si="4"/>
        <v>0.58071674367248061</v>
      </c>
      <c r="V22">
        <v>1.1008E-2</v>
      </c>
      <c r="W22">
        <f t="shared" si="10"/>
        <v>0.58999113415550608</v>
      </c>
      <c r="X22">
        <f t="shared" si="11"/>
        <v>3.2452020161280203E-2</v>
      </c>
      <c r="Y22">
        <f t="shared" si="12"/>
        <v>1.4512984617563243E-2</v>
      </c>
    </row>
    <row r="23" spans="1:25" x14ac:dyDescent="0.25">
      <c r="A23">
        <v>1.43432E-2</v>
      </c>
      <c r="B23">
        <v>-0.49447999999999998</v>
      </c>
      <c r="C23">
        <v>-0.65698000000000001</v>
      </c>
      <c r="D23">
        <v>-0.51315</v>
      </c>
      <c r="E23">
        <v>-0.48376000000000002</v>
      </c>
      <c r="F23">
        <v>-0.45839999999999997</v>
      </c>
      <c r="H23">
        <v>1.43432E-2</v>
      </c>
      <c r="I23">
        <f t="shared" si="5"/>
        <v>0.15508499999999997</v>
      </c>
      <c r="J23">
        <f t="shared" si="6"/>
        <v>6.148000000000009E-2</v>
      </c>
      <c r="K23">
        <f t="shared" si="7"/>
        <v>0.13746749999999996</v>
      </c>
      <c r="L23">
        <f t="shared" si="8"/>
        <v>0.14925749999999999</v>
      </c>
      <c r="M23">
        <f t="shared" si="9"/>
        <v>0.12682750000000004</v>
      </c>
      <c r="O23">
        <v>1.43432E-2</v>
      </c>
      <c r="P23">
        <f t="shared" si="0"/>
        <v>0.54520047107626868</v>
      </c>
      <c r="Q23">
        <f t="shared" si="1"/>
        <v>0.44134960516870103</v>
      </c>
      <c r="R23">
        <f t="shared" si="2"/>
        <v>0.55315018057078469</v>
      </c>
      <c r="S23">
        <f t="shared" si="3"/>
        <v>0.58075153448829309</v>
      </c>
      <c r="T23">
        <f t="shared" si="4"/>
        <v>0.54383971355981275</v>
      </c>
      <c r="V23">
        <v>1.43432E-2</v>
      </c>
      <c r="W23">
        <f t="shared" si="10"/>
        <v>0.53285830097277198</v>
      </c>
      <c r="X23">
        <f t="shared" si="11"/>
        <v>5.3273549222913934E-2</v>
      </c>
      <c r="Y23">
        <f t="shared" si="12"/>
        <v>2.3824655493023331E-2</v>
      </c>
    </row>
    <row r="24" spans="1:25" x14ac:dyDescent="0.25">
      <c r="A24">
        <v>1.87908E-2</v>
      </c>
      <c r="B24">
        <v>-0.51224000000000003</v>
      </c>
      <c r="C24">
        <v>-0.66713999999999996</v>
      </c>
      <c r="D24">
        <v>-0.52066000000000001</v>
      </c>
      <c r="E24">
        <v>-0.49437999999999999</v>
      </c>
      <c r="F24">
        <v>-0.46637000000000001</v>
      </c>
      <c r="H24">
        <v>1.87908E-2</v>
      </c>
      <c r="I24">
        <f t="shared" si="5"/>
        <v>0.13732499999999992</v>
      </c>
      <c r="J24">
        <f t="shared" si="6"/>
        <v>5.1320000000000143E-2</v>
      </c>
      <c r="K24">
        <f t="shared" si="7"/>
        <v>0.12995749999999995</v>
      </c>
      <c r="L24">
        <f t="shared" si="8"/>
        <v>0.13863750000000002</v>
      </c>
      <c r="M24">
        <f t="shared" si="9"/>
        <v>0.1188575</v>
      </c>
      <c r="O24">
        <v>1.87908E-2</v>
      </c>
      <c r="P24">
        <f t="shared" si="0"/>
        <v>0.48276528800689017</v>
      </c>
      <c r="Q24">
        <f t="shared" si="1"/>
        <v>0.36841349605168777</v>
      </c>
      <c r="R24">
        <f t="shared" si="2"/>
        <v>0.5229309807156437</v>
      </c>
      <c r="S24">
        <f t="shared" si="3"/>
        <v>0.53942978317753387</v>
      </c>
      <c r="T24">
        <f t="shared" si="4"/>
        <v>0.50966414030423546</v>
      </c>
      <c r="V24">
        <v>1.87908E-2</v>
      </c>
      <c r="W24">
        <f t="shared" si="10"/>
        <v>0.48464073765119819</v>
      </c>
      <c r="X24">
        <f t="shared" si="11"/>
        <v>6.8202716047744041E-2</v>
      </c>
      <c r="Y24">
        <f t="shared" si="12"/>
        <v>3.0501181866574294E-2</v>
      </c>
    </row>
    <row r="25" spans="1:25" x14ac:dyDescent="0.25">
      <c r="A25">
        <v>2.4721699999999999E-2</v>
      </c>
      <c r="B25">
        <v>-0.52385999999999999</v>
      </c>
      <c r="C25">
        <v>-0.67849999999999999</v>
      </c>
      <c r="D25">
        <v>-0.53632000000000002</v>
      </c>
      <c r="E25">
        <v>-0.51049999999999995</v>
      </c>
      <c r="F25">
        <v>-0.47177000000000002</v>
      </c>
      <c r="H25">
        <v>2.4721699999999999E-2</v>
      </c>
      <c r="I25">
        <f t="shared" si="5"/>
        <v>0.12570499999999996</v>
      </c>
      <c r="J25">
        <f t="shared" si="6"/>
        <v>3.9960000000000107E-2</v>
      </c>
      <c r="K25">
        <f t="shared" si="7"/>
        <v>0.11429749999999994</v>
      </c>
      <c r="L25">
        <f t="shared" si="8"/>
        <v>0.12251750000000006</v>
      </c>
      <c r="M25">
        <f t="shared" si="9"/>
        <v>0.11345749999999999</v>
      </c>
      <c r="O25">
        <v>2.4721699999999999E-2</v>
      </c>
      <c r="P25">
        <f t="shared" si="0"/>
        <v>0.44191524142658761</v>
      </c>
      <c r="Q25">
        <f t="shared" si="1"/>
        <v>0.28686288585786129</v>
      </c>
      <c r="R25">
        <f t="shared" si="2"/>
        <v>0.45991730964620181</v>
      </c>
      <c r="S25">
        <f t="shared" si="3"/>
        <v>0.47670787817476168</v>
      </c>
      <c r="T25">
        <f t="shared" si="4"/>
        <v>0.48650879581488582</v>
      </c>
      <c r="V25">
        <v>2.4721699999999999E-2</v>
      </c>
      <c r="W25">
        <f t="shared" si="10"/>
        <v>0.43038242218405964</v>
      </c>
      <c r="X25">
        <f t="shared" si="11"/>
        <v>8.2005168273199036E-2</v>
      </c>
      <c r="Y25">
        <f t="shared" si="12"/>
        <v>3.6673826153036417E-2</v>
      </c>
    </row>
    <row r="26" spans="1:25" x14ac:dyDescent="0.25">
      <c r="A26">
        <v>3.2630800000000001E-2</v>
      </c>
      <c r="B26">
        <v>-0.53156000000000003</v>
      </c>
      <c r="C26">
        <v>-0.68123999999999996</v>
      </c>
      <c r="D26">
        <v>-0.54227000000000003</v>
      </c>
      <c r="E26">
        <v>-0.51315</v>
      </c>
      <c r="F26">
        <v>-0.48687999999999998</v>
      </c>
      <c r="H26">
        <v>3.2630800000000001E-2</v>
      </c>
      <c r="I26">
        <f t="shared" si="5"/>
        <v>0.11800499999999992</v>
      </c>
      <c r="J26">
        <f t="shared" si="6"/>
        <v>3.7220000000000142E-2</v>
      </c>
      <c r="K26">
        <f t="shared" si="7"/>
        <v>0.10834749999999993</v>
      </c>
      <c r="L26">
        <f t="shared" si="8"/>
        <v>0.11986750000000002</v>
      </c>
      <c r="M26">
        <f t="shared" si="9"/>
        <v>9.8347500000000032E-2</v>
      </c>
      <c r="O26">
        <v>3.2630800000000001E-2</v>
      </c>
      <c r="P26">
        <f t="shared" si="0"/>
        <v>0.41484593345168808</v>
      </c>
      <c r="Q26">
        <f t="shared" si="1"/>
        <v>0.2671931083991394</v>
      </c>
      <c r="R26">
        <f t="shared" si="2"/>
        <v>0.43597533372901287</v>
      </c>
      <c r="S26">
        <f t="shared" si="3"/>
        <v>0.46639689503224618</v>
      </c>
      <c r="T26">
        <f t="shared" si="4"/>
        <v>0.42171671151227996</v>
      </c>
      <c r="V26">
        <v>3.2630800000000001E-2</v>
      </c>
      <c r="W26">
        <f t="shared" si="10"/>
        <v>0.40122559642487332</v>
      </c>
      <c r="X26">
        <f t="shared" si="11"/>
        <v>7.7499918757208991E-2</v>
      </c>
      <c r="Y26">
        <f t="shared" si="12"/>
        <v>3.4659017318366063E-2</v>
      </c>
    </row>
    <row r="27" spans="1:25" x14ac:dyDescent="0.25">
      <c r="A27">
        <v>4.3177699999999999E-2</v>
      </c>
      <c r="B27">
        <v>-0.53769</v>
      </c>
      <c r="C27">
        <v>-0.68362000000000001</v>
      </c>
      <c r="D27">
        <v>-0.54162999999999994</v>
      </c>
      <c r="E27">
        <v>-0.51700000000000002</v>
      </c>
      <c r="F27">
        <v>-0.48760999999999999</v>
      </c>
      <c r="H27">
        <v>4.3177699999999999E-2</v>
      </c>
      <c r="I27">
        <f t="shared" si="5"/>
        <v>0.11187499999999995</v>
      </c>
      <c r="J27">
        <f t="shared" si="6"/>
        <v>3.4840000000000093E-2</v>
      </c>
      <c r="K27">
        <f t="shared" si="7"/>
        <v>0.10898750000000001</v>
      </c>
      <c r="L27">
        <f t="shared" si="8"/>
        <v>0.1160175</v>
      </c>
      <c r="M27">
        <f t="shared" si="9"/>
        <v>9.7617500000000024E-2</v>
      </c>
      <c r="O27">
        <v>4.3177699999999999E-2</v>
      </c>
      <c r="P27">
        <f t="shared" si="0"/>
        <v>0.39329595190803451</v>
      </c>
      <c r="Q27">
        <f t="shared" si="1"/>
        <v>0.25010768126346067</v>
      </c>
      <c r="R27">
        <f t="shared" si="2"/>
        <v>0.43855060508817301</v>
      </c>
      <c r="S27">
        <f t="shared" si="3"/>
        <v>0.45141678744783709</v>
      </c>
      <c r="T27">
        <f t="shared" si="4"/>
        <v>0.41858645197946043</v>
      </c>
      <c r="V27">
        <v>4.3177699999999999E-2</v>
      </c>
      <c r="W27">
        <f t="shared" si="10"/>
        <v>0.39039149553739316</v>
      </c>
      <c r="X27">
        <f t="shared" si="11"/>
        <v>8.1434522882345595E-2</v>
      </c>
      <c r="Y27">
        <f t="shared" si="12"/>
        <v>3.6418625776037369E-2</v>
      </c>
    </row>
    <row r="28" spans="1:25" x14ac:dyDescent="0.25">
      <c r="A28">
        <v>5.7242099999999997E-2</v>
      </c>
      <c r="B28">
        <v>-0.54876999999999998</v>
      </c>
      <c r="C28">
        <v>-0.68500000000000005</v>
      </c>
      <c r="D28">
        <v>-0.54903999999999997</v>
      </c>
      <c r="E28">
        <v>-0.52853000000000006</v>
      </c>
      <c r="F28">
        <v>-0.49016999999999999</v>
      </c>
      <c r="H28">
        <v>5.7242099999999997E-2</v>
      </c>
      <c r="I28">
        <f t="shared" si="5"/>
        <v>0.10079499999999997</v>
      </c>
      <c r="J28">
        <f t="shared" si="6"/>
        <v>3.3460000000000045E-2</v>
      </c>
      <c r="K28">
        <f t="shared" si="7"/>
        <v>0.10157749999999999</v>
      </c>
      <c r="L28">
        <f t="shared" si="8"/>
        <v>0.10448749999999996</v>
      </c>
      <c r="M28">
        <f t="shared" si="9"/>
        <v>9.5057500000000017E-2</v>
      </c>
      <c r="O28">
        <v>5.7242099999999997E-2</v>
      </c>
      <c r="P28">
        <f t="shared" si="0"/>
        <v>0.35434427238051708</v>
      </c>
      <c r="Q28">
        <f t="shared" si="1"/>
        <v>0.24020100502512579</v>
      </c>
      <c r="R28">
        <f t="shared" si="2"/>
        <v>0.40873379138290061</v>
      </c>
      <c r="S28">
        <f t="shared" si="3"/>
        <v>0.40655428343530814</v>
      </c>
      <c r="T28">
        <f t="shared" si="4"/>
        <v>0.40760910348080576</v>
      </c>
      <c r="V28">
        <v>5.7242099999999997E-2</v>
      </c>
      <c r="W28">
        <f t="shared" si="10"/>
        <v>0.36348849114093151</v>
      </c>
      <c r="X28">
        <f t="shared" si="11"/>
        <v>7.2683989059948689E-2</v>
      </c>
      <c r="Y28">
        <f t="shared" si="12"/>
        <v>3.2505268082779259E-2</v>
      </c>
    </row>
    <row r="29" spans="1:25" x14ac:dyDescent="0.25">
      <c r="A29">
        <v>7.5997400000000007E-2</v>
      </c>
      <c r="B29">
        <v>-0.55737000000000003</v>
      </c>
      <c r="C29">
        <v>-0.68691999999999998</v>
      </c>
      <c r="D29">
        <v>-0.55820000000000003</v>
      </c>
      <c r="E29">
        <v>-0.52725</v>
      </c>
      <c r="F29">
        <v>-0.49896000000000001</v>
      </c>
      <c r="H29">
        <v>7.5997400000000007E-2</v>
      </c>
      <c r="I29">
        <f t="shared" si="5"/>
        <v>9.2194999999999916E-2</v>
      </c>
      <c r="J29">
        <f t="shared" si="6"/>
        <v>3.1540000000000123E-2</v>
      </c>
      <c r="K29">
        <f t="shared" si="7"/>
        <v>9.241749999999993E-2</v>
      </c>
      <c r="L29">
        <f t="shared" si="8"/>
        <v>0.10576750000000001</v>
      </c>
      <c r="M29">
        <f t="shared" si="9"/>
        <v>8.6267499999999997E-2</v>
      </c>
      <c r="O29">
        <v>7.5997400000000007E-2</v>
      </c>
      <c r="P29">
        <f t="shared" si="0"/>
        <v>0.32411101931764225</v>
      </c>
      <c r="Q29">
        <f t="shared" si="1"/>
        <v>0.22641780330222616</v>
      </c>
      <c r="R29">
        <f t="shared" si="2"/>
        <v>0.37187522005492551</v>
      </c>
      <c r="S29">
        <f t="shared" si="3"/>
        <v>0.411534682839995</v>
      </c>
      <c r="T29">
        <f t="shared" si="4"/>
        <v>0.36991734828425327</v>
      </c>
      <c r="V29">
        <v>7.5997400000000007E-2</v>
      </c>
      <c r="W29">
        <f t="shared" si="10"/>
        <v>0.34077121475980843</v>
      </c>
      <c r="X29">
        <f t="shared" si="11"/>
        <v>7.1025857058745076E-2</v>
      </c>
      <c r="Y29">
        <f t="shared" si="12"/>
        <v>3.1763728908707455E-2</v>
      </c>
    </row>
    <row r="30" spans="1:25" x14ac:dyDescent="0.25">
      <c r="A30">
        <v>0.101008</v>
      </c>
      <c r="B30">
        <v>-0.55142000000000002</v>
      </c>
      <c r="C30">
        <v>-0.69113000000000002</v>
      </c>
      <c r="D30">
        <v>-0.56003000000000003</v>
      </c>
      <c r="E30">
        <v>-0.53191999999999995</v>
      </c>
      <c r="F30">
        <v>-0.50665000000000004</v>
      </c>
      <c r="H30">
        <v>0.101008</v>
      </c>
      <c r="I30">
        <f t="shared" si="5"/>
        <v>9.8144999999999927E-2</v>
      </c>
      <c r="J30">
        <f t="shared" si="6"/>
        <v>2.7330000000000076E-2</v>
      </c>
      <c r="K30">
        <f t="shared" si="7"/>
        <v>9.0587499999999932E-2</v>
      </c>
      <c r="L30">
        <f t="shared" si="8"/>
        <v>0.10109750000000006</v>
      </c>
      <c r="M30">
        <f t="shared" si="9"/>
        <v>7.8577499999999967E-2</v>
      </c>
      <c r="O30">
        <v>0.101008</v>
      </c>
      <c r="P30">
        <f t="shared" si="0"/>
        <v>0.34502821184370092</v>
      </c>
      <c r="Q30">
        <f t="shared" si="1"/>
        <v>0.19619526202440818</v>
      </c>
      <c r="R30">
        <f t="shared" si="2"/>
        <v>0.36451155351232789</v>
      </c>
      <c r="S30">
        <f t="shared" si="3"/>
        <v>0.39336400688695877</v>
      </c>
      <c r="T30">
        <f t="shared" si="4"/>
        <v>0.33694242252071638</v>
      </c>
      <c r="V30">
        <v>0.101008</v>
      </c>
      <c r="W30">
        <f t="shared" si="10"/>
        <v>0.32720829135762247</v>
      </c>
      <c r="X30">
        <f t="shared" si="11"/>
        <v>7.6395073131840616E-2</v>
      </c>
      <c r="Y30">
        <f t="shared" si="12"/>
        <v>3.4164915333772673E-2</v>
      </c>
    </row>
    <row r="31" spans="1:25" x14ac:dyDescent="0.25">
      <c r="A31">
        <v>0.13436010000000001</v>
      </c>
      <c r="B31">
        <v>-0.56186000000000003</v>
      </c>
      <c r="C31">
        <v>-0.69159000000000004</v>
      </c>
      <c r="D31">
        <v>-0.56286999999999998</v>
      </c>
      <c r="E31">
        <v>-0.53878999999999999</v>
      </c>
      <c r="F31">
        <v>-0.49695</v>
      </c>
      <c r="H31">
        <v>0.13436010000000001</v>
      </c>
      <c r="I31">
        <f t="shared" si="5"/>
        <v>8.7704999999999922E-2</v>
      </c>
      <c r="J31">
        <f t="shared" si="6"/>
        <v>2.6870000000000061E-2</v>
      </c>
      <c r="K31">
        <f t="shared" si="7"/>
        <v>8.7747499999999978E-2</v>
      </c>
      <c r="L31">
        <f t="shared" si="8"/>
        <v>9.422750000000002E-2</v>
      </c>
      <c r="M31">
        <f t="shared" si="9"/>
        <v>8.8277500000000009E-2</v>
      </c>
      <c r="O31">
        <v>0.13436010000000001</v>
      </c>
      <c r="P31">
        <f t="shared" si="0"/>
        <v>0.30832644882318799</v>
      </c>
      <c r="Q31">
        <f t="shared" si="1"/>
        <v>0.19289303661162988</v>
      </c>
      <c r="R31">
        <f t="shared" si="2"/>
        <v>0.3530837868560564</v>
      </c>
      <c r="S31">
        <f t="shared" si="3"/>
        <v>0.36663326945711711</v>
      </c>
      <c r="T31">
        <f t="shared" si="4"/>
        <v>0.37853628206640011</v>
      </c>
      <c r="V31">
        <v>0.13436010000000001</v>
      </c>
      <c r="W31">
        <f t="shared" si="10"/>
        <v>0.31989456476287825</v>
      </c>
      <c r="X31">
        <f t="shared" si="11"/>
        <v>7.5809121230723669E-2</v>
      </c>
      <c r="Y31">
        <f t="shared" si="12"/>
        <v>3.3902869677284127E-2</v>
      </c>
    </row>
    <row r="32" spans="1:25" x14ac:dyDescent="0.25">
      <c r="A32">
        <v>0.17883589999999999</v>
      </c>
      <c r="B32">
        <v>-0.57184000000000001</v>
      </c>
      <c r="C32">
        <v>-0.68893000000000004</v>
      </c>
      <c r="D32">
        <v>-0.57265999999999995</v>
      </c>
      <c r="E32">
        <v>-0.54418999999999995</v>
      </c>
      <c r="F32">
        <v>-0.50931000000000004</v>
      </c>
      <c r="H32">
        <v>0.17883589999999999</v>
      </c>
      <c r="I32">
        <f t="shared" si="5"/>
        <v>7.7724999999999933E-2</v>
      </c>
      <c r="J32">
        <f t="shared" si="6"/>
        <v>2.9530000000000056E-2</v>
      </c>
      <c r="K32">
        <f t="shared" si="7"/>
        <v>7.7957500000000013E-2</v>
      </c>
      <c r="L32">
        <f t="shared" si="8"/>
        <v>8.8827500000000059E-2</v>
      </c>
      <c r="M32">
        <f t="shared" si="9"/>
        <v>7.5917499999999971E-2</v>
      </c>
      <c r="O32">
        <v>0.17883589999999999</v>
      </c>
      <c r="P32">
        <f t="shared" si="0"/>
        <v>0.27324181329208469</v>
      </c>
      <c r="Q32">
        <f t="shared" si="1"/>
        <v>0.21198851399856453</v>
      </c>
      <c r="R32">
        <f t="shared" si="2"/>
        <v>0.3136901827839087</v>
      </c>
      <c r="S32">
        <f t="shared" si="3"/>
        <v>0.34562220946859551</v>
      </c>
      <c r="T32">
        <f t="shared" si="4"/>
        <v>0.32553627134633306</v>
      </c>
      <c r="V32">
        <v>0.17883589999999999</v>
      </c>
      <c r="W32">
        <f t="shared" si="10"/>
        <v>0.2940157981778973</v>
      </c>
      <c r="X32">
        <f t="shared" si="11"/>
        <v>5.2924184269965605E-2</v>
      </c>
      <c r="Y32">
        <f t="shared" si="12"/>
        <v>2.3668414736273635E-2</v>
      </c>
    </row>
    <row r="33" spans="1:25" x14ac:dyDescent="0.25">
      <c r="A33">
        <v>0.23814540000000001</v>
      </c>
      <c r="B33">
        <v>-0.57257000000000002</v>
      </c>
      <c r="C33">
        <v>-0.70459000000000005</v>
      </c>
      <c r="D33">
        <v>-0.57421999999999995</v>
      </c>
      <c r="E33">
        <v>-0.54647999999999997</v>
      </c>
      <c r="F33">
        <v>-0.51590000000000003</v>
      </c>
      <c r="H33">
        <v>0.23814540000000001</v>
      </c>
      <c r="I33">
        <f t="shared" si="5"/>
        <v>7.6994999999999925E-2</v>
      </c>
      <c r="J33">
        <f t="shared" si="6"/>
        <v>1.3870000000000049E-2</v>
      </c>
      <c r="K33">
        <f t="shared" si="7"/>
        <v>7.6397500000000007E-2</v>
      </c>
      <c r="L33">
        <f t="shared" si="8"/>
        <v>8.6537500000000045E-2</v>
      </c>
      <c r="M33">
        <f t="shared" si="9"/>
        <v>6.9327499999999986E-2</v>
      </c>
      <c r="O33">
        <v>0.23814540000000001</v>
      </c>
      <c r="P33">
        <f t="shared" si="0"/>
        <v>0.27067550227628251</v>
      </c>
      <c r="Q33">
        <f t="shared" si="1"/>
        <v>9.956927494615965E-2</v>
      </c>
      <c r="R33">
        <f t="shared" si="2"/>
        <v>0.3074129588459566</v>
      </c>
      <c r="S33">
        <f t="shared" si="3"/>
        <v>0.33671196365864825</v>
      </c>
      <c r="T33">
        <f t="shared" si="4"/>
        <v>0.29727817501581205</v>
      </c>
      <c r="V33">
        <v>0.23814540000000001</v>
      </c>
      <c r="W33">
        <f t="shared" si="10"/>
        <v>0.26232957494857179</v>
      </c>
      <c r="X33">
        <f t="shared" si="11"/>
        <v>9.4004289344091205E-2</v>
      </c>
      <c r="Y33">
        <f t="shared" si="12"/>
        <v>4.2039996229989406E-2</v>
      </c>
    </row>
    <row r="34" spans="1:25" x14ac:dyDescent="0.25">
      <c r="A34">
        <v>0.31723580000000001</v>
      </c>
      <c r="B34">
        <v>-0.57935000000000003</v>
      </c>
      <c r="C34">
        <v>-0.69754000000000005</v>
      </c>
      <c r="D34">
        <v>-0.57825000000000004</v>
      </c>
      <c r="E34">
        <v>-0.55352999999999997</v>
      </c>
      <c r="F34">
        <v>-0.51700000000000002</v>
      </c>
      <c r="H34">
        <v>0.31723580000000001</v>
      </c>
      <c r="I34">
        <f t="shared" si="5"/>
        <v>7.0214999999999916E-2</v>
      </c>
      <c r="J34">
        <f t="shared" si="6"/>
        <v>2.092000000000005E-2</v>
      </c>
      <c r="K34">
        <f t="shared" si="7"/>
        <v>7.2367499999999918E-2</v>
      </c>
      <c r="L34">
        <f t="shared" si="8"/>
        <v>7.9487500000000044E-2</v>
      </c>
      <c r="M34">
        <f t="shared" si="9"/>
        <v>6.8227499999999996E-2</v>
      </c>
      <c r="O34">
        <v>0.31723580000000001</v>
      </c>
      <c r="P34">
        <f t="shared" si="0"/>
        <v>0.24684044928020224</v>
      </c>
      <c r="Q34">
        <f t="shared" si="1"/>
        <v>0.15017946877243385</v>
      </c>
      <c r="R34">
        <f t="shared" si="2"/>
        <v>0.29119679700624679</v>
      </c>
      <c r="S34">
        <f t="shared" si="3"/>
        <v>0.30928085756252266</v>
      </c>
      <c r="T34">
        <f t="shared" si="4"/>
        <v>0.29256134558279639</v>
      </c>
      <c r="V34">
        <v>0.31723580000000001</v>
      </c>
      <c r="W34">
        <f t="shared" si="10"/>
        <v>0.25801178364084038</v>
      </c>
      <c r="X34">
        <f t="shared" si="11"/>
        <v>6.4567875380305145E-2</v>
      </c>
      <c r="Y34">
        <f t="shared" si="12"/>
        <v>2.8875631702619475E-2</v>
      </c>
    </row>
    <row r="35" spans="1:25" x14ac:dyDescent="0.25">
      <c r="A35">
        <v>0.42270449999999998</v>
      </c>
      <c r="B35">
        <v>-0.58565999999999996</v>
      </c>
      <c r="C35">
        <v>-0.69689999999999996</v>
      </c>
      <c r="D35">
        <v>-0.58465999999999996</v>
      </c>
      <c r="E35">
        <v>-0.56140000000000001</v>
      </c>
      <c r="F35">
        <v>-0.52761999999999998</v>
      </c>
      <c r="H35">
        <v>0.42270449999999998</v>
      </c>
      <c r="I35">
        <f t="shared" si="5"/>
        <v>6.390499999999999E-2</v>
      </c>
      <c r="J35">
        <f t="shared" si="6"/>
        <v>2.1560000000000135E-2</v>
      </c>
      <c r="K35">
        <f t="shared" si="7"/>
        <v>6.5957500000000002E-2</v>
      </c>
      <c r="L35">
        <f t="shared" si="8"/>
        <v>7.1617500000000001E-2</v>
      </c>
      <c r="M35">
        <f t="shared" si="9"/>
        <v>5.7607500000000034E-2</v>
      </c>
      <c r="O35">
        <v>0.42270449999999998</v>
      </c>
      <c r="P35">
        <f t="shared" si="0"/>
        <v>0.22465767871895378</v>
      </c>
      <c r="Q35">
        <f t="shared" si="1"/>
        <v>0.15477386934673454</v>
      </c>
      <c r="R35">
        <f t="shared" si="2"/>
        <v>0.26540384479966206</v>
      </c>
      <c r="S35">
        <f t="shared" si="3"/>
        <v>0.27865918309776955</v>
      </c>
      <c r="T35">
        <f t="shared" si="4"/>
        <v>0.24702250142040899</v>
      </c>
      <c r="V35">
        <v>0.42270449999999998</v>
      </c>
      <c r="W35">
        <f t="shared" si="10"/>
        <v>0.2341034154767058</v>
      </c>
      <c r="X35">
        <f t="shared" si="11"/>
        <v>4.8770469850638973E-2</v>
      </c>
      <c r="Y35">
        <f t="shared" si="12"/>
        <v>2.1810817176126551E-2</v>
      </c>
    </row>
    <row r="36" spans="1:25" x14ac:dyDescent="0.25">
      <c r="A36">
        <v>0.56334930000000005</v>
      </c>
      <c r="B36">
        <v>-0.58867999999999998</v>
      </c>
      <c r="C36">
        <v>-0.70009999999999994</v>
      </c>
      <c r="D36">
        <v>-0.59279999999999999</v>
      </c>
      <c r="E36">
        <v>-0.56689000000000001</v>
      </c>
      <c r="F36">
        <v>-0.52853000000000006</v>
      </c>
      <c r="H36">
        <v>0.56334930000000005</v>
      </c>
      <c r="I36">
        <f t="shared" si="5"/>
        <v>6.0884999999999967E-2</v>
      </c>
      <c r="J36">
        <f t="shared" si="6"/>
        <v>1.8360000000000154E-2</v>
      </c>
      <c r="K36">
        <f t="shared" si="7"/>
        <v>5.7817499999999966E-2</v>
      </c>
      <c r="L36">
        <f t="shared" si="8"/>
        <v>6.6127500000000006E-2</v>
      </c>
      <c r="M36">
        <f t="shared" si="9"/>
        <v>5.6697499999999956E-2</v>
      </c>
      <c r="O36">
        <v>0.56334930000000005</v>
      </c>
      <c r="P36">
        <f t="shared" si="0"/>
        <v>0.21404088520152564</v>
      </c>
      <c r="Q36">
        <f t="shared" si="1"/>
        <v>0.13180186647523434</v>
      </c>
      <c r="R36">
        <f t="shared" si="2"/>
        <v>0.23264961220034797</v>
      </c>
      <c r="S36">
        <f t="shared" si="3"/>
        <v>0.25729793877610579</v>
      </c>
      <c r="T36">
        <f t="shared" si="4"/>
        <v>0.24312039707127753</v>
      </c>
      <c r="V36">
        <v>0.56334930000000005</v>
      </c>
      <c r="W36">
        <f t="shared" si="10"/>
        <v>0.21578213994489825</v>
      </c>
      <c r="X36">
        <f t="shared" si="11"/>
        <v>4.952567964124914E-2</v>
      </c>
      <c r="Y36">
        <f t="shared" si="12"/>
        <v>2.2148557261942092E-2</v>
      </c>
    </row>
    <row r="37" spans="1:25" x14ac:dyDescent="0.25">
      <c r="A37">
        <v>0.75090219999999996</v>
      </c>
      <c r="B37">
        <v>-0.59006000000000003</v>
      </c>
      <c r="C37">
        <v>-0.70752000000000004</v>
      </c>
      <c r="D37">
        <v>-0.59160999999999997</v>
      </c>
      <c r="E37">
        <v>-0.57265999999999995</v>
      </c>
      <c r="F37">
        <v>-0.52478000000000002</v>
      </c>
      <c r="H37">
        <v>0.75090219999999996</v>
      </c>
      <c r="I37">
        <f t="shared" si="5"/>
        <v>5.9504999999999919E-2</v>
      </c>
      <c r="J37">
        <f t="shared" si="6"/>
        <v>1.0940000000000061E-2</v>
      </c>
      <c r="K37">
        <f t="shared" si="7"/>
        <v>5.9007499999999991E-2</v>
      </c>
      <c r="L37">
        <f t="shared" si="8"/>
        <v>6.0357500000000064E-2</v>
      </c>
      <c r="M37">
        <f t="shared" si="9"/>
        <v>6.0447499999999987E-2</v>
      </c>
      <c r="O37">
        <v>0.75090219999999996</v>
      </c>
      <c r="P37">
        <f t="shared" si="0"/>
        <v>0.20918950273329676</v>
      </c>
      <c r="Q37">
        <f t="shared" si="1"/>
        <v>7.853553481694224E-2</v>
      </c>
      <c r="R37">
        <f t="shared" si="2"/>
        <v>0.23743800738378587</v>
      </c>
      <c r="S37">
        <f t="shared" si="3"/>
        <v>0.23484723208466704</v>
      </c>
      <c r="T37">
        <f t="shared" si="4"/>
        <v>0.25920049741110379</v>
      </c>
      <c r="V37">
        <v>0.75090219999999996</v>
      </c>
      <c r="W37">
        <f t="shared" si="10"/>
        <v>0.20384215488595916</v>
      </c>
      <c r="X37">
        <f t="shared" si="11"/>
        <v>7.2258019220025185E-2</v>
      </c>
      <c r="Y37">
        <f t="shared" si="12"/>
        <v>3.2314768579092525E-2</v>
      </c>
    </row>
    <row r="38" spans="1:25" x14ac:dyDescent="0.25">
      <c r="A38">
        <v>1.0010079999999999</v>
      </c>
      <c r="B38">
        <v>-0.59509000000000001</v>
      </c>
      <c r="C38">
        <v>-0.70377000000000001</v>
      </c>
      <c r="D38">
        <v>-0.59802</v>
      </c>
      <c r="E38">
        <v>-0.58218000000000003</v>
      </c>
      <c r="F38">
        <v>-0.53356999999999999</v>
      </c>
      <c r="H38">
        <v>1.0010079999999999</v>
      </c>
      <c r="I38">
        <f t="shared" si="5"/>
        <v>5.447499999999994E-2</v>
      </c>
      <c r="J38">
        <f t="shared" si="6"/>
        <v>1.4690000000000092E-2</v>
      </c>
      <c r="K38">
        <f t="shared" si="7"/>
        <v>5.2597499999999964E-2</v>
      </c>
      <c r="L38">
        <f t="shared" si="8"/>
        <v>5.083749999999998E-2</v>
      </c>
      <c r="M38">
        <f t="shared" si="9"/>
        <v>5.1657500000000023E-2</v>
      </c>
      <c r="O38">
        <v>1.0010079999999999</v>
      </c>
      <c r="P38">
        <f t="shared" si="0"/>
        <v>0.19150656518605735</v>
      </c>
      <c r="Q38">
        <f t="shared" si="1"/>
        <v>0.10545585068198193</v>
      </c>
      <c r="R38">
        <f t="shared" si="2"/>
        <v>0.2116450551772007</v>
      </c>
      <c r="S38">
        <f t="shared" si="3"/>
        <v>0.19780551151230988</v>
      </c>
      <c r="T38">
        <f t="shared" si="4"/>
        <v>0.2215087422145515</v>
      </c>
      <c r="V38">
        <v>1.0010079999999999</v>
      </c>
      <c r="W38">
        <f t="shared" si="10"/>
        <v>0.18558434495442028</v>
      </c>
      <c r="X38">
        <f t="shared" si="11"/>
        <v>4.6299913970479778E-2</v>
      </c>
      <c r="Y38">
        <f t="shared" si="12"/>
        <v>2.0705950998076993E-2</v>
      </c>
    </row>
    <row r="39" spans="1:25" x14ac:dyDescent="0.25">
      <c r="A39">
        <v>1.3345294000000001</v>
      </c>
      <c r="B39">
        <v>-0.61121000000000003</v>
      </c>
      <c r="C39">
        <v>-0.70596000000000003</v>
      </c>
      <c r="D39">
        <v>-0.60946999999999996</v>
      </c>
      <c r="E39">
        <v>-0.58794999999999997</v>
      </c>
      <c r="F39">
        <v>-0.53339000000000003</v>
      </c>
      <c r="H39">
        <v>1.3345294000000001</v>
      </c>
      <c r="I39">
        <f t="shared" si="5"/>
        <v>3.8354999999999917E-2</v>
      </c>
      <c r="J39">
        <f t="shared" si="6"/>
        <v>1.2500000000000067E-2</v>
      </c>
      <c r="K39">
        <f t="shared" si="7"/>
        <v>4.1147500000000004E-2</v>
      </c>
      <c r="L39">
        <f t="shared" si="8"/>
        <v>4.5067500000000038E-2</v>
      </c>
      <c r="M39">
        <f t="shared" si="9"/>
        <v>5.1837499999999981E-2</v>
      </c>
      <c r="O39">
        <v>1.3345294000000001</v>
      </c>
      <c r="P39">
        <f t="shared" si="0"/>
        <v>0.13483679316587835</v>
      </c>
      <c r="Q39">
        <f t="shared" si="1"/>
        <v>8.9734386216798703E-2</v>
      </c>
      <c r="R39">
        <f t="shared" si="2"/>
        <v>0.16557184101723224</v>
      </c>
      <c r="S39">
        <f t="shared" si="3"/>
        <v>0.17535480482087112</v>
      </c>
      <c r="T39">
        <f t="shared" si="4"/>
        <v>0.22228058703086298</v>
      </c>
      <c r="V39">
        <v>1.3345294000000001</v>
      </c>
      <c r="W39">
        <f t="shared" si="10"/>
        <v>0.15755568245032869</v>
      </c>
      <c r="X39">
        <f t="shared" si="11"/>
        <v>4.9209391840902339E-2</v>
      </c>
      <c r="Y39">
        <f t="shared" si="12"/>
        <v>2.200710905753623E-2</v>
      </c>
    </row>
    <row r="40" spans="1:25" x14ac:dyDescent="0.25">
      <c r="A40">
        <v>1.7792874000000001</v>
      </c>
      <c r="B40">
        <v>-0.61597000000000002</v>
      </c>
      <c r="C40">
        <v>-0.7056</v>
      </c>
      <c r="D40">
        <v>-0.60872999999999999</v>
      </c>
      <c r="E40">
        <v>-0.58942000000000005</v>
      </c>
      <c r="F40">
        <v>-0.53383999999999998</v>
      </c>
      <c r="H40">
        <v>1.7792874000000001</v>
      </c>
      <c r="I40">
        <f t="shared" si="5"/>
        <v>3.359499999999993E-2</v>
      </c>
      <c r="J40">
        <f t="shared" si="6"/>
        <v>1.2860000000000094E-2</v>
      </c>
      <c r="K40">
        <f t="shared" si="7"/>
        <v>4.1887499999999966E-2</v>
      </c>
      <c r="L40">
        <f t="shared" si="8"/>
        <v>4.3597499999999956E-2</v>
      </c>
      <c r="M40">
        <f t="shared" si="9"/>
        <v>5.138750000000003E-2</v>
      </c>
      <c r="O40">
        <v>1.7792874000000001</v>
      </c>
      <c r="P40">
        <f t="shared" si="0"/>
        <v>0.11810303914503149</v>
      </c>
      <c r="Q40">
        <f t="shared" si="1"/>
        <v>9.2318736539842683E-2</v>
      </c>
      <c r="R40">
        <f t="shared" si="2"/>
        <v>0.16854949852626064</v>
      </c>
      <c r="S40">
        <f t="shared" si="3"/>
        <v>0.169635127379551</v>
      </c>
      <c r="T40">
        <f t="shared" si="4"/>
        <v>0.22035097499008405</v>
      </c>
      <c r="V40">
        <v>1.7792874000000001</v>
      </c>
      <c r="W40">
        <f t="shared" si="10"/>
        <v>0.15379147531615397</v>
      </c>
      <c r="X40">
        <f t="shared" si="11"/>
        <v>4.9878727042750391E-2</v>
      </c>
      <c r="Y40">
        <f t="shared" si="12"/>
        <v>2.2306444859749384E-2</v>
      </c>
    </row>
    <row r="41" spans="1:25" x14ac:dyDescent="0.25">
      <c r="A41">
        <v>2.3723817</v>
      </c>
      <c r="B41">
        <v>-0.61670000000000003</v>
      </c>
      <c r="C41">
        <v>-0.71191000000000004</v>
      </c>
      <c r="D41">
        <v>-0.62219000000000002</v>
      </c>
      <c r="E41">
        <v>-0.59482000000000002</v>
      </c>
      <c r="F41">
        <v>-0.54337000000000002</v>
      </c>
      <c r="H41">
        <v>2.3723817</v>
      </c>
      <c r="I41">
        <f t="shared" si="5"/>
        <v>3.2864999999999922E-2</v>
      </c>
      <c r="J41">
        <f t="shared" si="6"/>
        <v>6.5500000000000558E-3</v>
      </c>
      <c r="K41">
        <f t="shared" si="7"/>
        <v>2.8427499999999939E-2</v>
      </c>
      <c r="L41">
        <f t="shared" si="8"/>
        <v>3.8197499999999995E-2</v>
      </c>
      <c r="M41">
        <f t="shared" si="9"/>
        <v>4.1857499999999992E-2</v>
      </c>
      <c r="O41">
        <v>2.3723817</v>
      </c>
      <c r="P41">
        <f t="shared" si="0"/>
        <v>0.11553672812922933</v>
      </c>
      <c r="Q41">
        <f t="shared" si="1"/>
        <v>4.702081837760267E-2</v>
      </c>
      <c r="R41">
        <f t="shared" si="2"/>
        <v>0.11438832275393059</v>
      </c>
      <c r="S41">
        <f t="shared" si="3"/>
        <v>0.14862406739102943</v>
      </c>
      <c r="T41">
        <f t="shared" si="4"/>
        <v>0.17948607999313912</v>
      </c>
      <c r="V41">
        <v>2.3723817</v>
      </c>
      <c r="W41">
        <f t="shared" si="10"/>
        <v>0.12101120332898622</v>
      </c>
      <c r="X41">
        <f t="shared" si="11"/>
        <v>4.932086514264248E-2</v>
      </c>
      <c r="Y41">
        <f t="shared" si="12"/>
        <v>2.205696143360969E-2</v>
      </c>
    </row>
    <row r="42" spans="1:25" x14ac:dyDescent="0.25">
      <c r="A42">
        <v>3.1632856999999999</v>
      </c>
      <c r="B42">
        <v>-0.62200999999999995</v>
      </c>
      <c r="C42">
        <v>-0.70989999999999998</v>
      </c>
      <c r="D42">
        <v>-0.61853000000000002</v>
      </c>
      <c r="E42">
        <v>-0.60314999999999996</v>
      </c>
      <c r="F42">
        <v>-0.55508000000000002</v>
      </c>
      <c r="H42">
        <v>3.1632856999999999</v>
      </c>
      <c r="I42">
        <f t="shared" si="5"/>
        <v>2.7554999999999996E-2</v>
      </c>
      <c r="J42">
        <f t="shared" si="6"/>
        <v>8.5600000000001231E-3</v>
      </c>
      <c r="K42">
        <f t="shared" si="7"/>
        <v>3.2087499999999936E-2</v>
      </c>
      <c r="L42">
        <f t="shared" si="8"/>
        <v>2.9867500000000047E-2</v>
      </c>
      <c r="M42">
        <f t="shared" si="9"/>
        <v>3.0147499999999994E-2</v>
      </c>
      <c r="O42">
        <v>3.1632856999999999</v>
      </c>
      <c r="P42">
        <f t="shared" si="0"/>
        <v>9.68694521101756E-2</v>
      </c>
      <c r="Q42">
        <f t="shared" si="1"/>
        <v>6.1450107681264306E-2</v>
      </c>
      <c r="R42">
        <f t="shared" si="2"/>
        <v>0.12911565583912579</v>
      </c>
      <c r="S42">
        <f t="shared" si="3"/>
        <v>0.11621256189021739</v>
      </c>
      <c r="T42">
        <f t="shared" si="4"/>
        <v>0.12927328666530877</v>
      </c>
      <c r="V42">
        <v>3.1632856999999999</v>
      </c>
      <c r="W42">
        <f t="shared" si="10"/>
        <v>0.10658421283721838</v>
      </c>
      <c r="X42">
        <f t="shared" si="11"/>
        <v>2.8489599526070625E-2</v>
      </c>
      <c r="Y42">
        <f t="shared" si="12"/>
        <v>1.2740936238407942E-2</v>
      </c>
    </row>
    <row r="43" spans="1:25" x14ac:dyDescent="0.25">
      <c r="A43">
        <v>4.2179729999999998</v>
      </c>
      <c r="B43">
        <v>-0.62558000000000002</v>
      </c>
      <c r="C43">
        <v>-0.70340000000000003</v>
      </c>
      <c r="D43">
        <v>-0.62392999999999998</v>
      </c>
      <c r="E43">
        <v>-0.60709000000000002</v>
      </c>
      <c r="F43">
        <v>-0.55471999999999999</v>
      </c>
      <c r="H43">
        <v>4.2179729999999998</v>
      </c>
      <c r="I43">
        <f t="shared" si="5"/>
        <v>2.3984999999999923E-2</v>
      </c>
      <c r="J43">
        <f t="shared" si="6"/>
        <v>1.5060000000000073E-2</v>
      </c>
      <c r="K43">
        <f t="shared" si="7"/>
        <v>2.6687499999999975E-2</v>
      </c>
      <c r="L43">
        <f t="shared" si="8"/>
        <v>2.5927499999999992E-2</v>
      </c>
      <c r="M43">
        <f t="shared" si="9"/>
        <v>3.0507500000000021E-2</v>
      </c>
      <c r="O43">
        <v>4.2179729999999998</v>
      </c>
      <c r="P43">
        <f t="shared" si="0"/>
        <v>8.4319136594540184E-2</v>
      </c>
      <c r="Q43">
        <f t="shared" si="1"/>
        <v>0.10811198851399902</v>
      </c>
      <c r="R43">
        <f t="shared" si="2"/>
        <v>0.10738680374621498</v>
      </c>
      <c r="S43">
        <f t="shared" si="3"/>
        <v>0.10088226997266614</v>
      </c>
      <c r="T43">
        <f t="shared" si="4"/>
        <v>0.13081697629793218</v>
      </c>
      <c r="V43">
        <v>4.2179729999999998</v>
      </c>
      <c r="W43">
        <f t="shared" si="10"/>
        <v>0.10630343502507052</v>
      </c>
      <c r="X43">
        <f t="shared" si="11"/>
        <v>1.6718677184907445E-2</v>
      </c>
      <c r="Y43">
        <f t="shared" si="12"/>
        <v>7.4768197358655733E-3</v>
      </c>
    </row>
    <row r="44" spans="1:25" x14ac:dyDescent="0.25">
      <c r="A44">
        <v>5.6244212999999998</v>
      </c>
      <c r="B44">
        <v>-0.62822999999999996</v>
      </c>
      <c r="C44">
        <v>-0.71448</v>
      </c>
      <c r="D44">
        <v>-0.64215</v>
      </c>
      <c r="E44">
        <v>-0.61156999999999995</v>
      </c>
      <c r="F44">
        <v>-0.55745999999999996</v>
      </c>
      <c r="H44">
        <v>5.6244212999999998</v>
      </c>
      <c r="I44">
        <f t="shared" si="5"/>
        <v>2.1334999999999993E-2</v>
      </c>
      <c r="J44">
        <f t="shared" si="6"/>
        <v>3.9800000000000946E-3</v>
      </c>
      <c r="K44">
        <f t="shared" si="7"/>
        <v>8.4674999999999612E-3</v>
      </c>
      <c r="L44">
        <f t="shared" si="8"/>
        <v>2.1447500000000064E-2</v>
      </c>
      <c r="M44">
        <f t="shared" si="9"/>
        <v>2.7767500000000056E-2</v>
      </c>
      <c r="O44">
        <v>5.6244212999999998</v>
      </c>
      <c r="P44">
        <f t="shared" si="0"/>
        <v>7.500307605772441E-2</v>
      </c>
      <c r="Q44">
        <f t="shared" si="1"/>
        <v>2.8571428571429233E-2</v>
      </c>
      <c r="R44">
        <f t="shared" si="2"/>
        <v>3.4072047240133845E-2</v>
      </c>
      <c r="S44">
        <f t="shared" si="3"/>
        <v>8.3450872056263198E-2</v>
      </c>
      <c r="T44">
        <f t="shared" si="4"/>
        <v>0.11906778298296605</v>
      </c>
      <c r="V44">
        <v>5.6244212999999998</v>
      </c>
      <c r="W44">
        <f t="shared" si="10"/>
        <v>6.8033041381703338E-2</v>
      </c>
      <c r="X44">
        <f t="shared" si="11"/>
        <v>3.7421263157039815E-2</v>
      </c>
      <c r="Y44">
        <f t="shared" si="12"/>
        <v>1.6735297644609883E-2</v>
      </c>
    </row>
    <row r="45" spans="1:25" x14ac:dyDescent="0.25">
      <c r="A45">
        <v>7.4999501000000004</v>
      </c>
      <c r="B45">
        <v>-0.63831000000000004</v>
      </c>
      <c r="C45">
        <v>-0.71392999999999995</v>
      </c>
      <c r="D45">
        <v>-0.63849</v>
      </c>
      <c r="E45">
        <v>-0.61770999999999998</v>
      </c>
      <c r="F45">
        <v>-0.56084999999999996</v>
      </c>
      <c r="H45">
        <v>7.4999501000000004</v>
      </c>
      <c r="I45">
        <f t="shared" si="5"/>
        <v>1.1254999999999904E-2</v>
      </c>
      <c r="J45">
        <f t="shared" si="6"/>
        <v>4.530000000000145E-3</v>
      </c>
      <c r="K45">
        <f t="shared" si="7"/>
        <v>1.2127499999999958E-2</v>
      </c>
      <c r="L45">
        <f t="shared" si="8"/>
        <v>1.5307500000000029E-2</v>
      </c>
      <c r="M45">
        <f t="shared" si="9"/>
        <v>2.4377500000000052E-2</v>
      </c>
      <c r="O45">
        <v>7.4999501000000004</v>
      </c>
      <c r="P45">
        <f t="shared" si="0"/>
        <v>3.9566891072401279E-2</v>
      </c>
      <c r="Q45">
        <f t="shared" si="1"/>
        <v>3.2519741564968715E-2</v>
      </c>
      <c r="R45">
        <f t="shared" si="2"/>
        <v>4.8799380325329045E-2</v>
      </c>
      <c r="S45">
        <f t="shared" si="3"/>
        <v>5.9560518661906869E-2</v>
      </c>
      <c r="T45">
        <f t="shared" si="4"/>
        <v>0.10453137227576322</v>
      </c>
      <c r="V45">
        <v>7.4999501000000004</v>
      </c>
      <c r="W45">
        <f t="shared" si="10"/>
        <v>5.6995580780073829E-2</v>
      </c>
      <c r="X45">
        <f t="shared" si="11"/>
        <v>2.8443953714118567E-2</v>
      </c>
      <c r="Y45">
        <f t="shared" si="12"/>
        <v>1.2720522810725346E-2</v>
      </c>
    </row>
    <row r="46" spans="1:25" x14ac:dyDescent="0.25">
      <c r="A46">
        <v>10.001008000000001</v>
      </c>
      <c r="B46">
        <v>-0.64124000000000003</v>
      </c>
      <c r="C46">
        <v>-0.71613000000000004</v>
      </c>
      <c r="D46">
        <v>-0.64251999999999998</v>
      </c>
      <c r="E46">
        <v>-0.62044999999999995</v>
      </c>
      <c r="F46">
        <v>-0.55920000000000003</v>
      </c>
      <c r="H46">
        <v>10.001008000000001</v>
      </c>
      <c r="I46">
        <f t="shared" si="5"/>
        <v>8.3249999999999158E-3</v>
      </c>
      <c r="J46">
        <f t="shared" si="6"/>
        <v>2.3300000000000542E-3</v>
      </c>
      <c r="K46">
        <f t="shared" si="7"/>
        <v>8.0974999999999797E-3</v>
      </c>
      <c r="L46">
        <f t="shared" si="8"/>
        <v>1.2567500000000065E-2</v>
      </c>
      <c r="M46">
        <f t="shared" si="9"/>
        <v>2.6027499999999981E-2</v>
      </c>
      <c r="O46">
        <v>10.001008000000001</v>
      </c>
      <c r="P46">
        <f t="shared" si="0"/>
        <v>2.9266492063770778E-2</v>
      </c>
      <c r="Q46">
        <f t="shared" si="1"/>
        <v>1.6726489590811577E-2</v>
      </c>
      <c r="R46">
        <f t="shared" si="2"/>
        <v>3.2583218485619653E-2</v>
      </c>
      <c r="S46">
        <f t="shared" si="3"/>
        <v>4.8899351186249683E-2</v>
      </c>
      <c r="T46">
        <f t="shared" si="4"/>
        <v>0.11160661642528641</v>
      </c>
      <c r="V46">
        <v>10.001008000000001</v>
      </c>
      <c r="W46">
        <f t="shared" si="10"/>
        <v>4.781643355034762E-2</v>
      </c>
      <c r="X46">
        <f t="shared" si="11"/>
        <v>3.7460298742785843E-2</v>
      </c>
      <c r="Y46">
        <f t="shared" si="12"/>
        <v>1.675275488926381E-2</v>
      </c>
    </row>
    <row r="47" spans="1:25" x14ac:dyDescent="0.25">
      <c r="A47">
        <v>13.336222299999999</v>
      </c>
      <c r="B47">
        <v>-0.64049999999999996</v>
      </c>
      <c r="C47">
        <v>-0.71667000000000003</v>
      </c>
      <c r="D47">
        <v>-0.63756999999999997</v>
      </c>
      <c r="E47">
        <v>-0.62658999999999998</v>
      </c>
      <c r="F47">
        <v>-0.56579999999999997</v>
      </c>
      <c r="H47">
        <v>13.336222299999999</v>
      </c>
      <c r="I47">
        <f t="shared" si="5"/>
        <v>9.0649999999999897E-3</v>
      </c>
      <c r="J47">
        <f t="shared" si="6"/>
        <v>1.7900000000000693E-3</v>
      </c>
      <c r="K47">
        <f t="shared" si="7"/>
        <v>1.304749999999999E-2</v>
      </c>
      <c r="L47">
        <f t="shared" si="8"/>
        <v>6.4275000000000304E-3</v>
      </c>
      <c r="M47">
        <f t="shared" si="9"/>
        <v>1.9427500000000042E-2</v>
      </c>
      <c r="O47">
        <v>13.336222299999999</v>
      </c>
      <c r="P47">
        <f t="shared" si="0"/>
        <v>3.1867958024995133E-2</v>
      </c>
      <c r="Q47">
        <f t="shared" si="1"/>
        <v>1.2849964106246002E-2</v>
      </c>
      <c r="R47">
        <f t="shared" si="2"/>
        <v>5.2501332904121407E-2</v>
      </c>
      <c r="S47">
        <f t="shared" si="3"/>
        <v>2.5008997791893351E-2</v>
      </c>
      <c r="T47">
        <f t="shared" si="4"/>
        <v>8.3305639827192704E-2</v>
      </c>
      <c r="V47">
        <v>13.336222299999999</v>
      </c>
      <c r="W47">
        <f t="shared" si="10"/>
        <v>4.1106778530889718E-2</v>
      </c>
      <c r="X47">
        <f t="shared" si="11"/>
        <v>2.762933981548802E-2</v>
      </c>
      <c r="Y47">
        <f t="shared" si="12"/>
        <v>1.2356216400174541E-2</v>
      </c>
    </row>
    <row r="48" spans="1:25" x14ac:dyDescent="0.25">
      <c r="A48">
        <v>17.783802099999999</v>
      </c>
      <c r="B48">
        <v>-0.64095999999999997</v>
      </c>
      <c r="C48">
        <v>-0.71594000000000002</v>
      </c>
      <c r="D48">
        <v>-0.64124000000000003</v>
      </c>
      <c r="E48">
        <v>-0.62238000000000004</v>
      </c>
      <c r="F48">
        <v>-0.57220000000000004</v>
      </c>
      <c r="H48">
        <v>17.783802099999999</v>
      </c>
      <c r="I48">
        <f t="shared" si="5"/>
        <v>8.6049999999999738E-3</v>
      </c>
      <c r="J48">
        <f t="shared" si="6"/>
        <v>2.5200000000000777E-3</v>
      </c>
      <c r="K48">
        <f t="shared" si="7"/>
        <v>9.3774999999999276E-3</v>
      </c>
      <c r="L48">
        <f t="shared" si="8"/>
        <v>1.0637499999999966E-2</v>
      </c>
      <c r="M48">
        <f t="shared" si="9"/>
        <v>1.302749999999997E-2</v>
      </c>
      <c r="O48">
        <v>17.783802099999999</v>
      </c>
      <c r="P48">
        <f t="shared" si="0"/>
        <v>3.0250830535585506E-2</v>
      </c>
      <c r="Q48">
        <f t="shared" si="1"/>
        <v>1.809045226130708E-2</v>
      </c>
      <c r="R48">
        <f t="shared" si="2"/>
        <v>3.7733761203939079E-2</v>
      </c>
      <c r="S48">
        <f t="shared" si="3"/>
        <v>4.1389842708870236E-2</v>
      </c>
      <c r="T48">
        <f t="shared" si="4"/>
        <v>5.5862268580555811E-2</v>
      </c>
      <c r="V48">
        <v>17.783802099999999</v>
      </c>
      <c r="W48">
        <f t="shared" si="10"/>
        <v>3.6665431058051548E-2</v>
      </c>
      <c r="X48">
        <f t="shared" si="11"/>
        <v>1.3947731919336903E-2</v>
      </c>
      <c r="Y48">
        <f t="shared" si="12"/>
        <v>6.2376153407161855E-3</v>
      </c>
    </row>
    <row r="49" spans="1:25" x14ac:dyDescent="0.25">
      <c r="A49">
        <v>23.714745099999998</v>
      </c>
      <c r="B49">
        <v>-0.64654999999999996</v>
      </c>
      <c r="C49">
        <v>-0.71831999999999996</v>
      </c>
      <c r="D49">
        <v>-0.64361999999999997</v>
      </c>
      <c r="E49">
        <v>-0.62182999999999999</v>
      </c>
      <c r="F49">
        <v>-0.57064999999999999</v>
      </c>
      <c r="H49">
        <v>23.714745099999998</v>
      </c>
      <c r="I49">
        <f t="shared" si="5"/>
        <v>3.0149999999999899E-3</v>
      </c>
      <c r="J49">
        <f t="shared" si="6"/>
        <v>1.4000000000014001E-4</v>
      </c>
      <c r="K49">
        <f t="shared" si="7"/>
        <v>6.9974999999999898E-3</v>
      </c>
      <c r="L49">
        <f t="shared" si="8"/>
        <v>1.1187500000000017E-2</v>
      </c>
      <c r="M49">
        <f t="shared" si="9"/>
        <v>1.4577500000000021E-2</v>
      </c>
      <c r="O49">
        <v>23.714745099999998</v>
      </c>
      <c r="P49">
        <f t="shared" si="0"/>
        <v>1.0599216044717056E-2</v>
      </c>
      <c r="Q49">
        <f t="shared" si="1"/>
        <v>1.0050251256291452E-3</v>
      </c>
      <c r="R49">
        <f t="shared" si="2"/>
        <v>2.8156970837063755E-2</v>
      </c>
      <c r="S49">
        <f t="shared" si="3"/>
        <v>4.352985807807172E-2</v>
      </c>
      <c r="T49">
        <f t="shared" si="4"/>
        <v>6.2508710054350825E-2</v>
      </c>
      <c r="V49">
        <v>23.714745099999998</v>
      </c>
      <c r="W49">
        <f t="shared" si="10"/>
        <v>2.9159956027966498E-2</v>
      </c>
      <c r="X49">
        <f t="shared" si="11"/>
        <v>2.4783263819442038E-2</v>
      </c>
      <c r="Y49">
        <f t="shared" si="12"/>
        <v>1.1083412520916694E-2</v>
      </c>
    </row>
    <row r="50" spans="1:25" x14ac:dyDescent="0.25">
      <c r="A50">
        <v>31.6237846</v>
      </c>
      <c r="B50">
        <v>-0.64864999999999995</v>
      </c>
      <c r="C50">
        <v>-0.71840999999999999</v>
      </c>
      <c r="D50">
        <v>-0.64453000000000005</v>
      </c>
      <c r="E50">
        <v>-0.62421000000000004</v>
      </c>
      <c r="F50">
        <v>-0.56808000000000003</v>
      </c>
      <c r="H50">
        <v>31.6237846</v>
      </c>
      <c r="I50">
        <f t="shared" si="5"/>
        <v>9.1499999999999915E-4</v>
      </c>
      <c r="J50">
        <f t="shared" si="6"/>
        <v>5.0000000000105516E-5</v>
      </c>
      <c r="K50">
        <f t="shared" si="7"/>
        <v>6.0874999999999124E-3</v>
      </c>
      <c r="L50">
        <f t="shared" si="8"/>
        <v>8.8074999999999681E-3</v>
      </c>
      <c r="M50">
        <f t="shared" si="9"/>
        <v>1.7147499999999982E-2</v>
      </c>
      <c r="O50">
        <v>31.6237846</v>
      </c>
      <c r="P50">
        <f t="shared" si="0"/>
        <v>3.2166775061081691E-3</v>
      </c>
      <c r="Q50">
        <f t="shared" si="1"/>
        <v>3.5893754486795033E-4</v>
      </c>
      <c r="R50">
        <f t="shared" si="2"/>
        <v>2.4495256873258077E-2</v>
      </c>
      <c r="S50">
        <f t="shared" si="3"/>
        <v>3.4269427934982319E-2</v>
      </c>
      <c r="T50">
        <f t="shared" si="4"/>
        <v>7.3528938820578163E-2</v>
      </c>
      <c r="V50">
        <v>31.6237846</v>
      </c>
      <c r="W50">
        <f t="shared" si="10"/>
        <v>2.7173847735958934E-2</v>
      </c>
      <c r="X50">
        <f t="shared" si="11"/>
        <v>2.9577449141246891E-2</v>
      </c>
      <c r="Y50">
        <f t="shared" si="12"/>
        <v>1.3227437376174165E-2</v>
      </c>
    </row>
    <row r="51" spans="1:25" x14ac:dyDescent="0.25">
      <c r="A51">
        <v>42.170658299999999</v>
      </c>
      <c r="B51">
        <v>-0.63985999999999998</v>
      </c>
      <c r="C51">
        <v>-0.71126999999999996</v>
      </c>
      <c r="D51">
        <v>-0.63793999999999995</v>
      </c>
      <c r="E51">
        <v>-0.62136999999999998</v>
      </c>
      <c r="F51">
        <v>-0.56708000000000003</v>
      </c>
      <c r="H51">
        <v>42.170658299999999</v>
      </c>
      <c r="I51">
        <f t="shared" si="5"/>
        <v>9.7049999999999637E-3</v>
      </c>
      <c r="J51">
        <f t="shared" si="6"/>
        <v>7.1900000000001407E-3</v>
      </c>
      <c r="K51">
        <f t="shared" si="7"/>
        <v>1.2677500000000008E-2</v>
      </c>
      <c r="L51">
        <f t="shared" si="8"/>
        <v>1.1647500000000033E-2</v>
      </c>
      <c r="M51">
        <f t="shared" si="9"/>
        <v>1.8147499999999983E-2</v>
      </c>
      <c r="O51">
        <v>42.170658299999999</v>
      </c>
      <c r="P51">
        <f t="shared" si="0"/>
        <v>3.4117874531999666E-2</v>
      </c>
      <c r="Q51">
        <f t="shared" si="1"/>
        <v>5.1615218951903345E-2</v>
      </c>
      <c r="R51">
        <f t="shared" si="2"/>
        <v>5.1012504149607216E-2</v>
      </c>
      <c r="S51">
        <f t="shared" si="3"/>
        <v>4.5319689114131041E-2</v>
      </c>
      <c r="T51">
        <f t="shared" si="4"/>
        <v>7.7816965577865133E-2</v>
      </c>
      <c r="V51">
        <v>42.170658299999999</v>
      </c>
      <c r="W51">
        <f t="shared" si="10"/>
        <v>5.1976450465101284E-2</v>
      </c>
      <c r="X51">
        <f t="shared" si="11"/>
        <v>1.6062636054212754E-2</v>
      </c>
      <c r="Y51">
        <f t="shared" si="12"/>
        <v>7.1834292230117426E-3</v>
      </c>
    </row>
    <row r="52" spans="1:25" x14ac:dyDescent="0.25">
      <c r="A52">
        <v>56.2351405</v>
      </c>
      <c r="B52">
        <v>-0.64388999999999996</v>
      </c>
      <c r="C52">
        <v>-0.72162000000000004</v>
      </c>
      <c r="D52">
        <v>-0.64261000000000001</v>
      </c>
      <c r="E52">
        <v>-0.62868999999999997</v>
      </c>
      <c r="F52">
        <v>-0.56186000000000003</v>
      </c>
      <c r="H52">
        <v>56.2351405</v>
      </c>
      <c r="I52">
        <f t="shared" si="5"/>
        <v>5.6749999999999856E-3</v>
      </c>
      <c r="J52">
        <f t="shared" si="6"/>
        <v>-3.1599999999999406E-3</v>
      </c>
      <c r="K52">
        <f t="shared" si="7"/>
        <v>8.0074999999999452E-3</v>
      </c>
      <c r="L52">
        <f t="shared" si="8"/>
        <v>4.3275000000000396E-3</v>
      </c>
      <c r="M52">
        <f t="shared" si="9"/>
        <v>2.3367499999999986E-2</v>
      </c>
      <c r="O52">
        <v>56.2351405</v>
      </c>
      <c r="P52">
        <f t="shared" si="0"/>
        <v>1.9950431526955005E-2</v>
      </c>
      <c r="Q52">
        <f t="shared" si="1"/>
        <v>-2.2684852835606163E-2</v>
      </c>
      <c r="R52">
        <f t="shared" si="2"/>
        <v>3.222107095073766E-2</v>
      </c>
      <c r="S52">
        <f t="shared" si="3"/>
        <v>1.6838030018579378E-2</v>
      </c>
      <c r="T52">
        <f t="shared" si="4"/>
        <v>0.10020046525090309</v>
      </c>
      <c r="V52">
        <v>56.2351405</v>
      </c>
      <c r="W52">
        <f t="shared" si="10"/>
        <v>2.9305028982313797E-2</v>
      </c>
      <c r="X52">
        <f t="shared" si="11"/>
        <v>4.4666958013250858E-2</v>
      </c>
      <c r="Y52">
        <f t="shared" si="12"/>
        <v>1.9975670893151574E-2</v>
      </c>
    </row>
    <row r="53" spans="1:25" x14ac:dyDescent="0.25">
      <c r="A53">
        <v>74.990428899999998</v>
      </c>
      <c r="B53">
        <v>-0.64737</v>
      </c>
      <c r="C53">
        <v>-0.72208000000000006</v>
      </c>
      <c r="D53">
        <v>-0.64563000000000004</v>
      </c>
      <c r="E53">
        <v>-0.62228000000000006</v>
      </c>
      <c r="F53">
        <v>-0.56276999999999999</v>
      </c>
      <c r="H53">
        <v>74.990428899999998</v>
      </c>
      <c r="I53">
        <f t="shared" si="5"/>
        <v>2.194999999999947E-3</v>
      </c>
      <c r="J53">
        <f t="shared" si="6"/>
        <v>-3.6199999999999566E-3</v>
      </c>
      <c r="K53">
        <f t="shared" si="7"/>
        <v>4.9874999999999226E-3</v>
      </c>
      <c r="L53">
        <f t="shared" si="8"/>
        <v>1.0737499999999955E-2</v>
      </c>
      <c r="M53">
        <f t="shared" si="9"/>
        <v>2.2457500000000019E-2</v>
      </c>
      <c r="O53">
        <v>74.990428899999998</v>
      </c>
      <c r="P53">
        <f t="shared" si="0"/>
        <v>7.7165105201172325E-3</v>
      </c>
      <c r="Q53">
        <f t="shared" si="1"/>
        <v>-2.5987078248384452E-2</v>
      </c>
      <c r="R53">
        <f t="shared" si="2"/>
        <v>2.0069009224702179E-2</v>
      </c>
      <c r="S53">
        <f t="shared" si="3"/>
        <v>4.1778936412361335E-2</v>
      </c>
      <c r="T53">
        <f t="shared" si="4"/>
        <v>9.6298360901772101E-2</v>
      </c>
      <c r="V53">
        <v>74.990428899999998</v>
      </c>
      <c r="W53">
        <f t="shared" si="10"/>
        <v>2.7975147762113677E-2</v>
      </c>
      <c r="X53">
        <f t="shared" si="11"/>
        <v>4.5396715961376351E-2</v>
      </c>
      <c r="Y53">
        <f t="shared" si="12"/>
        <v>2.0302028568977448E-2</v>
      </c>
    </row>
    <row r="54" spans="1:25" x14ac:dyDescent="0.25">
      <c r="A54">
        <v>100.001008</v>
      </c>
      <c r="B54">
        <v>-0.65268000000000004</v>
      </c>
      <c r="C54">
        <v>-0.71209999999999996</v>
      </c>
      <c r="D54">
        <v>-0.64205999999999996</v>
      </c>
      <c r="E54">
        <v>-0.62246999999999997</v>
      </c>
      <c r="F54">
        <v>-0.56232000000000004</v>
      </c>
      <c r="H54">
        <v>100.001008</v>
      </c>
      <c r="I54">
        <f t="shared" si="5"/>
        <v>-3.1150000000000899E-3</v>
      </c>
      <c r="J54">
        <f t="shared" si="6"/>
        <v>6.3600000000001433E-3</v>
      </c>
      <c r="K54">
        <f t="shared" si="7"/>
        <v>8.5574999999999957E-3</v>
      </c>
      <c r="L54">
        <f t="shared" si="8"/>
        <v>1.0547500000000043E-2</v>
      </c>
      <c r="M54">
        <f t="shared" si="9"/>
        <v>2.290749999999997E-2</v>
      </c>
      <c r="O54">
        <v>100.001008</v>
      </c>
      <c r="P54">
        <f t="shared" si="0"/>
        <v>-1.0950765498936881E-2</v>
      </c>
      <c r="Q54">
        <f t="shared" si="1"/>
        <v>4.5656855707107966E-2</v>
      </c>
      <c r="R54">
        <f t="shared" si="2"/>
        <v>3.4434194775015831E-2</v>
      </c>
      <c r="S54">
        <f t="shared" si="3"/>
        <v>4.1039658375728504E-2</v>
      </c>
      <c r="T54">
        <f t="shared" si="4"/>
        <v>9.822797294255102E-2</v>
      </c>
      <c r="V54">
        <v>100.001008</v>
      </c>
      <c r="W54">
        <f t="shared" si="10"/>
        <v>4.1681583260293288E-2</v>
      </c>
      <c r="X54">
        <f t="shared" si="11"/>
        <v>3.8847129303371128E-2</v>
      </c>
      <c r="Y54">
        <f t="shared" si="12"/>
        <v>1.7372964370612379E-2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221A-D482-41F5-9870-38CDA01A1038}">
  <dimension ref="A2:AF54"/>
  <sheetViews>
    <sheetView workbookViewId="0">
      <selection activeCell="C2" sqref="C2"/>
    </sheetView>
  </sheetViews>
  <sheetFormatPr defaultRowHeight="15" x14ac:dyDescent="0.25"/>
  <sheetData>
    <row r="2" spans="1:32" x14ac:dyDescent="0.25">
      <c r="A2" s="1"/>
      <c r="B2" s="1"/>
      <c r="C2" s="1" t="s">
        <v>32</v>
      </c>
      <c r="D2" s="1"/>
      <c r="E2" s="1"/>
      <c r="F2" s="1"/>
      <c r="H2" s="2"/>
      <c r="I2" s="2"/>
      <c r="J2" s="2" t="s">
        <v>14</v>
      </c>
      <c r="K2" s="2"/>
      <c r="L2" s="2"/>
      <c r="M2" s="2"/>
      <c r="O2" s="3"/>
      <c r="P2" s="3"/>
      <c r="Q2" s="3" t="s">
        <v>15</v>
      </c>
      <c r="R2" s="3"/>
      <c r="S2" s="3"/>
      <c r="T2" s="3"/>
      <c r="V2" s="4"/>
      <c r="W2" s="4" t="s">
        <v>30</v>
      </c>
      <c r="X2" s="4"/>
      <c r="Y2" s="4"/>
      <c r="Z2" s="4"/>
      <c r="AB2" s="3"/>
      <c r="AC2" s="3"/>
      <c r="AD2" s="3" t="s">
        <v>16</v>
      </c>
      <c r="AE2" s="3"/>
      <c r="AF2" s="3"/>
    </row>
    <row r="3" spans="1:32" x14ac:dyDescent="0.25">
      <c r="A3" s="1" t="s">
        <v>31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H3" s="2" t="s">
        <v>31</v>
      </c>
      <c r="I3" s="2" t="s">
        <v>20</v>
      </c>
      <c r="J3" s="2" t="s">
        <v>21</v>
      </c>
      <c r="K3" s="2" t="s">
        <v>22</v>
      </c>
      <c r="L3" s="2" t="s">
        <v>23</v>
      </c>
      <c r="M3" s="2" t="s">
        <v>24</v>
      </c>
      <c r="O3" s="3" t="s">
        <v>31</v>
      </c>
      <c r="P3" s="3" t="s">
        <v>20</v>
      </c>
      <c r="Q3" s="3" t="s">
        <v>21</v>
      </c>
      <c r="R3" s="3" t="s">
        <v>22</v>
      </c>
      <c r="S3" s="3" t="s">
        <v>23</v>
      </c>
      <c r="T3" s="3" t="s">
        <v>24</v>
      </c>
      <c r="V3" s="4" t="s">
        <v>31</v>
      </c>
      <c r="W3" s="4" t="s">
        <v>5</v>
      </c>
      <c r="X3" s="4" t="s">
        <v>6</v>
      </c>
      <c r="Y3" s="4" t="s">
        <v>7</v>
      </c>
      <c r="Z3" s="4" t="s">
        <v>8</v>
      </c>
      <c r="AB3" s="3" t="s">
        <v>9</v>
      </c>
      <c r="AC3" s="3" t="s">
        <v>10</v>
      </c>
      <c r="AD3" s="3" t="s">
        <v>11</v>
      </c>
      <c r="AE3" s="3" t="s">
        <v>12</v>
      </c>
      <c r="AF3" s="3" t="s">
        <v>13</v>
      </c>
    </row>
    <row r="4" spans="1:32" x14ac:dyDescent="0.25">
      <c r="A4">
        <v>2.0799999999999999E-4</v>
      </c>
      <c r="B4">
        <v>-0.82013000000000003</v>
      </c>
      <c r="C4">
        <v>-0.75878999999999996</v>
      </c>
      <c r="D4">
        <v>-0.78580000000000005</v>
      </c>
      <c r="E4">
        <v>-0.82021999999999995</v>
      </c>
      <c r="F4">
        <v>-0.83275999999999994</v>
      </c>
      <c r="H4">
        <v>2.0799999999999999E-4</v>
      </c>
      <c r="I4">
        <f>B4-(AVERAGE($B$4:$B$7))</f>
        <v>-2.8850000000000264E-3</v>
      </c>
      <c r="J4">
        <f>C4-(AVERAGE($C$4:$C$7))</f>
        <v>-2.5249999999987782E-4</v>
      </c>
      <c r="K4">
        <f>D4-(AVERAGE($D$4:$D$7))</f>
        <v>9.7999999999986986E-4</v>
      </c>
      <c r="L4">
        <f>E4-(AVERAGE($E$4:$E$7))</f>
        <v>9.6250000000008828E-4</v>
      </c>
      <c r="M4">
        <f>F4-(AVERAGE($F$4:$F$7))</f>
        <v>-1.027499999999959E-3</v>
      </c>
      <c r="O4">
        <v>2.0799999999999999E-4</v>
      </c>
      <c r="P4">
        <f t="shared" ref="P4:P54" si="0">I4/$AB$4</f>
        <v>-8.324917039388334E-2</v>
      </c>
      <c r="Q4">
        <f t="shared" ref="Q4:Q54" si="1">J4/$AC$4</f>
        <v>-5.9922871551439339E-3</v>
      </c>
      <c r="R4">
        <f t="shared" ref="R4:R54" si="2">K4/$AD$4</f>
        <v>2.6379542395689699E-2</v>
      </c>
      <c r="S4">
        <f t="shared" ref="S4:S54" si="3">L4/$AE$4</f>
        <v>4.5806067816779955E-2</v>
      </c>
      <c r="T4">
        <f t="shared" ref="T4:T54" si="4">M4/$AF$4</f>
        <v>-3.9561074213108512E-2</v>
      </c>
      <c r="V4">
        <v>2.0799999999999999E-4</v>
      </c>
      <c r="W4">
        <f>AVERAGE(P4:T4)</f>
        <v>-1.1323384309933227E-2</v>
      </c>
      <c r="X4">
        <f>STDEV(P4:T4)</f>
        <v>5.1682664923076063E-2</v>
      </c>
      <c r="Y4">
        <f>X4/(SQRT(5))</f>
        <v>2.3113190405268401E-2</v>
      </c>
      <c r="Z4">
        <v>5</v>
      </c>
      <c r="AB4">
        <f>MAX(I:I)</f>
        <v>3.4654999999999991E-2</v>
      </c>
      <c r="AC4">
        <f>MAX(J:J)</f>
        <v>4.213750000000005E-2</v>
      </c>
      <c r="AD4">
        <f>MAX(K:K)</f>
        <v>3.7149999999999905E-2</v>
      </c>
      <c r="AE4">
        <f>MAX(L:L)</f>
        <v>2.101249999999999E-2</v>
      </c>
      <c r="AF4">
        <f>MAX(M:M)</f>
        <v>2.5972499999999954E-2</v>
      </c>
    </row>
    <row r="5" spans="1:32" x14ac:dyDescent="0.25">
      <c r="A5">
        <v>4.08E-4</v>
      </c>
      <c r="B5">
        <v>-0.81572999999999996</v>
      </c>
      <c r="C5">
        <v>-0.75412000000000001</v>
      </c>
      <c r="D5">
        <v>-0.79091999999999996</v>
      </c>
      <c r="E5">
        <v>-0.82177999999999995</v>
      </c>
      <c r="F5">
        <v>-0.82891999999999999</v>
      </c>
      <c r="H5">
        <v>4.08E-4</v>
      </c>
      <c r="I5">
        <f t="shared" ref="I5:I54" si="5">B5-(AVERAGE($B$4:$B$7))</f>
        <v>1.5150000000000441E-3</v>
      </c>
      <c r="J5">
        <f t="shared" ref="J5:J54" si="6">C5-(AVERAGE($C$4:$C$7))</f>
        <v>4.4175000000000741E-3</v>
      </c>
      <c r="K5">
        <f t="shared" ref="K5:K54" si="7">D5-(AVERAGE($D$4:$D$7))</f>
        <v>-4.1400000000000325E-3</v>
      </c>
      <c r="L5">
        <f t="shared" ref="L5:L54" si="8">E5-(AVERAGE($E$4:$E$7))</f>
        <v>-5.9749999999991754E-4</v>
      </c>
      <c r="M5">
        <f t="shared" ref="M5:M54" si="9">F5-(AVERAGE($F$4:$F$7))</f>
        <v>2.8124999999999956E-3</v>
      </c>
      <c r="O5">
        <v>4.08E-4</v>
      </c>
      <c r="P5">
        <f t="shared" si="0"/>
        <v>4.3716635406147585E-2</v>
      </c>
      <c r="Q5">
        <f t="shared" si="1"/>
        <v>0.10483536042717458</v>
      </c>
      <c r="R5">
        <f t="shared" si="2"/>
        <v>-0.11144010767160277</v>
      </c>
      <c r="S5">
        <f t="shared" si="3"/>
        <v>-2.8435455086254269E-2</v>
      </c>
      <c r="T5">
        <f t="shared" si="4"/>
        <v>0.10828761189719899</v>
      </c>
      <c r="V5">
        <v>4.08E-4</v>
      </c>
      <c r="W5">
        <f t="shared" ref="W5:W54" si="10">AVERAGE(P5:T5)</f>
        <v>2.3392808994532822E-2</v>
      </c>
      <c r="X5">
        <f t="shared" ref="X5:X54" si="11">STDEV(P5:T5)</f>
        <v>9.3700532333166803E-2</v>
      </c>
      <c r="Y5">
        <f t="shared" ref="Y5:Y54" si="12">X5/(SQRT(5))</f>
        <v>4.1904151964975586E-2</v>
      </c>
    </row>
    <row r="6" spans="1:32" x14ac:dyDescent="0.25">
      <c r="A6">
        <v>6.0800000000000003E-4</v>
      </c>
      <c r="B6">
        <v>-0.81618999999999997</v>
      </c>
      <c r="C6">
        <v>-0.75934000000000001</v>
      </c>
      <c r="D6">
        <v>-0.78386999999999996</v>
      </c>
      <c r="E6">
        <v>-0.82369999999999999</v>
      </c>
      <c r="F6">
        <v>-0.82735999999999998</v>
      </c>
      <c r="H6">
        <v>6.0800000000000003E-4</v>
      </c>
      <c r="I6">
        <f t="shared" si="5"/>
        <v>1.0550000000000281E-3</v>
      </c>
      <c r="J6">
        <f t="shared" si="6"/>
        <v>-8.0249999999992827E-4</v>
      </c>
      <c r="K6">
        <f t="shared" si="7"/>
        <v>2.9099999999999682E-3</v>
      </c>
      <c r="L6">
        <f t="shared" si="8"/>
        <v>-2.5174999999999503E-3</v>
      </c>
      <c r="M6">
        <f t="shared" si="9"/>
        <v>4.3725000000000014E-3</v>
      </c>
      <c r="O6">
        <v>6.0800000000000003E-4</v>
      </c>
      <c r="P6">
        <f t="shared" si="0"/>
        <v>3.0442937527053193E-2</v>
      </c>
      <c r="Q6">
        <f t="shared" si="1"/>
        <v>-1.9044793829722392E-2</v>
      </c>
      <c r="R6">
        <f t="shared" si="2"/>
        <v>7.8331090174965701E-2</v>
      </c>
      <c r="S6">
        <f t="shared" si="3"/>
        <v>-0.11980963712075915</v>
      </c>
      <c r="T6">
        <f t="shared" si="4"/>
        <v>0.16835114062951234</v>
      </c>
      <c r="V6">
        <v>6.0800000000000003E-4</v>
      </c>
      <c r="W6">
        <f t="shared" si="10"/>
        <v>2.765414747620994E-2</v>
      </c>
      <c r="X6">
        <f t="shared" si="11"/>
        <v>0.10758477197119638</v>
      </c>
      <c r="Y6">
        <f t="shared" si="12"/>
        <v>4.8113372694281828E-2</v>
      </c>
    </row>
    <row r="7" spans="1:32" x14ac:dyDescent="0.25">
      <c r="A7">
        <v>8.0800000000000002E-4</v>
      </c>
      <c r="B7">
        <v>-0.81693000000000005</v>
      </c>
      <c r="C7">
        <v>-0.76190000000000002</v>
      </c>
      <c r="D7">
        <v>-0.78652999999999995</v>
      </c>
      <c r="E7">
        <v>-0.81903000000000004</v>
      </c>
      <c r="F7">
        <v>-0.83789000000000002</v>
      </c>
      <c r="H7">
        <v>8.0800000000000002E-4</v>
      </c>
      <c r="I7">
        <f t="shared" si="5"/>
        <v>3.1499999999995421E-4</v>
      </c>
      <c r="J7">
        <f t="shared" si="6"/>
        <v>-3.362499999999935E-3</v>
      </c>
      <c r="K7">
        <f t="shared" si="7"/>
        <v>2.4999999999997247E-4</v>
      </c>
      <c r="L7">
        <f t="shared" si="8"/>
        <v>2.1525000000000016E-3</v>
      </c>
      <c r="M7">
        <f t="shared" si="9"/>
        <v>-6.1575000000000379E-3</v>
      </c>
      <c r="O7">
        <v>8.0800000000000002E-4</v>
      </c>
      <c r="P7">
        <f t="shared" si="0"/>
        <v>9.0895974606825646E-3</v>
      </c>
      <c r="Q7">
        <f t="shared" si="1"/>
        <v>-7.9798279442300349E-2</v>
      </c>
      <c r="R7">
        <f t="shared" si="2"/>
        <v>6.7294751009414023E-3</v>
      </c>
      <c r="S7">
        <f t="shared" si="3"/>
        <v>0.10243902439024404</v>
      </c>
      <c r="T7">
        <f t="shared" si="4"/>
        <v>-0.2370776783136028</v>
      </c>
      <c r="V7">
        <v>8.0800000000000002E-4</v>
      </c>
      <c r="W7">
        <f t="shared" si="10"/>
        <v>-3.9723572160807033E-2</v>
      </c>
      <c r="X7">
        <f t="shared" si="11"/>
        <v>0.12777464572989611</v>
      </c>
      <c r="Y7">
        <f t="shared" si="12"/>
        <v>5.7142558730600181E-2</v>
      </c>
    </row>
    <row r="8" spans="1:32" x14ac:dyDescent="0.25">
      <c r="A8">
        <v>1.1858000000000001E-3</v>
      </c>
      <c r="B8">
        <v>-0.78259000000000001</v>
      </c>
      <c r="C8">
        <v>-0.72482000000000002</v>
      </c>
      <c r="D8">
        <v>-0.74963000000000002</v>
      </c>
      <c r="E8">
        <v>-0.80017000000000005</v>
      </c>
      <c r="F8">
        <v>-0.80576000000000003</v>
      </c>
      <c r="H8">
        <v>1.1858000000000001E-3</v>
      </c>
      <c r="I8">
        <f t="shared" si="5"/>
        <v>3.4654999999999991E-2</v>
      </c>
      <c r="J8">
        <f t="shared" si="6"/>
        <v>3.3717500000000067E-2</v>
      </c>
      <c r="K8">
        <f t="shared" si="7"/>
        <v>3.7149999999999905E-2</v>
      </c>
      <c r="L8">
        <f t="shared" si="8"/>
        <v>2.101249999999999E-2</v>
      </c>
      <c r="M8">
        <f t="shared" si="9"/>
        <v>2.5972499999999954E-2</v>
      </c>
      <c r="O8">
        <v>1.1858000000000001E-3</v>
      </c>
      <c r="P8">
        <f t="shared" si="0"/>
        <v>1</v>
      </c>
      <c r="Q8">
        <f t="shared" si="1"/>
        <v>0.80017798872738122</v>
      </c>
      <c r="R8">
        <f t="shared" si="2"/>
        <v>1</v>
      </c>
      <c r="S8">
        <f t="shared" si="3"/>
        <v>1</v>
      </c>
      <c r="T8">
        <f t="shared" si="4"/>
        <v>1</v>
      </c>
      <c r="V8">
        <v>1.1858000000000001E-3</v>
      </c>
      <c r="W8">
        <f t="shared" si="10"/>
        <v>0.96003559774547631</v>
      </c>
      <c r="X8">
        <f t="shared" si="11"/>
        <v>8.9363120121260978E-2</v>
      </c>
      <c r="Y8">
        <f t="shared" si="12"/>
        <v>3.9964402254523759E-2</v>
      </c>
    </row>
    <row r="9" spans="1:32" x14ac:dyDescent="0.25">
      <c r="A9">
        <v>1.2451000000000001E-3</v>
      </c>
      <c r="B9">
        <v>-0.78571000000000002</v>
      </c>
      <c r="C9">
        <v>-0.71640000000000004</v>
      </c>
      <c r="D9">
        <v>-0.76812999999999998</v>
      </c>
      <c r="E9">
        <v>-0.80173000000000005</v>
      </c>
      <c r="F9">
        <v>-0.80611999999999995</v>
      </c>
      <c r="H9">
        <v>1.2451000000000001E-3</v>
      </c>
      <c r="I9">
        <f t="shared" si="5"/>
        <v>3.153499999999998E-2</v>
      </c>
      <c r="J9">
        <f t="shared" si="6"/>
        <v>4.213750000000005E-2</v>
      </c>
      <c r="K9">
        <f t="shared" si="7"/>
        <v>1.8649999999999944E-2</v>
      </c>
      <c r="L9">
        <f t="shared" si="8"/>
        <v>1.9452499999999984E-2</v>
      </c>
      <c r="M9">
        <f t="shared" si="9"/>
        <v>2.5612500000000038E-2</v>
      </c>
      <c r="O9">
        <v>1.2451000000000001E-3</v>
      </c>
      <c r="P9">
        <f t="shared" si="0"/>
        <v>0.90996970134179733</v>
      </c>
      <c r="Q9">
        <f t="shared" si="1"/>
        <v>1</v>
      </c>
      <c r="R9">
        <f t="shared" si="2"/>
        <v>0.50201884253028239</v>
      </c>
      <c r="S9">
        <f t="shared" si="3"/>
        <v>0.92575847709696579</v>
      </c>
      <c r="T9">
        <f t="shared" si="4"/>
        <v>0.98613918567716174</v>
      </c>
      <c r="V9">
        <v>1.2451000000000001E-3</v>
      </c>
      <c r="W9">
        <f t="shared" si="10"/>
        <v>0.8647772413292415</v>
      </c>
      <c r="X9">
        <f t="shared" si="11"/>
        <v>0.20637868195102352</v>
      </c>
      <c r="Y9">
        <f t="shared" si="12"/>
        <v>9.2295352389859503E-2</v>
      </c>
    </row>
    <row r="10" spans="1:32" x14ac:dyDescent="0.25">
      <c r="A10">
        <v>1.3242E-3</v>
      </c>
      <c r="B10">
        <v>-0.79422000000000004</v>
      </c>
      <c r="C10">
        <v>-0.73206000000000004</v>
      </c>
      <c r="D10">
        <v>-0.76537999999999995</v>
      </c>
      <c r="E10">
        <v>-0.80832000000000004</v>
      </c>
      <c r="F10">
        <v>-0.81418000000000001</v>
      </c>
      <c r="H10">
        <v>1.3242E-3</v>
      </c>
      <c r="I10">
        <f t="shared" si="5"/>
        <v>2.3024999999999962E-2</v>
      </c>
      <c r="J10">
        <f t="shared" si="6"/>
        <v>2.6477500000000043E-2</v>
      </c>
      <c r="K10">
        <f t="shared" si="7"/>
        <v>2.1399999999999975E-2</v>
      </c>
      <c r="L10">
        <f t="shared" si="8"/>
        <v>1.2862499999999999E-2</v>
      </c>
      <c r="M10">
        <f t="shared" si="9"/>
        <v>1.7552499999999971E-2</v>
      </c>
      <c r="O10">
        <v>1.3242E-3</v>
      </c>
      <c r="P10">
        <f t="shared" si="0"/>
        <v>0.66440629057855916</v>
      </c>
      <c r="Q10">
        <f t="shared" si="1"/>
        <v>0.62835953722930904</v>
      </c>
      <c r="R10">
        <f t="shared" si="2"/>
        <v>0.5760430686406468</v>
      </c>
      <c r="S10">
        <f t="shared" si="3"/>
        <v>0.61213563355145773</v>
      </c>
      <c r="T10">
        <f t="shared" si="4"/>
        <v>0.67581095389354129</v>
      </c>
      <c r="V10">
        <v>1.3242E-3</v>
      </c>
      <c r="W10">
        <f t="shared" si="10"/>
        <v>0.63135109677870282</v>
      </c>
      <c r="X10">
        <f t="shared" si="11"/>
        <v>4.0331396466999153E-2</v>
      </c>
      <c r="Y10">
        <f t="shared" si="12"/>
        <v>1.8036748825540991E-2</v>
      </c>
    </row>
    <row r="11" spans="1:32" x14ac:dyDescent="0.25">
      <c r="A11">
        <v>1.4296999999999999E-3</v>
      </c>
      <c r="B11">
        <v>-0.79651000000000005</v>
      </c>
      <c r="C11">
        <v>-0.73626999999999998</v>
      </c>
      <c r="D11">
        <v>-0.77022999999999997</v>
      </c>
      <c r="E11">
        <v>-0.80978000000000006</v>
      </c>
      <c r="F11">
        <v>-0.82113999999999998</v>
      </c>
      <c r="H11">
        <v>1.4296999999999999E-3</v>
      </c>
      <c r="I11">
        <f t="shared" si="5"/>
        <v>2.0734999999999948E-2</v>
      </c>
      <c r="J11">
        <f t="shared" si="6"/>
        <v>2.2267500000000107E-2</v>
      </c>
      <c r="K11">
        <f t="shared" si="7"/>
        <v>1.6549999999999954E-2</v>
      </c>
      <c r="L11">
        <f t="shared" si="8"/>
        <v>1.1402499999999982E-2</v>
      </c>
      <c r="M11">
        <f t="shared" si="9"/>
        <v>1.0592500000000005E-2</v>
      </c>
      <c r="O11">
        <v>1.4296999999999999E-3</v>
      </c>
      <c r="P11">
        <f t="shared" si="0"/>
        <v>0.5983263598326346</v>
      </c>
      <c r="Q11">
        <f t="shared" si="1"/>
        <v>0.52844853159300098</v>
      </c>
      <c r="R11">
        <f t="shared" si="2"/>
        <v>0.44549125168236864</v>
      </c>
      <c r="S11">
        <f t="shared" si="3"/>
        <v>0.54265318262938667</v>
      </c>
      <c r="T11">
        <f t="shared" si="4"/>
        <v>0.40783521031860714</v>
      </c>
      <c r="V11">
        <v>1.4296999999999999E-3</v>
      </c>
      <c r="W11">
        <f t="shared" si="10"/>
        <v>0.50455090721119955</v>
      </c>
      <c r="X11">
        <f t="shared" si="11"/>
        <v>7.6906898738176369E-2</v>
      </c>
      <c r="Y11">
        <f t="shared" si="12"/>
        <v>3.439381070345103E-2</v>
      </c>
    </row>
    <row r="12" spans="1:32" x14ac:dyDescent="0.25">
      <c r="A12">
        <v>1.5703E-3</v>
      </c>
      <c r="B12">
        <v>-0.79422000000000004</v>
      </c>
      <c r="C12">
        <v>-0.73900999999999994</v>
      </c>
      <c r="D12">
        <v>-0.76483000000000001</v>
      </c>
      <c r="E12">
        <v>-0.81637999999999999</v>
      </c>
      <c r="F12">
        <v>-0.81655999999999995</v>
      </c>
      <c r="H12">
        <v>1.5703E-3</v>
      </c>
      <c r="I12">
        <f t="shared" si="5"/>
        <v>2.3024999999999962E-2</v>
      </c>
      <c r="J12">
        <f t="shared" si="6"/>
        <v>1.9527500000000142E-2</v>
      </c>
      <c r="K12">
        <f t="shared" si="7"/>
        <v>2.1949999999999914E-2</v>
      </c>
      <c r="L12">
        <f t="shared" si="8"/>
        <v>4.8025000000000428E-3</v>
      </c>
      <c r="M12">
        <f t="shared" si="9"/>
        <v>1.5172500000000033E-2</v>
      </c>
      <c r="O12">
        <v>1.5703E-3</v>
      </c>
      <c r="P12">
        <f t="shared" si="0"/>
        <v>0.66440629057855916</v>
      </c>
      <c r="Q12">
        <f t="shared" si="1"/>
        <v>0.46342331652328966</v>
      </c>
      <c r="R12">
        <f t="shared" si="2"/>
        <v>0.59084791386271795</v>
      </c>
      <c r="S12">
        <f t="shared" si="3"/>
        <v>0.22855443188578442</v>
      </c>
      <c r="T12">
        <f t="shared" si="4"/>
        <v>0.58417557031475831</v>
      </c>
      <c r="V12">
        <v>1.5703E-3</v>
      </c>
      <c r="W12">
        <f t="shared" si="10"/>
        <v>0.50628150463302179</v>
      </c>
      <c r="X12">
        <f t="shared" si="11"/>
        <v>0.17116626580138095</v>
      </c>
      <c r="Y12">
        <f t="shared" si="12"/>
        <v>7.6547881157337058E-2</v>
      </c>
    </row>
    <row r="13" spans="1:32" x14ac:dyDescent="0.25">
      <c r="A13">
        <v>1.7579E-3</v>
      </c>
      <c r="B13">
        <v>-0.79064999999999996</v>
      </c>
      <c r="C13">
        <v>-0.74194000000000004</v>
      </c>
      <c r="D13">
        <v>-0.77417000000000002</v>
      </c>
      <c r="E13">
        <v>-0.81244000000000005</v>
      </c>
      <c r="F13">
        <v>-0.81472999999999995</v>
      </c>
      <c r="H13">
        <v>1.7579E-3</v>
      </c>
      <c r="I13">
        <f t="shared" si="5"/>
        <v>2.6595000000000035E-2</v>
      </c>
      <c r="J13">
        <f t="shared" si="6"/>
        <v>1.6597500000000043E-2</v>
      </c>
      <c r="K13">
        <f t="shared" si="7"/>
        <v>1.2609999999999899E-2</v>
      </c>
      <c r="L13">
        <f t="shared" si="8"/>
        <v>8.7424999999999864E-3</v>
      </c>
      <c r="M13">
        <f t="shared" si="9"/>
        <v>1.7002500000000031E-2</v>
      </c>
      <c r="O13">
        <v>1.7579E-3</v>
      </c>
      <c r="P13">
        <f t="shared" si="0"/>
        <v>0.76742172846631196</v>
      </c>
      <c r="Q13">
        <f t="shared" si="1"/>
        <v>0.39388905369326666</v>
      </c>
      <c r="R13">
        <f t="shared" si="2"/>
        <v>0.33943472409151904</v>
      </c>
      <c r="S13">
        <f t="shared" si="3"/>
        <v>0.41606186793575206</v>
      </c>
      <c r="T13">
        <f t="shared" si="4"/>
        <v>0.65463470978920246</v>
      </c>
      <c r="V13">
        <v>1.7579E-3</v>
      </c>
      <c r="W13">
        <f t="shared" si="10"/>
        <v>0.51428841679521042</v>
      </c>
      <c r="X13">
        <f t="shared" si="11"/>
        <v>0.18607245283964319</v>
      </c>
      <c r="Y13">
        <f t="shared" si="12"/>
        <v>8.321413065791318E-2</v>
      </c>
    </row>
    <row r="14" spans="1:32" x14ac:dyDescent="0.25">
      <c r="A14">
        <v>2.0079999999999998E-3</v>
      </c>
      <c r="B14">
        <v>-0.80164000000000002</v>
      </c>
      <c r="C14">
        <v>-0.74304000000000003</v>
      </c>
      <c r="D14">
        <v>-0.77097000000000004</v>
      </c>
      <c r="E14">
        <v>-0.81801999999999997</v>
      </c>
      <c r="F14">
        <v>-0.82094999999999996</v>
      </c>
      <c r="H14">
        <v>2.0079999999999998E-3</v>
      </c>
      <c r="I14">
        <f t="shared" si="5"/>
        <v>1.560499999999998E-2</v>
      </c>
      <c r="J14">
        <f t="shared" si="6"/>
        <v>1.5497500000000053E-2</v>
      </c>
      <c r="K14">
        <f t="shared" si="7"/>
        <v>1.580999999999988E-2</v>
      </c>
      <c r="L14">
        <f t="shared" si="8"/>
        <v>3.162500000000068E-3</v>
      </c>
      <c r="M14">
        <f t="shared" si="9"/>
        <v>1.0782500000000028E-2</v>
      </c>
      <c r="O14">
        <v>2.0079999999999998E-3</v>
      </c>
      <c r="P14">
        <f t="shared" si="0"/>
        <v>0.45029577261578368</v>
      </c>
      <c r="Q14">
        <f t="shared" si="1"/>
        <v>0.36778404034411238</v>
      </c>
      <c r="R14">
        <f t="shared" si="2"/>
        <v>0.42557200538357792</v>
      </c>
      <c r="S14">
        <f t="shared" si="3"/>
        <v>0.15050565139798069</v>
      </c>
      <c r="T14">
        <f t="shared" si="4"/>
        <v>0.41515064010010772</v>
      </c>
      <c r="V14">
        <v>2.0079999999999998E-3</v>
      </c>
      <c r="W14">
        <f t="shared" si="10"/>
        <v>0.36186162196831251</v>
      </c>
      <c r="X14">
        <f t="shared" si="11"/>
        <v>0.12188698940438182</v>
      </c>
      <c r="Y14">
        <f t="shared" si="12"/>
        <v>5.4509518776198869E-2</v>
      </c>
    </row>
    <row r="15" spans="1:32" x14ac:dyDescent="0.25">
      <c r="A15">
        <v>2.3414999999999998E-3</v>
      </c>
      <c r="B15">
        <v>-0.80676000000000003</v>
      </c>
      <c r="C15">
        <v>-0.74202999999999997</v>
      </c>
      <c r="D15">
        <v>-0.76949999999999996</v>
      </c>
      <c r="E15">
        <v>-0.81316999999999995</v>
      </c>
      <c r="F15">
        <v>-0.81884999999999997</v>
      </c>
      <c r="H15">
        <v>2.3414999999999998E-3</v>
      </c>
      <c r="I15">
        <f t="shared" si="5"/>
        <v>1.0484999999999967E-2</v>
      </c>
      <c r="J15">
        <f t="shared" si="6"/>
        <v>1.6507500000000119E-2</v>
      </c>
      <c r="K15">
        <f t="shared" si="7"/>
        <v>1.7279999999999962E-2</v>
      </c>
      <c r="L15">
        <f t="shared" si="8"/>
        <v>8.012500000000089E-3</v>
      </c>
      <c r="M15">
        <f t="shared" si="9"/>
        <v>1.2882500000000019E-2</v>
      </c>
      <c r="O15">
        <v>2.3414999999999998E-3</v>
      </c>
      <c r="P15">
        <f t="shared" si="0"/>
        <v>0.30255374404847696</v>
      </c>
      <c r="Q15">
        <f t="shared" si="1"/>
        <v>0.39175318896470129</v>
      </c>
      <c r="R15">
        <f t="shared" si="2"/>
        <v>0.46514131897711997</v>
      </c>
      <c r="S15">
        <f t="shared" si="3"/>
        <v>0.38132064247472186</v>
      </c>
      <c r="T15">
        <f t="shared" si="4"/>
        <v>0.49600539031668273</v>
      </c>
      <c r="V15">
        <v>2.3414999999999998E-3</v>
      </c>
      <c r="W15">
        <f t="shared" si="10"/>
        <v>0.40735485695634061</v>
      </c>
      <c r="X15">
        <f t="shared" si="11"/>
        <v>7.5997792554249946E-2</v>
      </c>
      <c r="Y15">
        <f t="shared" si="12"/>
        <v>3.3987246058246046E-2</v>
      </c>
    </row>
    <row r="16" spans="1:32" x14ac:dyDescent="0.25">
      <c r="A16">
        <v>2.7862999999999998E-3</v>
      </c>
      <c r="B16">
        <v>-0.80510999999999999</v>
      </c>
      <c r="C16">
        <v>-0.74853999999999998</v>
      </c>
      <c r="D16">
        <v>-0.78058000000000005</v>
      </c>
      <c r="E16">
        <v>-0.81171000000000004</v>
      </c>
      <c r="F16">
        <v>-0.81674000000000002</v>
      </c>
      <c r="H16">
        <v>2.7862999999999998E-3</v>
      </c>
      <c r="I16">
        <f t="shared" si="5"/>
        <v>1.2135000000000007E-2</v>
      </c>
      <c r="J16">
        <f t="shared" si="6"/>
        <v>9.9975000000001035E-3</v>
      </c>
      <c r="K16">
        <f t="shared" si="7"/>
        <v>6.1999999999998723E-3</v>
      </c>
      <c r="L16">
        <f t="shared" si="8"/>
        <v>9.4724999999999948E-3</v>
      </c>
      <c r="M16">
        <f t="shared" si="9"/>
        <v>1.4992499999999964E-2</v>
      </c>
      <c r="O16">
        <v>2.7862999999999998E-3</v>
      </c>
      <c r="P16">
        <f t="shared" si="0"/>
        <v>0.35016592122348894</v>
      </c>
      <c r="Q16">
        <f t="shared" si="1"/>
        <v>0.23725897359834094</v>
      </c>
      <c r="R16">
        <f t="shared" si="2"/>
        <v>0.16689098250336173</v>
      </c>
      <c r="S16">
        <f t="shared" si="3"/>
        <v>0.45080309339678759</v>
      </c>
      <c r="T16">
        <f t="shared" si="4"/>
        <v>0.57724516315333485</v>
      </c>
      <c r="V16">
        <v>2.7862999999999998E-3</v>
      </c>
      <c r="W16">
        <f t="shared" si="10"/>
        <v>0.35647282677506287</v>
      </c>
      <c r="X16">
        <f t="shared" si="11"/>
        <v>0.16418862569860274</v>
      </c>
      <c r="Y16">
        <f t="shared" si="12"/>
        <v>7.3427385638868914E-2</v>
      </c>
    </row>
    <row r="17" spans="1:25" x14ac:dyDescent="0.25">
      <c r="A17">
        <v>3.3793999999999999E-3</v>
      </c>
      <c r="B17">
        <v>-0.79806999999999995</v>
      </c>
      <c r="C17">
        <v>-0.74495999999999996</v>
      </c>
      <c r="D17">
        <v>-0.77005000000000001</v>
      </c>
      <c r="E17">
        <v>-0.81674000000000002</v>
      </c>
      <c r="F17">
        <v>-0.82186999999999999</v>
      </c>
      <c r="H17">
        <v>3.3793999999999999E-3</v>
      </c>
      <c r="I17">
        <f t="shared" si="5"/>
        <v>1.9175000000000053E-2</v>
      </c>
      <c r="J17">
        <f t="shared" si="6"/>
        <v>1.3577500000000131E-2</v>
      </c>
      <c r="K17">
        <f t="shared" si="7"/>
        <v>1.6729999999999912E-2</v>
      </c>
      <c r="L17">
        <f t="shared" si="8"/>
        <v>4.4425000000000159E-3</v>
      </c>
      <c r="M17">
        <f t="shared" si="9"/>
        <v>9.8624999999999963E-3</v>
      </c>
      <c r="O17">
        <v>3.3793999999999999E-3</v>
      </c>
      <c r="P17">
        <f t="shared" si="0"/>
        <v>0.55331121050353649</v>
      </c>
      <c r="Q17">
        <f t="shared" si="1"/>
        <v>0.32221892613468089</v>
      </c>
      <c r="R17">
        <f t="shared" si="2"/>
        <v>0.45033647375504587</v>
      </c>
      <c r="S17">
        <f t="shared" si="3"/>
        <v>0.21142177275431376</v>
      </c>
      <c r="T17">
        <f t="shared" si="4"/>
        <v>0.37972855905284486</v>
      </c>
      <c r="V17">
        <v>3.3793999999999999E-3</v>
      </c>
      <c r="W17">
        <f t="shared" si="10"/>
        <v>0.38340338844008437</v>
      </c>
      <c r="X17">
        <f t="shared" si="11"/>
        <v>0.12911566988619186</v>
      </c>
      <c r="Y17">
        <f t="shared" si="12"/>
        <v>5.7742282965189504E-2</v>
      </c>
    </row>
    <row r="18" spans="1:25" x14ac:dyDescent="0.25">
      <c r="A18">
        <v>4.1703E-3</v>
      </c>
      <c r="B18">
        <v>-0.80886999999999998</v>
      </c>
      <c r="C18">
        <v>-0.74716000000000005</v>
      </c>
      <c r="D18">
        <v>-0.77498999999999996</v>
      </c>
      <c r="E18">
        <v>-0.81572999999999996</v>
      </c>
      <c r="F18">
        <v>-0.82755000000000001</v>
      </c>
      <c r="H18">
        <v>4.1703E-3</v>
      </c>
      <c r="I18">
        <f t="shared" si="5"/>
        <v>8.3750000000000213E-3</v>
      </c>
      <c r="J18">
        <f t="shared" si="6"/>
        <v>1.137750000000004E-2</v>
      </c>
      <c r="K18">
        <f t="shared" si="7"/>
        <v>1.1789999999999967E-2</v>
      </c>
      <c r="L18">
        <f t="shared" si="8"/>
        <v>5.4525000000000823E-3</v>
      </c>
      <c r="M18">
        <f t="shared" si="9"/>
        <v>4.1824999999999779E-3</v>
      </c>
      <c r="O18">
        <v>4.1703E-3</v>
      </c>
      <c r="P18">
        <f t="shared" si="0"/>
        <v>0.24166786899437379</v>
      </c>
      <c r="Q18">
        <f t="shared" si="1"/>
        <v>0.27000889943636969</v>
      </c>
      <c r="R18">
        <f t="shared" si="2"/>
        <v>0.31736204576043059</v>
      </c>
      <c r="S18">
        <f t="shared" si="3"/>
        <v>0.25948839976205046</v>
      </c>
      <c r="T18">
        <f t="shared" si="4"/>
        <v>0.16103571084801174</v>
      </c>
      <c r="V18">
        <v>4.1703E-3</v>
      </c>
      <c r="W18">
        <f t="shared" si="10"/>
        <v>0.24991258496024726</v>
      </c>
      <c r="X18">
        <f t="shared" si="11"/>
        <v>5.7035212676462339E-2</v>
      </c>
      <c r="Y18">
        <f t="shared" si="12"/>
        <v>2.55069225311455E-2</v>
      </c>
    </row>
    <row r="19" spans="1:25" x14ac:dyDescent="0.25">
      <c r="A19">
        <v>5.2249999999999996E-3</v>
      </c>
      <c r="B19">
        <v>-0.80227999999999999</v>
      </c>
      <c r="C19">
        <v>-0.75109999999999999</v>
      </c>
      <c r="D19">
        <v>-0.77324999999999999</v>
      </c>
      <c r="E19">
        <v>-0.81884999999999997</v>
      </c>
      <c r="F19">
        <v>-0.82196000000000002</v>
      </c>
      <c r="H19">
        <v>5.2249999999999996E-3</v>
      </c>
      <c r="I19">
        <f t="shared" si="5"/>
        <v>1.4965000000000006E-2</v>
      </c>
      <c r="J19">
        <f t="shared" si="6"/>
        <v>7.4375000000000968E-3</v>
      </c>
      <c r="K19">
        <f t="shared" si="7"/>
        <v>1.3529999999999931E-2</v>
      </c>
      <c r="L19">
        <f t="shared" si="8"/>
        <v>2.3325000000000706E-3</v>
      </c>
      <c r="M19">
        <f t="shared" si="9"/>
        <v>9.7724999999999618E-3</v>
      </c>
      <c r="O19">
        <v>5.2249999999999996E-3</v>
      </c>
      <c r="P19">
        <f t="shared" si="0"/>
        <v>0.43182801904487117</v>
      </c>
      <c r="Q19">
        <f t="shared" si="1"/>
        <v>0.17650548798576299</v>
      </c>
      <c r="R19">
        <f t="shared" si="2"/>
        <v>0.36419919246298693</v>
      </c>
      <c r="S19">
        <f t="shared" si="3"/>
        <v>0.111005353955982</v>
      </c>
      <c r="T19">
        <f t="shared" si="4"/>
        <v>0.37626335547213319</v>
      </c>
      <c r="V19">
        <v>5.2249999999999996E-3</v>
      </c>
      <c r="W19">
        <f t="shared" si="10"/>
        <v>0.29196028178434724</v>
      </c>
      <c r="X19">
        <f t="shared" si="11"/>
        <v>0.13960922936187478</v>
      </c>
      <c r="Y19">
        <f t="shared" si="12"/>
        <v>6.2435145427902315E-2</v>
      </c>
    </row>
    <row r="20" spans="1:25" x14ac:dyDescent="0.25">
      <c r="A20">
        <v>6.6314E-3</v>
      </c>
      <c r="B20">
        <v>-0.80401999999999996</v>
      </c>
      <c r="C20">
        <v>-0.74560999999999999</v>
      </c>
      <c r="D20">
        <v>-0.77947999999999995</v>
      </c>
      <c r="E20">
        <v>-0.82050000000000001</v>
      </c>
      <c r="F20">
        <v>-0.82452000000000003</v>
      </c>
      <c r="H20">
        <v>6.6314E-3</v>
      </c>
      <c r="I20">
        <f t="shared" si="5"/>
        <v>1.3225000000000042E-2</v>
      </c>
      <c r="J20">
        <f t="shared" si="6"/>
        <v>1.2927500000000092E-2</v>
      </c>
      <c r="K20">
        <f t="shared" si="7"/>
        <v>7.2999999999999732E-3</v>
      </c>
      <c r="L20">
        <f t="shared" si="8"/>
        <v>6.825000000000303E-4</v>
      </c>
      <c r="M20">
        <f t="shared" si="9"/>
        <v>7.2124999999999551E-3</v>
      </c>
      <c r="O20">
        <v>6.6314E-3</v>
      </c>
      <c r="P20">
        <f t="shared" si="0"/>
        <v>0.3816188140239517</v>
      </c>
      <c r="Q20">
        <f t="shared" si="1"/>
        <v>0.30679323642836137</v>
      </c>
      <c r="R20">
        <f t="shared" si="2"/>
        <v>0.19650067294750986</v>
      </c>
      <c r="S20">
        <f t="shared" si="3"/>
        <v>3.2480666270078791E-2</v>
      </c>
      <c r="T20">
        <f t="shared" si="4"/>
        <v>0.27769756473192675</v>
      </c>
      <c r="V20">
        <v>6.6314E-3</v>
      </c>
      <c r="W20">
        <f t="shared" si="10"/>
        <v>0.23901819088036569</v>
      </c>
      <c r="X20">
        <f t="shared" si="11"/>
        <v>0.13312585857454248</v>
      </c>
      <c r="Y20">
        <f t="shared" si="12"/>
        <v>5.9535693867140048E-2</v>
      </c>
    </row>
    <row r="21" spans="1:25" x14ac:dyDescent="0.25">
      <c r="A21">
        <v>8.5068999999999995E-3</v>
      </c>
      <c r="B21">
        <v>-0.80510999999999999</v>
      </c>
      <c r="C21">
        <v>-0.73626999999999998</v>
      </c>
      <c r="D21">
        <v>-0.77773999999999999</v>
      </c>
      <c r="E21">
        <v>-0.81728999999999996</v>
      </c>
      <c r="F21">
        <v>-0.82552999999999999</v>
      </c>
      <c r="H21">
        <v>8.5068999999999995E-3</v>
      </c>
      <c r="I21">
        <f t="shared" si="5"/>
        <v>1.2135000000000007E-2</v>
      </c>
      <c r="J21">
        <f t="shared" si="6"/>
        <v>2.2267500000000107E-2</v>
      </c>
      <c r="K21">
        <f t="shared" si="7"/>
        <v>9.039999999999937E-3</v>
      </c>
      <c r="L21">
        <f t="shared" si="8"/>
        <v>3.8925000000000765E-3</v>
      </c>
      <c r="M21">
        <f t="shared" si="9"/>
        <v>6.2024999999999997E-3</v>
      </c>
      <c r="O21">
        <v>8.5068999999999995E-3</v>
      </c>
      <c r="P21">
        <f t="shared" si="0"/>
        <v>0.35016592122348894</v>
      </c>
      <c r="Q21">
        <f t="shared" si="1"/>
        <v>0.52844853159300098</v>
      </c>
      <c r="R21">
        <f t="shared" si="2"/>
        <v>0.24333781965006621</v>
      </c>
      <c r="S21">
        <f t="shared" si="3"/>
        <v>0.18524687685901622</v>
      </c>
      <c r="T21">
        <f t="shared" si="4"/>
        <v>0.23881028010395652</v>
      </c>
      <c r="V21">
        <v>8.5068999999999995E-3</v>
      </c>
      <c r="W21">
        <f t="shared" si="10"/>
        <v>0.30920188588590575</v>
      </c>
      <c r="X21">
        <f t="shared" si="11"/>
        <v>0.13638643764455471</v>
      </c>
      <c r="Y21">
        <f t="shared" si="12"/>
        <v>6.0993869156452128E-2</v>
      </c>
    </row>
    <row r="22" spans="1:25" x14ac:dyDescent="0.25">
      <c r="A22">
        <v>1.1008E-2</v>
      </c>
      <c r="B22">
        <v>-0.80108999999999997</v>
      </c>
      <c r="C22">
        <v>-0.74799000000000004</v>
      </c>
      <c r="D22">
        <v>-0.77022999999999997</v>
      </c>
      <c r="E22">
        <v>-0.82086000000000003</v>
      </c>
      <c r="F22">
        <v>-0.82396999999999998</v>
      </c>
      <c r="H22">
        <v>1.1008E-2</v>
      </c>
      <c r="I22">
        <f t="shared" si="5"/>
        <v>1.615500000000003E-2</v>
      </c>
      <c r="J22">
        <f t="shared" si="6"/>
        <v>1.0547500000000043E-2</v>
      </c>
      <c r="K22">
        <f t="shared" si="7"/>
        <v>1.6549999999999954E-2</v>
      </c>
      <c r="L22">
        <f t="shared" si="8"/>
        <v>3.2250000000000334E-4</v>
      </c>
      <c r="M22">
        <f t="shared" si="9"/>
        <v>7.7625000000000055E-3</v>
      </c>
      <c r="O22">
        <v>1.1008E-2</v>
      </c>
      <c r="P22">
        <f t="shared" si="0"/>
        <v>0.46616649834078877</v>
      </c>
      <c r="Q22">
        <f t="shared" si="1"/>
        <v>0.25031148027291678</v>
      </c>
      <c r="R22">
        <f t="shared" si="2"/>
        <v>0.44549125168236864</v>
      </c>
      <c r="S22">
        <f t="shared" si="3"/>
        <v>1.5348007138608137E-2</v>
      </c>
      <c r="T22">
        <f t="shared" si="4"/>
        <v>0.29887380883626985</v>
      </c>
      <c r="V22">
        <v>1.1008E-2</v>
      </c>
      <c r="W22">
        <f t="shared" si="10"/>
        <v>0.29523820925419042</v>
      </c>
      <c r="X22">
        <f t="shared" si="11"/>
        <v>0.18177087952321677</v>
      </c>
      <c r="Y22">
        <f t="shared" si="12"/>
        <v>8.1290408588767446E-2</v>
      </c>
    </row>
    <row r="23" spans="1:25" x14ac:dyDescent="0.25">
      <c r="A23">
        <v>1.43432E-2</v>
      </c>
      <c r="B23">
        <v>-0.80840999999999996</v>
      </c>
      <c r="C23">
        <v>-0.75292999999999999</v>
      </c>
      <c r="D23">
        <v>-0.77773999999999999</v>
      </c>
      <c r="E23">
        <v>-0.81967000000000001</v>
      </c>
      <c r="F23">
        <v>-0.82452000000000003</v>
      </c>
      <c r="H23">
        <v>1.43432E-2</v>
      </c>
      <c r="I23">
        <f t="shared" si="5"/>
        <v>8.8350000000000373E-3</v>
      </c>
      <c r="J23">
        <f t="shared" si="6"/>
        <v>5.6075000000000985E-3</v>
      </c>
      <c r="K23">
        <f t="shared" si="7"/>
        <v>9.039999999999937E-3</v>
      </c>
      <c r="L23">
        <f t="shared" si="8"/>
        <v>1.5125000000000277E-3</v>
      </c>
      <c r="M23">
        <f t="shared" si="9"/>
        <v>7.2124999999999551E-3</v>
      </c>
      <c r="O23">
        <v>1.43432E-2</v>
      </c>
      <c r="P23">
        <f t="shared" si="0"/>
        <v>0.2549415668734682</v>
      </c>
      <c r="Q23">
        <f t="shared" si="1"/>
        <v>0.13307623850489686</v>
      </c>
      <c r="R23">
        <f t="shared" si="2"/>
        <v>0.24333781965006621</v>
      </c>
      <c r="S23">
        <f t="shared" si="3"/>
        <v>7.1980963712077503E-2</v>
      </c>
      <c r="T23">
        <f t="shared" si="4"/>
        <v>0.27769756473192675</v>
      </c>
      <c r="V23">
        <v>1.43432E-2</v>
      </c>
      <c r="W23">
        <f t="shared" si="10"/>
        <v>0.19620683069448711</v>
      </c>
      <c r="X23">
        <f t="shared" si="11"/>
        <v>8.9063708638319486E-2</v>
      </c>
      <c r="Y23">
        <f t="shared" si="12"/>
        <v>3.9830501368703516E-2</v>
      </c>
    </row>
    <row r="24" spans="1:25" x14ac:dyDescent="0.25">
      <c r="A24">
        <v>1.87908E-2</v>
      </c>
      <c r="B24">
        <v>-0.80017000000000005</v>
      </c>
      <c r="C24">
        <v>-0.74541999999999997</v>
      </c>
      <c r="D24">
        <v>-0.77527000000000001</v>
      </c>
      <c r="E24">
        <v>-0.81418000000000001</v>
      </c>
      <c r="F24">
        <v>-0.82471000000000005</v>
      </c>
      <c r="H24">
        <v>1.87908E-2</v>
      </c>
      <c r="I24">
        <f t="shared" si="5"/>
        <v>1.7074999999999951E-2</v>
      </c>
      <c r="J24">
        <f t="shared" si="6"/>
        <v>1.3117500000000115E-2</v>
      </c>
      <c r="K24">
        <f t="shared" si="7"/>
        <v>1.1509999999999909E-2</v>
      </c>
      <c r="L24">
        <f t="shared" si="8"/>
        <v>7.0025000000000226E-3</v>
      </c>
      <c r="M24">
        <f t="shared" si="9"/>
        <v>7.0224999999999316E-3</v>
      </c>
      <c r="O24">
        <v>1.87908E-2</v>
      </c>
      <c r="P24">
        <f t="shared" si="0"/>
        <v>0.49271389409897431</v>
      </c>
      <c r="Q24">
        <f t="shared" si="1"/>
        <v>0.3113022841886704</v>
      </c>
      <c r="R24">
        <f t="shared" si="2"/>
        <v>0.30982503364737385</v>
      </c>
      <c r="S24">
        <f t="shared" si="3"/>
        <v>0.33325401546698519</v>
      </c>
      <c r="T24">
        <f t="shared" si="4"/>
        <v>0.27038213495042618</v>
      </c>
      <c r="V24">
        <v>1.87908E-2</v>
      </c>
      <c r="W24">
        <f t="shared" si="10"/>
        <v>0.34349547247048601</v>
      </c>
      <c r="X24">
        <f t="shared" si="11"/>
        <v>8.6438829151694624E-2</v>
      </c>
      <c r="Y24">
        <f t="shared" si="12"/>
        <v>3.8656619575735927E-2</v>
      </c>
    </row>
    <row r="25" spans="1:25" x14ac:dyDescent="0.25">
      <c r="A25">
        <v>2.4721699999999999E-2</v>
      </c>
      <c r="B25">
        <v>-0.80089999999999995</v>
      </c>
      <c r="C25">
        <v>-0.74982000000000004</v>
      </c>
      <c r="D25">
        <v>-0.77178999999999998</v>
      </c>
      <c r="E25">
        <v>-0.81610000000000005</v>
      </c>
      <c r="F25">
        <v>-0.82416</v>
      </c>
      <c r="H25">
        <v>2.4721699999999999E-2</v>
      </c>
      <c r="I25">
        <f t="shared" si="5"/>
        <v>1.6345000000000054E-2</v>
      </c>
      <c r="J25">
        <f t="shared" si="6"/>
        <v>8.7175000000000447E-3</v>
      </c>
      <c r="K25">
        <f t="shared" si="7"/>
        <v>1.4989999999999948E-2</v>
      </c>
      <c r="L25">
        <f t="shared" si="8"/>
        <v>5.0824999999999898E-3</v>
      </c>
      <c r="M25">
        <f t="shared" si="9"/>
        <v>7.572499999999982E-3</v>
      </c>
      <c r="O25">
        <v>2.4721699999999999E-2</v>
      </c>
      <c r="P25">
        <f t="shared" si="0"/>
        <v>0.47164911268215431</v>
      </c>
      <c r="Q25">
        <f t="shared" si="1"/>
        <v>0.20688223079205065</v>
      </c>
      <c r="R25">
        <f t="shared" si="2"/>
        <v>0.40349932705248953</v>
      </c>
      <c r="S25">
        <f t="shared" si="3"/>
        <v>0.24187983343248029</v>
      </c>
      <c r="T25">
        <f t="shared" si="4"/>
        <v>0.29155837905476928</v>
      </c>
      <c r="V25">
        <v>2.4721699999999999E-2</v>
      </c>
      <c r="W25">
        <f t="shared" si="10"/>
        <v>0.32309377660278882</v>
      </c>
      <c r="X25">
        <f t="shared" si="11"/>
        <v>0.11138789169415544</v>
      </c>
      <c r="Y25">
        <f t="shared" si="12"/>
        <v>4.9814179539703157E-2</v>
      </c>
    </row>
    <row r="26" spans="1:25" x14ac:dyDescent="0.25">
      <c r="A26">
        <v>3.2630800000000001E-2</v>
      </c>
      <c r="B26">
        <v>-0.80978000000000006</v>
      </c>
      <c r="C26">
        <v>-0.74936000000000003</v>
      </c>
      <c r="D26">
        <v>-0.77581999999999995</v>
      </c>
      <c r="E26">
        <v>-0.82645000000000002</v>
      </c>
      <c r="F26">
        <v>-0.82543999999999995</v>
      </c>
      <c r="H26">
        <v>3.2630800000000001E-2</v>
      </c>
      <c r="I26">
        <f t="shared" si="5"/>
        <v>7.4649999999999439E-3</v>
      </c>
      <c r="J26">
        <f t="shared" si="6"/>
        <v>9.1775000000000606E-3</v>
      </c>
      <c r="K26">
        <f t="shared" si="7"/>
        <v>1.095999999999997E-2</v>
      </c>
      <c r="L26">
        <f t="shared" si="8"/>
        <v>-5.2674999999999805E-3</v>
      </c>
      <c r="M26">
        <f t="shared" si="9"/>
        <v>6.2925000000000342E-3</v>
      </c>
      <c r="O26">
        <v>3.2630800000000001E-2</v>
      </c>
      <c r="P26">
        <f t="shared" si="0"/>
        <v>0.21540903188572921</v>
      </c>
      <c r="Q26">
        <f t="shared" si="1"/>
        <v>0.21779887273806112</v>
      </c>
      <c r="R26">
        <f t="shared" si="2"/>
        <v>0.29502018842530275</v>
      </c>
      <c r="S26">
        <f t="shared" si="3"/>
        <v>-0.25068411659726275</v>
      </c>
      <c r="T26">
        <f t="shared" si="4"/>
        <v>0.24227548368466822</v>
      </c>
      <c r="V26">
        <v>3.2630800000000001E-2</v>
      </c>
      <c r="W26">
        <f t="shared" si="10"/>
        <v>0.1439638920272997</v>
      </c>
      <c r="X26">
        <f t="shared" si="11"/>
        <v>0.22292725093232113</v>
      </c>
      <c r="Y26">
        <f t="shared" si="12"/>
        <v>9.969609742436468E-2</v>
      </c>
    </row>
    <row r="27" spans="1:25" x14ac:dyDescent="0.25">
      <c r="A27">
        <v>4.3177699999999999E-2</v>
      </c>
      <c r="B27">
        <v>-0.80603000000000002</v>
      </c>
      <c r="C27">
        <v>-0.75385000000000002</v>
      </c>
      <c r="D27">
        <v>-0.77837999999999996</v>
      </c>
      <c r="E27">
        <v>-0.82589999999999997</v>
      </c>
      <c r="F27">
        <v>-0.82196000000000002</v>
      </c>
      <c r="H27">
        <v>4.3177699999999999E-2</v>
      </c>
      <c r="I27">
        <f t="shared" si="5"/>
        <v>1.1214999999999975E-2</v>
      </c>
      <c r="J27">
        <f t="shared" si="6"/>
        <v>4.6875000000000666E-3</v>
      </c>
      <c r="K27">
        <f t="shared" si="7"/>
        <v>8.3999999999999631E-3</v>
      </c>
      <c r="L27">
        <f t="shared" si="8"/>
        <v>-4.7174999999999301E-3</v>
      </c>
      <c r="M27">
        <f t="shared" si="9"/>
        <v>9.7724999999999618E-3</v>
      </c>
      <c r="O27">
        <v>4.3177699999999999E-2</v>
      </c>
      <c r="P27">
        <f t="shared" si="0"/>
        <v>0.32361852546530018</v>
      </c>
      <c r="Q27">
        <f t="shared" si="1"/>
        <v>0.11124295461287596</v>
      </c>
      <c r="R27">
        <f t="shared" si="2"/>
        <v>0.22611036339165502</v>
      </c>
      <c r="S27">
        <f t="shared" si="3"/>
        <v>-0.22450922070195989</v>
      </c>
      <c r="T27">
        <f t="shared" si="4"/>
        <v>0.37626335547213319</v>
      </c>
      <c r="V27">
        <v>4.3177699999999999E-2</v>
      </c>
      <c r="W27">
        <f t="shared" si="10"/>
        <v>0.16254519564800091</v>
      </c>
      <c r="X27">
        <f t="shared" si="11"/>
        <v>0.23880098467058272</v>
      </c>
      <c r="Y27">
        <f t="shared" si="12"/>
        <v>0.10679504696346163</v>
      </c>
    </row>
    <row r="28" spans="1:25" x14ac:dyDescent="0.25">
      <c r="A28">
        <v>5.7242099999999997E-2</v>
      </c>
      <c r="B28">
        <v>-0.81133999999999995</v>
      </c>
      <c r="C28">
        <v>-0.74872000000000005</v>
      </c>
      <c r="D28">
        <v>-0.77224999999999999</v>
      </c>
      <c r="E28">
        <v>-0.81555</v>
      </c>
      <c r="F28">
        <v>-0.82525999999999999</v>
      </c>
      <c r="H28">
        <v>5.7242099999999997E-2</v>
      </c>
      <c r="I28">
        <f t="shared" si="5"/>
        <v>5.9050000000000491E-3</v>
      </c>
      <c r="J28">
        <f t="shared" si="6"/>
        <v>9.8175000000000345E-3</v>
      </c>
      <c r="K28">
        <f t="shared" si="7"/>
        <v>1.4529999999999932E-2</v>
      </c>
      <c r="L28">
        <f t="shared" si="8"/>
        <v>5.6325000000000403E-3</v>
      </c>
      <c r="M28">
        <f t="shared" si="9"/>
        <v>6.4724999999999921E-3</v>
      </c>
      <c r="O28">
        <v>5.7242099999999997E-2</v>
      </c>
      <c r="P28">
        <f t="shared" si="0"/>
        <v>0.1703938825566311</v>
      </c>
      <c r="Q28">
        <f t="shared" si="1"/>
        <v>0.23298724414120495</v>
      </c>
      <c r="R28">
        <f t="shared" si="2"/>
        <v>0.39111709286675556</v>
      </c>
      <c r="S28">
        <f t="shared" si="3"/>
        <v>0.26805472932778313</v>
      </c>
      <c r="T28">
        <f t="shared" si="4"/>
        <v>0.24920589084608735</v>
      </c>
      <c r="V28">
        <v>5.7242099999999997E-2</v>
      </c>
      <c r="W28">
        <f t="shared" si="10"/>
        <v>0.26235176794769244</v>
      </c>
      <c r="X28">
        <f t="shared" si="11"/>
        <v>8.0784241499754439E-2</v>
      </c>
      <c r="Y28">
        <f t="shared" si="12"/>
        <v>3.6127811100842094E-2</v>
      </c>
    </row>
    <row r="29" spans="1:25" x14ac:dyDescent="0.25">
      <c r="A29">
        <v>7.5997400000000007E-2</v>
      </c>
      <c r="B29">
        <v>-0.80025999999999997</v>
      </c>
      <c r="C29">
        <v>-0.74597000000000002</v>
      </c>
      <c r="D29">
        <v>-0.77517999999999998</v>
      </c>
      <c r="E29">
        <v>-0.82277999999999996</v>
      </c>
      <c r="F29">
        <v>-0.82955999999999996</v>
      </c>
      <c r="H29">
        <v>7.5997400000000007E-2</v>
      </c>
      <c r="I29">
        <f t="shared" si="5"/>
        <v>1.6985000000000028E-2</v>
      </c>
      <c r="J29">
        <f t="shared" si="6"/>
        <v>1.2567500000000065E-2</v>
      </c>
      <c r="K29">
        <f t="shared" si="7"/>
        <v>1.1599999999999944E-2</v>
      </c>
      <c r="L29">
        <f t="shared" si="8"/>
        <v>-1.5974999999999184E-3</v>
      </c>
      <c r="M29">
        <f t="shared" si="9"/>
        <v>2.1725000000000216E-3</v>
      </c>
      <c r="O29">
        <v>7.5997400000000007E-2</v>
      </c>
      <c r="P29">
        <f t="shared" si="0"/>
        <v>0.49011686625306689</v>
      </c>
      <c r="Q29">
        <f t="shared" si="1"/>
        <v>0.29824977751409193</v>
      </c>
      <c r="R29">
        <f t="shared" si="2"/>
        <v>0.31224764468371397</v>
      </c>
      <c r="S29">
        <f t="shared" si="3"/>
        <v>-7.602617489589146E-2</v>
      </c>
      <c r="T29">
        <f t="shared" si="4"/>
        <v>8.3646164212148447E-2</v>
      </c>
      <c r="V29">
        <v>7.5997400000000007E-2</v>
      </c>
      <c r="W29">
        <f t="shared" si="10"/>
        <v>0.22164685555342595</v>
      </c>
      <c r="X29">
        <f t="shared" si="11"/>
        <v>0.22011706042272083</v>
      </c>
      <c r="Y29">
        <f t="shared" si="12"/>
        <v>9.8439342022526466E-2</v>
      </c>
    </row>
    <row r="30" spans="1:25" x14ac:dyDescent="0.25">
      <c r="A30">
        <v>0.101008</v>
      </c>
      <c r="B30">
        <v>-0.80181999999999998</v>
      </c>
      <c r="C30">
        <v>-0.74541999999999997</v>
      </c>
      <c r="D30">
        <v>-0.77746999999999999</v>
      </c>
      <c r="E30">
        <v>-0.82140999999999997</v>
      </c>
      <c r="F30">
        <v>-0.82443</v>
      </c>
      <c r="H30">
        <v>0.101008</v>
      </c>
      <c r="I30">
        <f t="shared" si="5"/>
        <v>1.5425000000000022E-2</v>
      </c>
      <c r="J30">
        <f t="shared" si="6"/>
        <v>1.3117500000000115E-2</v>
      </c>
      <c r="K30">
        <f t="shared" si="7"/>
        <v>9.3099999999999294E-3</v>
      </c>
      <c r="L30">
        <f t="shared" si="8"/>
        <v>-2.2749999999993609E-4</v>
      </c>
      <c r="M30">
        <f t="shared" si="9"/>
        <v>7.3024999999999896E-3</v>
      </c>
      <c r="O30">
        <v>0.101008</v>
      </c>
      <c r="P30">
        <f t="shared" si="0"/>
        <v>0.44510171692396555</v>
      </c>
      <c r="Q30">
        <f t="shared" si="1"/>
        <v>0.3113022841886704</v>
      </c>
      <c r="R30">
        <f t="shared" si="2"/>
        <v>0.25060565275908353</v>
      </c>
      <c r="S30">
        <f t="shared" si="3"/>
        <v>-1.0826888756689409E-2</v>
      </c>
      <c r="T30">
        <f t="shared" si="4"/>
        <v>0.28116276831263848</v>
      </c>
      <c r="V30">
        <v>0.101008</v>
      </c>
      <c r="W30">
        <f t="shared" si="10"/>
        <v>0.25546910668553374</v>
      </c>
      <c r="X30">
        <f t="shared" si="11"/>
        <v>0.16633944601056377</v>
      </c>
      <c r="Y30">
        <f t="shared" si="12"/>
        <v>7.4389261723855363E-2</v>
      </c>
    </row>
    <row r="31" spans="1:25" x14ac:dyDescent="0.25">
      <c r="A31">
        <v>0.13436010000000001</v>
      </c>
      <c r="B31">
        <v>-0.80684999999999996</v>
      </c>
      <c r="C31">
        <v>-0.74770999999999999</v>
      </c>
      <c r="D31">
        <v>-0.77608999999999995</v>
      </c>
      <c r="E31">
        <v>-0.81345000000000001</v>
      </c>
      <c r="F31">
        <v>-0.82535000000000003</v>
      </c>
      <c r="H31">
        <v>0.13436010000000001</v>
      </c>
      <c r="I31">
        <f t="shared" si="5"/>
        <v>1.0395000000000043E-2</v>
      </c>
      <c r="J31">
        <f t="shared" si="6"/>
        <v>1.0827500000000101E-2</v>
      </c>
      <c r="K31">
        <f t="shared" si="7"/>
        <v>1.0689999999999977E-2</v>
      </c>
      <c r="L31">
        <f t="shared" si="8"/>
        <v>7.732500000000031E-3</v>
      </c>
      <c r="M31">
        <f t="shared" si="9"/>
        <v>6.3824999999999577E-3</v>
      </c>
      <c r="O31">
        <v>0.13436010000000001</v>
      </c>
      <c r="P31">
        <f t="shared" si="0"/>
        <v>0.29995671620256947</v>
      </c>
      <c r="Q31">
        <f t="shared" si="1"/>
        <v>0.25695639276179383</v>
      </c>
      <c r="R31">
        <f t="shared" si="2"/>
        <v>0.28775235531628546</v>
      </c>
      <c r="S31">
        <f t="shared" si="3"/>
        <v>0.36799524092802072</v>
      </c>
      <c r="T31">
        <f t="shared" si="4"/>
        <v>0.24574068726537565</v>
      </c>
      <c r="V31">
        <v>0.13436010000000001</v>
      </c>
      <c r="W31">
        <f t="shared" si="10"/>
        <v>0.29168027849480904</v>
      </c>
      <c r="X31">
        <f t="shared" si="11"/>
        <v>4.8021078120800857E-2</v>
      </c>
      <c r="Y31">
        <f t="shared" si="12"/>
        <v>2.1475679006187715E-2</v>
      </c>
    </row>
    <row r="32" spans="1:25" x14ac:dyDescent="0.25">
      <c r="A32">
        <v>0.17883589999999999</v>
      </c>
      <c r="B32">
        <v>-0.81069999999999998</v>
      </c>
      <c r="C32">
        <v>-0.75036999999999998</v>
      </c>
      <c r="D32">
        <v>-0.78359999999999996</v>
      </c>
      <c r="E32">
        <v>-0.81747000000000003</v>
      </c>
      <c r="F32">
        <v>-0.82269000000000003</v>
      </c>
      <c r="H32">
        <v>0.17883589999999999</v>
      </c>
      <c r="I32">
        <f t="shared" si="5"/>
        <v>6.545000000000023E-3</v>
      </c>
      <c r="J32">
        <f t="shared" si="6"/>
        <v>8.1675000000001052E-3</v>
      </c>
      <c r="K32">
        <f t="shared" si="7"/>
        <v>3.1799999999999606E-3</v>
      </c>
      <c r="L32">
        <f t="shared" si="8"/>
        <v>3.7125000000000075E-3</v>
      </c>
      <c r="M32">
        <f t="shared" si="9"/>
        <v>9.0424999999999534E-3</v>
      </c>
      <c r="O32">
        <v>0.17883589999999999</v>
      </c>
      <c r="P32">
        <f t="shared" si="0"/>
        <v>0.18886163612754364</v>
      </c>
      <c r="Q32">
        <f t="shared" si="1"/>
        <v>0.19382972411747482</v>
      </c>
      <c r="R32">
        <f t="shared" si="2"/>
        <v>8.5598923283983011E-2</v>
      </c>
      <c r="S32">
        <f t="shared" si="3"/>
        <v>0.17668054729327826</v>
      </c>
      <c r="T32">
        <f t="shared" si="4"/>
        <v>0.34815670420637096</v>
      </c>
      <c r="V32">
        <v>0.17883589999999999</v>
      </c>
      <c r="W32">
        <f t="shared" si="10"/>
        <v>0.19862550700573012</v>
      </c>
      <c r="X32">
        <f t="shared" si="11"/>
        <v>9.4517857477944889E-2</v>
      </c>
      <c r="Y32">
        <f t="shared" si="12"/>
        <v>4.226967088166432E-2</v>
      </c>
    </row>
    <row r="33" spans="1:25" x14ac:dyDescent="0.25">
      <c r="A33">
        <v>0.23814540000000001</v>
      </c>
      <c r="B33">
        <v>-0.79990000000000006</v>
      </c>
      <c r="C33">
        <v>-0.75210999999999995</v>
      </c>
      <c r="D33">
        <v>-0.77517999999999998</v>
      </c>
      <c r="E33">
        <v>-0.82186999999999999</v>
      </c>
      <c r="F33">
        <v>-0.82782</v>
      </c>
      <c r="H33">
        <v>0.23814540000000001</v>
      </c>
      <c r="I33">
        <f t="shared" si="5"/>
        <v>1.7344999999999944E-2</v>
      </c>
      <c r="J33">
        <f t="shared" si="6"/>
        <v>6.4275000000001414E-3</v>
      </c>
      <c r="K33">
        <f t="shared" si="7"/>
        <v>1.1599999999999944E-2</v>
      </c>
      <c r="L33">
        <f t="shared" si="8"/>
        <v>-6.8749999999995204E-4</v>
      </c>
      <c r="M33">
        <f t="shared" si="9"/>
        <v>3.9124999999999854E-3</v>
      </c>
      <c r="O33">
        <v>0.23814540000000001</v>
      </c>
      <c r="P33">
        <f t="shared" si="0"/>
        <v>0.50050497763670321</v>
      </c>
      <c r="Q33">
        <f t="shared" si="1"/>
        <v>0.15253633936517672</v>
      </c>
      <c r="R33">
        <f t="shared" si="2"/>
        <v>0.31224764468371397</v>
      </c>
      <c r="S33">
        <f t="shared" si="3"/>
        <v>-3.2718619869123257E-2</v>
      </c>
      <c r="T33">
        <f t="shared" si="4"/>
        <v>0.15064010010588091</v>
      </c>
      <c r="V33">
        <v>0.23814540000000001</v>
      </c>
      <c r="W33">
        <f t="shared" si="10"/>
        <v>0.21664208838447033</v>
      </c>
      <c r="X33">
        <f t="shared" si="11"/>
        <v>0.20022807909025822</v>
      </c>
      <c r="Y33">
        <f t="shared" si="12"/>
        <v>8.9544719170004325E-2</v>
      </c>
    </row>
    <row r="34" spans="1:25" x14ac:dyDescent="0.25">
      <c r="A34">
        <v>0.31723580000000001</v>
      </c>
      <c r="B34">
        <v>-0.80347000000000002</v>
      </c>
      <c r="C34">
        <v>-0.75100999999999996</v>
      </c>
      <c r="D34">
        <v>-0.77014000000000005</v>
      </c>
      <c r="E34">
        <v>-0.81454000000000004</v>
      </c>
      <c r="F34">
        <v>-0.83267000000000002</v>
      </c>
      <c r="H34">
        <v>0.31723580000000001</v>
      </c>
      <c r="I34">
        <f t="shared" si="5"/>
        <v>1.3774999999999982E-2</v>
      </c>
      <c r="J34">
        <f t="shared" si="6"/>
        <v>7.5275000000001313E-3</v>
      </c>
      <c r="K34">
        <f t="shared" si="7"/>
        <v>1.6639999999999877E-2</v>
      </c>
      <c r="L34">
        <f t="shared" si="8"/>
        <v>6.6424999999999956E-3</v>
      </c>
      <c r="M34">
        <f t="shared" si="9"/>
        <v>-9.3750000000003553E-4</v>
      </c>
      <c r="O34">
        <v>0.31723580000000001</v>
      </c>
      <c r="P34">
        <f t="shared" si="0"/>
        <v>0.39748953974895357</v>
      </c>
      <c r="Q34">
        <f t="shared" si="1"/>
        <v>0.17864135271433099</v>
      </c>
      <c r="R34">
        <f t="shared" si="2"/>
        <v>0.44791386271870576</v>
      </c>
      <c r="S34">
        <f t="shared" si="3"/>
        <v>0.31612135633551453</v>
      </c>
      <c r="T34">
        <f t="shared" si="4"/>
        <v>-3.6095870632401085E-2</v>
      </c>
      <c r="V34">
        <v>0.31723580000000001</v>
      </c>
      <c r="W34">
        <f t="shared" si="10"/>
        <v>0.26081404817702075</v>
      </c>
      <c r="X34">
        <f t="shared" si="11"/>
        <v>0.19471343090598708</v>
      </c>
      <c r="Y34">
        <f t="shared" si="12"/>
        <v>8.707849352759911E-2</v>
      </c>
    </row>
    <row r="35" spans="1:25" x14ac:dyDescent="0.25">
      <c r="A35">
        <v>0.42270449999999998</v>
      </c>
      <c r="B35">
        <v>-0.81042000000000003</v>
      </c>
      <c r="C35">
        <v>-0.74953999999999998</v>
      </c>
      <c r="D35">
        <v>-0.77573000000000003</v>
      </c>
      <c r="E35">
        <v>-0.81793000000000005</v>
      </c>
      <c r="F35">
        <v>-0.82369999999999999</v>
      </c>
      <c r="H35">
        <v>0.42270449999999998</v>
      </c>
      <c r="I35">
        <f t="shared" si="5"/>
        <v>6.82499999999997E-3</v>
      </c>
      <c r="J35">
        <f t="shared" si="6"/>
        <v>8.9975000000001026E-3</v>
      </c>
      <c r="K35">
        <f t="shared" si="7"/>
        <v>1.1049999999999893E-2</v>
      </c>
      <c r="L35">
        <f t="shared" si="8"/>
        <v>3.2524999999999915E-3</v>
      </c>
      <c r="M35">
        <f t="shared" si="9"/>
        <v>8.032499999999998E-3</v>
      </c>
      <c r="O35">
        <v>0.42270449999999998</v>
      </c>
      <c r="P35">
        <f t="shared" si="0"/>
        <v>0.19694127831481667</v>
      </c>
      <c r="Q35">
        <f t="shared" si="1"/>
        <v>0.21352714328092773</v>
      </c>
      <c r="R35">
        <f t="shared" si="2"/>
        <v>0.29744279946163987</v>
      </c>
      <c r="S35">
        <f t="shared" si="3"/>
        <v>0.15478881618084442</v>
      </c>
      <c r="T35">
        <f t="shared" si="4"/>
        <v>0.30926941957840071</v>
      </c>
      <c r="V35">
        <v>0.42270449999999998</v>
      </c>
      <c r="W35">
        <f t="shared" si="10"/>
        <v>0.23439389136332583</v>
      </c>
      <c r="X35">
        <f t="shared" si="11"/>
        <v>6.6626940745430255E-2</v>
      </c>
      <c r="Y35">
        <f t="shared" si="12"/>
        <v>2.9796473727926511E-2</v>
      </c>
    </row>
    <row r="36" spans="1:25" x14ac:dyDescent="0.25">
      <c r="A36">
        <v>0.56334930000000005</v>
      </c>
      <c r="B36">
        <v>-0.80539000000000005</v>
      </c>
      <c r="C36">
        <v>-0.75548999999999999</v>
      </c>
      <c r="D36">
        <v>-0.77371000000000001</v>
      </c>
      <c r="E36">
        <v>-0.81325999999999998</v>
      </c>
      <c r="F36">
        <v>-0.83533000000000002</v>
      </c>
      <c r="H36">
        <v>0.56334930000000005</v>
      </c>
      <c r="I36">
        <f t="shared" si="5"/>
        <v>1.1854999999999949E-2</v>
      </c>
      <c r="J36">
        <f t="shared" si="6"/>
        <v>3.0475000000000918E-3</v>
      </c>
      <c r="K36">
        <f t="shared" si="7"/>
        <v>1.3069999999999915E-2</v>
      </c>
      <c r="L36">
        <f t="shared" si="8"/>
        <v>7.9225000000000545E-3</v>
      </c>
      <c r="M36">
        <f t="shared" si="9"/>
        <v>-3.5975000000000312E-3</v>
      </c>
      <c r="O36">
        <v>0.56334930000000005</v>
      </c>
      <c r="P36">
        <f t="shared" si="0"/>
        <v>0.34208627903621275</v>
      </c>
      <c r="Q36">
        <f t="shared" si="1"/>
        <v>7.2322752892318917E-2</v>
      </c>
      <c r="R36">
        <f t="shared" si="2"/>
        <v>0.35181695827725296</v>
      </c>
      <c r="S36">
        <f t="shared" si="3"/>
        <v>0.37703747769185286</v>
      </c>
      <c r="T36">
        <f t="shared" si="4"/>
        <v>-0.13851188757339639</v>
      </c>
      <c r="V36">
        <v>0.56334930000000005</v>
      </c>
      <c r="W36">
        <f t="shared" si="10"/>
        <v>0.2009503160648482</v>
      </c>
      <c r="X36">
        <f t="shared" si="11"/>
        <v>0.22664202499359595</v>
      </c>
      <c r="Y36">
        <f t="shared" si="12"/>
        <v>0.10135739488877737</v>
      </c>
    </row>
    <row r="37" spans="1:25" x14ac:dyDescent="0.25">
      <c r="A37">
        <v>0.75090219999999996</v>
      </c>
      <c r="B37">
        <v>-0.80869000000000002</v>
      </c>
      <c r="C37">
        <v>-0.74982000000000004</v>
      </c>
      <c r="D37">
        <v>-0.77554000000000001</v>
      </c>
      <c r="E37">
        <v>-0.81801999999999997</v>
      </c>
      <c r="F37">
        <v>-0.82498000000000005</v>
      </c>
      <c r="H37">
        <v>0.75090219999999996</v>
      </c>
      <c r="I37">
        <f t="shared" si="5"/>
        <v>8.5549999999999793E-3</v>
      </c>
      <c r="J37">
        <f t="shared" si="6"/>
        <v>8.7175000000000447E-3</v>
      </c>
      <c r="K37">
        <f t="shared" si="7"/>
        <v>1.1239999999999917E-2</v>
      </c>
      <c r="L37">
        <f t="shared" si="8"/>
        <v>3.162500000000068E-3</v>
      </c>
      <c r="M37">
        <f t="shared" si="9"/>
        <v>6.7524999999999391E-3</v>
      </c>
      <c r="O37">
        <v>0.75090219999999996</v>
      </c>
      <c r="P37">
        <f t="shared" si="0"/>
        <v>0.24686192468619192</v>
      </c>
      <c r="Q37">
        <f t="shared" si="1"/>
        <v>0.20688223079205065</v>
      </c>
      <c r="R37">
        <f t="shared" si="2"/>
        <v>0.30255720053835655</v>
      </c>
      <c r="S37">
        <f t="shared" si="3"/>
        <v>0.15050565139798069</v>
      </c>
      <c r="T37">
        <f t="shared" si="4"/>
        <v>0.25998652420829538</v>
      </c>
      <c r="V37">
        <v>0.75090219999999996</v>
      </c>
      <c r="W37">
        <f t="shared" si="10"/>
        <v>0.23335870632457506</v>
      </c>
      <c r="X37">
        <f t="shared" si="11"/>
        <v>5.7544421232901516E-2</v>
      </c>
      <c r="Y37">
        <f t="shared" si="12"/>
        <v>2.5734647520530007E-2</v>
      </c>
    </row>
    <row r="38" spans="1:25" x14ac:dyDescent="0.25">
      <c r="A38">
        <v>1.0010079999999999</v>
      </c>
      <c r="B38">
        <v>-0.79944000000000004</v>
      </c>
      <c r="C38">
        <v>-0.75539999999999996</v>
      </c>
      <c r="D38">
        <v>-0.77078000000000002</v>
      </c>
      <c r="E38">
        <v>-0.81940000000000002</v>
      </c>
      <c r="F38">
        <v>-0.82938000000000001</v>
      </c>
      <c r="H38">
        <v>1.0010079999999999</v>
      </c>
      <c r="I38">
        <f t="shared" si="5"/>
        <v>1.780499999999996E-2</v>
      </c>
      <c r="J38">
        <f t="shared" si="6"/>
        <v>3.1375000000001263E-3</v>
      </c>
      <c r="K38">
        <f t="shared" si="7"/>
        <v>1.5999999999999903E-2</v>
      </c>
      <c r="L38">
        <f t="shared" si="8"/>
        <v>1.7825000000000202E-3</v>
      </c>
      <c r="M38">
        <f t="shared" si="9"/>
        <v>2.3524999999999796E-3</v>
      </c>
      <c r="O38">
        <v>1.0010079999999999</v>
      </c>
      <c r="P38">
        <f t="shared" si="0"/>
        <v>0.51377867551579759</v>
      </c>
      <c r="Q38">
        <f t="shared" si="1"/>
        <v>7.4458617620886916E-2</v>
      </c>
      <c r="R38">
        <f t="shared" si="2"/>
        <v>0.4306864064602946</v>
      </c>
      <c r="S38">
        <f t="shared" si="3"/>
        <v>8.4830458060679167E-2</v>
      </c>
      <c r="T38">
        <f t="shared" si="4"/>
        <v>9.0576571373567574E-2</v>
      </c>
      <c r="V38">
        <v>1.0010079999999999</v>
      </c>
      <c r="W38">
        <f t="shared" si="10"/>
        <v>0.23886614580624516</v>
      </c>
      <c r="X38">
        <f t="shared" si="11"/>
        <v>0.21512701928011427</v>
      </c>
      <c r="Y38">
        <f t="shared" si="12"/>
        <v>9.6207727781448676E-2</v>
      </c>
    </row>
    <row r="39" spans="1:25" x14ac:dyDescent="0.25">
      <c r="A39">
        <v>1.3345294000000001</v>
      </c>
      <c r="B39">
        <v>-0.80054000000000003</v>
      </c>
      <c r="C39">
        <v>-0.75302000000000002</v>
      </c>
      <c r="D39">
        <v>-0.77463000000000004</v>
      </c>
      <c r="E39">
        <v>-0.81920999999999999</v>
      </c>
      <c r="F39">
        <v>-0.82654000000000005</v>
      </c>
      <c r="H39">
        <v>1.3345294000000001</v>
      </c>
      <c r="I39">
        <f t="shared" si="5"/>
        <v>1.670499999999997E-2</v>
      </c>
      <c r="J39">
        <f t="shared" si="6"/>
        <v>5.517500000000064E-3</v>
      </c>
      <c r="K39">
        <f t="shared" si="7"/>
        <v>1.2149999999999883E-2</v>
      </c>
      <c r="L39">
        <f t="shared" si="8"/>
        <v>1.9725000000000437E-3</v>
      </c>
      <c r="M39">
        <f t="shared" si="9"/>
        <v>5.1924999999999333E-3</v>
      </c>
      <c r="O39">
        <v>1.3345294000000001</v>
      </c>
      <c r="P39">
        <f t="shared" si="0"/>
        <v>0.48203722406579064</v>
      </c>
      <c r="Q39">
        <f t="shared" si="1"/>
        <v>0.13094037377632886</v>
      </c>
      <c r="R39">
        <f t="shared" si="2"/>
        <v>0.32705248990578506</v>
      </c>
      <c r="S39">
        <f t="shared" si="3"/>
        <v>9.3872694824511341E-2</v>
      </c>
      <c r="T39">
        <f t="shared" si="4"/>
        <v>0.199922995475982</v>
      </c>
      <c r="V39">
        <v>1.3345294000000001</v>
      </c>
      <c r="W39">
        <f t="shared" si="10"/>
        <v>0.24676515560967957</v>
      </c>
      <c r="X39">
        <f t="shared" si="11"/>
        <v>0.15873301079302163</v>
      </c>
      <c r="Y39">
        <f t="shared" si="12"/>
        <v>7.0987560481280826E-2</v>
      </c>
    </row>
    <row r="40" spans="1:25" x14ac:dyDescent="0.25">
      <c r="A40">
        <v>1.7792874000000001</v>
      </c>
      <c r="B40">
        <v>-0.80657999999999996</v>
      </c>
      <c r="C40">
        <v>-0.75356999999999996</v>
      </c>
      <c r="D40">
        <v>-0.78213999999999995</v>
      </c>
      <c r="E40">
        <v>-0.81949000000000005</v>
      </c>
      <c r="F40">
        <v>-0.82535000000000003</v>
      </c>
      <c r="H40">
        <v>1.7792874000000001</v>
      </c>
      <c r="I40">
        <f t="shared" si="5"/>
        <v>1.0665000000000036E-2</v>
      </c>
      <c r="J40">
        <f t="shared" si="6"/>
        <v>4.9675000000001246E-3</v>
      </c>
      <c r="K40">
        <f t="shared" si="7"/>
        <v>4.6399999999999775E-3</v>
      </c>
      <c r="L40">
        <f t="shared" si="8"/>
        <v>1.6924999999999857E-3</v>
      </c>
      <c r="M40">
        <f t="shared" si="9"/>
        <v>6.3824999999999577E-3</v>
      </c>
      <c r="O40">
        <v>1.7792874000000001</v>
      </c>
      <c r="P40">
        <f t="shared" si="0"/>
        <v>0.30774779974029831</v>
      </c>
      <c r="Q40">
        <f t="shared" si="1"/>
        <v>0.11788786710175304</v>
      </c>
      <c r="R40">
        <f t="shared" si="2"/>
        <v>0.12489905787348558</v>
      </c>
      <c r="S40">
        <f t="shared" si="3"/>
        <v>8.0547293277810184E-2</v>
      </c>
      <c r="T40">
        <f t="shared" si="4"/>
        <v>0.24574068726537565</v>
      </c>
      <c r="V40">
        <v>1.7792874000000001</v>
      </c>
      <c r="W40">
        <f t="shared" si="10"/>
        <v>0.17536454105174454</v>
      </c>
      <c r="X40">
        <f t="shared" si="11"/>
        <v>9.6590336800680243E-2</v>
      </c>
      <c r="Y40">
        <f t="shared" si="12"/>
        <v>4.3196511811184113E-2</v>
      </c>
    </row>
    <row r="41" spans="1:25" x14ac:dyDescent="0.25">
      <c r="A41">
        <v>2.3723817</v>
      </c>
      <c r="B41">
        <v>-0.79990000000000006</v>
      </c>
      <c r="C41">
        <v>-0.74863000000000002</v>
      </c>
      <c r="D41">
        <v>-0.78891</v>
      </c>
      <c r="E41">
        <v>-0.81820999999999999</v>
      </c>
      <c r="F41">
        <v>-0.83148</v>
      </c>
      <c r="H41">
        <v>2.3723817</v>
      </c>
      <c r="I41">
        <f t="shared" si="5"/>
        <v>1.7344999999999944E-2</v>
      </c>
      <c r="J41">
        <f t="shared" si="6"/>
        <v>9.907500000000069E-3</v>
      </c>
      <c r="K41">
        <f t="shared" si="7"/>
        <v>-2.1300000000000763E-3</v>
      </c>
      <c r="L41">
        <f t="shared" si="8"/>
        <v>2.9725000000000446E-3</v>
      </c>
      <c r="M41">
        <f t="shared" si="9"/>
        <v>2.5249999999998884E-4</v>
      </c>
      <c r="O41">
        <v>2.3723817</v>
      </c>
      <c r="P41">
        <f t="shared" si="0"/>
        <v>0.50050497763670321</v>
      </c>
      <c r="Q41">
        <f t="shared" si="1"/>
        <v>0.23512310886977295</v>
      </c>
      <c r="R41">
        <f t="shared" si="2"/>
        <v>-5.7335127860029117E-2</v>
      </c>
      <c r="S41">
        <f t="shared" si="3"/>
        <v>0.14146341463414852</v>
      </c>
      <c r="T41">
        <f t="shared" si="4"/>
        <v>9.7218211569925616E-3</v>
      </c>
      <c r="V41">
        <v>2.3723817</v>
      </c>
      <c r="W41">
        <f t="shared" si="10"/>
        <v>0.16589563888751763</v>
      </c>
      <c r="X41">
        <f t="shared" si="11"/>
        <v>0.21884642008010041</v>
      </c>
      <c r="Y41">
        <f t="shared" si="12"/>
        <v>9.7871094386315888E-2</v>
      </c>
    </row>
    <row r="42" spans="1:25" x14ac:dyDescent="0.25">
      <c r="A42">
        <v>3.1632856999999999</v>
      </c>
      <c r="B42">
        <v>-0.80886999999999998</v>
      </c>
      <c r="C42">
        <v>-0.75595000000000001</v>
      </c>
      <c r="D42">
        <v>-0.78186</v>
      </c>
      <c r="E42">
        <v>-0.82021999999999995</v>
      </c>
      <c r="F42">
        <v>-0.81967000000000001</v>
      </c>
      <c r="H42">
        <v>3.1632856999999999</v>
      </c>
      <c r="I42">
        <f t="shared" si="5"/>
        <v>8.3750000000000213E-3</v>
      </c>
      <c r="J42">
        <f t="shared" si="6"/>
        <v>2.5875000000000759E-3</v>
      </c>
      <c r="K42">
        <f t="shared" si="7"/>
        <v>4.9199999999999244E-3</v>
      </c>
      <c r="L42">
        <f t="shared" si="8"/>
        <v>9.6250000000008828E-4</v>
      </c>
      <c r="M42">
        <f t="shared" si="9"/>
        <v>1.2062499999999976E-2</v>
      </c>
      <c r="O42">
        <v>3.1632856999999999</v>
      </c>
      <c r="P42">
        <f t="shared" si="0"/>
        <v>0.24166786899437379</v>
      </c>
      <c r="Q42">
        <f t="shared" si="1"/>
        <v>6.1406110946308462E-2</v>
      </c>
      <c r="R42">
        <f t="shared" si="2"/>
        <v>0.13243606998653934</v>
      </c>
      <c r="S42">
        <f t="shared" si="3"/>
        <v>4.5806067816779955E-2</v>
      </c>
      <c r="T42">
        <f t="shared" si="4"/>
        <v>0.46443353547020877</v>
      </c>
      <c r="V42">
        <v>3.1632856999999999</v>
      </c>
      <c r="W42">
        <f t="shared" si="10"/>
        <v>0.18914993064284205</v>
      </c>
      <c r="X42">
        <f t="shared" si="11"/>
        <v>0.17220743698120666</v>
      </c>
      <c r="Y42">
        <f t="shared" si="12"/>
        <v>7.701350706419785E-2</v>
      </c>
    </row>
    <row r="43" spans="1:25" x14ac:dyDescent="0.25">
      <c r="A43">
        <v>4.2179729999999998</v>
      </c>
      <c r="B43">
        <v>-0.80630000000000002</v>
      </c>
      <c r="C43">
        <v>-0.76373000000000002</v>
      </c>
      <c r="D43">
        <v>-0.77966000000000002</v>
      </c>
      <c r="E43">
        <v>-0.82059000000000004</v>
      </c>
      <c r="F43">
        <v>-0.82169000000000003</v>
      </c>
      <c r="H43">
        <v>4.2179729999999998</v>
      </c>
      <c r="I43">
        <f t="shared" si="5"/>
        <v>1.0944999999999983E-2</v>
      </c>
      <c r="J43">
        <f t="shared" si="6"/>
        <v>-5.1924999999999333E-3</v>
      </c>
      <c r="K43">
        <f t="shared" si="7"/>
        <v>7.1199999999999042E-3</v>
      </c>
      <c r="L43">
        <f t="shared" si="8"/>
        <v>5.9249999999999581E-4</v>
      </c>
      <c r="M43">
        <f t="shared" si="9"/>
        <v>1.0042499999999954E-2</v>
      </c>
      <c r="O43">
        <v>4.2179729999999998</v>
      </c>
      <c r="P43">
        <f t="shared" si="0"/>
        <v>0.31582744192757134</v>
      </c>
      <c r="Q43">
        <f t="shared" si="1"/>
        <v>-0.12322752892316648</v>
      </c>
      <c r="R43">
        <f t="shared" si="2"/>
        <v>0.19165545087482969</v>
      </c>
      <c r="S43">
        <f t="shared" si="3"/>
        <v>2.8197501487209807E-2</v>
      </c>
      <c r="T43">
        <f t="shared" si="4"/>
        <v>0.38665896621426399</v>
      </c>
      <c r="V43">
        <v>4.2179729999999998</v>
      </c>
      <c r="W43">
        <f t="shared" si="10"/>
        <v>0.15982236631614166</v>
      </c>
      <c r="X43">
        <f t="shared" si="11"/>
        <v>0.20871518882115839</v>
      </c>
      <c r="Y43">
        <f t="shared" si="12"/>
        <v>9.3340270028162864E-2</v>
      </c>
    </row>
    <row r="44" spans="1:25" x14ac:dyDescent="0.25">
      <c r="A44">
        <v>5.6244212999999998</v>
      </c>
      <c r="B44">
        <v>-0.80703999999999998</v>
      </c>
      <c r="C44">
        <v>-0.75997999999999999</v>
      </c>
      <c r="D44">
        <v>-0.78415000000000001</v>
      </c>
      <c r="E44">
        <v>-0.81499999999999995</v>
      </c>
      <c r="F44">
        <v>-0.82315000000000005</v>
      </c>
      <c r="H44">
        <v>5.6244212999999998</v>
      </c>
      <c r="I44">
        <f t="shared" si="5"/>
        <v>1.020500000000002E-2</v>
      </c>
      <c r="J44">
        <f t="shared" si="6"/>
        <v>-1.4424999999999022E-3</v>
      </c>
      <c r="K44">
        <f t="shared" si="7"/>
        <v>2.6299999999999102E-3</v>
      </c>
      <c r="L44">
        <f t="shared" si="8"/>
        <v>6.1825000000000907E-3</v>
      </c>
      <c r="M44">
        <f t="shared" si="9"/>
        <v>8.5824999999999374E-3</v>
      </c>
      <c r="O44">
        <v>5.6244212999999998</v>
      </c>
      <c r="P44">
        <f t="shared" si="0"/>
        <v>0.29447410186120393</v>
      </c>
      <c r="Q44">
        <f t="shared" si="1"/>
        <v>-3.4233165232866222E-2</v>
      </c>
      <c r="R44">
        <f t="shared" si="2"/>
        <v>7.0794078061908933E-2</v>
      </c>
      <c r="S44">
        <f t="shared" si="3"/>
        <v>0.29422962522308599</v>
      </c>
      <c r="T44">
        <f t="shared" si="4"/>
        <v>0.33044566368273953</v>
      </c>
      <c r="V44">
        <v>5.6244212999999998</v>
      </c>
      <c r="W44">
        <f t="shared" si="10"/>
        <v>0.19114206071921441</v>
      </c>
      <c r="X44">
        <f t="shared" si="11"/>
        <v>0.16277874545158197</v>
      </c>
      <c r="Y44">
        <f t="shared" si="12"/>
        <v>7.2796868024374392E-2</v>
      </c>
    </row>
    <row r="45" spans="1:25" x14ac:dyDescent="0.25">
      <c r="A45">
        <v>7.4999501000000004</v>
      </c>
      <c r="B45">
        <v>-0.80794999999999995</v>
      </c>
      <c r="C45">
        <v>-0.77205999999999997</v>
      </c>
      <c r="D45">
        <v>-0.78900000000000003</v>
      </c>
      <c r="E45">
        <v>-0.81618999999999997</v>
      </c>
      <c r="F45">
        <v>-0.81508999999999998</v>
      </c>
      <c r="H45">
        <v>7.4999501000000004</v>
      </c>
      <c r="I45">
        <f t="shared" si="5"/>
        <v>9.2950000000000532E-3</v>
      </c>
      <c r="J45">
        <f t="shared" si="6"/>
        <v>-1.3522499999999882E-2</v>
      </c>
      <c r="K45">
        <f t="shared" si="7"/>
        <v>-2.2200000000001108E-3</v>
      </c>
      <c r="L45">
        <f t="shared" si="8"/>
        <v>4.9925000000000663E-3</v>
      </c>
      <c r="M45">
        <f t="shared" si="9"/>
        <v>1.6642500000000005E-2</v>
      </c>
      <c r="O45">
        <v>7.4999501000000004</v>
      </c>
      <c r="P45">
        <f t="shared" si="0"/>
        <v>0.26821526475256258</v>
      </c>
      <c r="Q45">
        <f t="shared" si="1"/>
        <v>-0.32091367546721722</v>
      </c>
      <c r="R45">
        <f t="shared" si="2"/>
        <v>-5.975773889636922E-2</v>
      </c>
      <c r="S45">
        <f t="shared" si="3"/>
        <v>0.23759666864961659</v>
      </c>
      <c r="T45">
        <f t="shared" si="4"/>
        <v>0.64077389546635999</v>
      </c>
      <c r="V45">
        <v>7.4999501000000004</v>
      </c>
      <c r="W45">
        <f t="shared" si="10"/>
        <v>0.15318288290099055</v>
      </c>
      <c r="X45">
        <f t="shared" si="11"/>
        <v>0.36339179500279334</v>
      </c>
      <c r="Y45">
        <f t="shared" si="12"/>
        <v>0.16251375121838285</v>
      </c>
    </row>
    <row r="46" spans="1:25" x14ac:dyDescent="0.25">
      <c r="A46">
        <v>10.001008000000001</v>
      </c>
      <c r="B46">
        <v>-0.80988000000000004</v>
      </c>
      <c r="C46">
        <v>-0.76803999999999994</v>
      </c>
      <c r="D46">
        <v>-0.78891</v>
      </c>
      <c r="E46">
        <v>-0.81811999999999996</v>
      </c>
      <c r="F46">
        <v>-0.81747000000000003</v>
      </c>
      <c r="H46">
        <v>10.001008000000001</v>
      </c>
      <c r="I46">
        <f t="shared" si="5"/>
        <v>7.3649999999999549E-3</v>
      </c>
      <c r="J46">
        <f t="shared" si="6"/>
        <v>-9.5024999999998583E-3</v>
      </c>
      <c r="K46">
        <f t="shared" si="7"/>
        <v>-2.1300000000000763E-3</v>
      </c>
      <c r="L46">
        <f t="shared" si="8"/>
        <v>3.062500000000079E-3</v>
      </c>
      <c r="M46">
        <f t="shared" si="9"/>
        <v>1.4262499999999956E-2</v>
      </c>
      <c r="O46">
        <v>10.001008000000001</v>
      </c>
      <c r="P46">
        <f t="shared" si="0"/>
        <v>0.21252344539027432</v>
      </c>
      <c r="Q46">
        <f t="shared" si="1"/>
        <v>-0.2255117175912156</v>
      </c>
      <c r="R46">
        <f t="shared" si="2"/>
        <v>-5.7335127860029117E-2</v>
      </c>
      <c r="S46">
        <f t="shared" si="3"/>
        <v>0.14574657941701752</v>
      </c>
      <c r="T46">
        <f t="shared" si="4"/>
        <v>0.54913851188757268</v>
      </c>
      <c r="V46">
        <v>10.001008000000001</v>
      </c>
      <c r="W46">
        <f t="shared" si="10"/>
        <v>0.12491233824872397</v>
      </c>
      <c r="X46">
        <f t="shared" si="11"/>
        <v>0.29329540395063286</v>
      </c>
      <c r="Y46">
        <f t="shared" si="12"/>
        <v>0.1311656921443751</v>
      </c>
    </row>
    <row r="47" spans="1:25" x14ac:dyDescent="0.25">
      <c r="A47">
        <v>13.336222299999999</v>
      </c>
      <c r="B47">
        <v>-0.80630000000000002</v>
      </c>
      <c r="C47">
        <v>-0.78039999999999998</v>
      </c>
      <c r="D47">
        <v>-0.78946000000000005</v>
      </c>
      <c r="E47">
        <v>-0.81940000000000002</v>
      </c>
      <c r="F47">
        <v>-0.81096999999999997</v>
      </c>
      <c r="H47">
        <v>13.336222299999999</v>
      </c>
      <c r="I47">
        <f t="shared" si="5"/>
        <v>1.0944999999999983E-2</v>
      </c>
      <c r="J47">
        <f t="shared" si="6"/>
        <v>-2.1862499999999896E-2</v>
      </c>
      <c r="K47">
        <f t="shared" si="7"/>
        <v>-2.6800000000001267E-3</v>
      </c>
      <c r="L47">
        <f t="shared" si="8"/>
        <v>1.7825000000000202E-3</v>
      </c>
      <c r="M47">
        <f t="shared" si="9"/>
        <v>2.0762500000000017E-2</v>
      </c>
      <c r="O47">
        <v>13.336222299999999</v>
      </c>
      <c r="P47">
        <f t="shared" si="0"/>
        <v>0.31582744192757134</v>
      </c>
      <c r="Q47">
        <f t="shared" si="1"/>
        <v>-0.51883714031444361</v>
      </c>
      <c r="R47">
        <f t="shared" si="2"/>
        <v>-7.2139973082103195E-2</v>
      </c>
      <c r="S47">
        <f t="shared" si="3"/>
        <v>8.4830458060679167E-2</v>
      </c>
      <c r="T47">
        <f t="shared" si="4"/>
        <v>0.79940321493887978</v>
      </c>
      <c r="V47">
        <v>13.336222299999999</v>
      </c>
      <c r="W47">
        <f t="shared" si="10"/>
        <v>0.1218168003061167</v>
      </c>
      <c r="X47">
        <f t="shared" si="11"/>
        <v>0.48636102060243519</v>
      </c>
      <c r="Y47">
        <f t="shared" si="12"/>
        <v>0.21750726073464416</v>
      </c>
    </row>
    <row r="48" spans="1:25" x14ac:dyDescent="0.25">
      <c r="A48">
        <v>17.783802099999999</v>
      </c>
      <c r="B48">
        <v>-0.81015000000000004</v>
      </c>
      <c r="C48">
        <v>-0.78351000000000004</v>
      </c>
      <c r="D48">
        <v>-0.78534000000000004</v>
      </c>
      <c r="E48">
        <v>-0.81518999999999997</v>
      </c>
      <c r="F48">
        <v>-0.81572999999999996</v>
      </c>
      <c r="H48">
        <v>17.783802099999999</v>
      </c>
      <c r="I48">
        <f t="shared" si="5"/>
        <v>7.0949999999999624E-3</v>
      </c>
      <c r="J48">
        <f t="shared" si="6"/>
        <v>-2.4972499999999953E-2</v>
      </c>
      <c r="K48">
        <f t="shared" si="7"/>
        <v>1.4399999999998858E-3</v>
      </c>
      <c r="L48">
        <f t="shared" si="8"/>
        <v>5.9925000000000672E-3</v>
      </c>
      <c r="M48">
        <f t="shared" si="9"/>
        <v>1.6002500000000031E-2</v>
      </c>
      <c r="O48">
        <v>17.783802099999999</v>
      </c>
      <c r="P48">
        <f t="shared" si="0"/>
        <v>0.20473236185254551</v>
      </c>
      <c r="Q48">
        <f t="shared" si="1"/>
        <v>-0.59264313260160006</v>
      </c>
      <c r="R48">
        <f t="shared" si="2"/>
        <v>3.8761776581423671E-2</v>
      </c>
      <c r="S48">
        <f t="shared" si="3"/>
        <v>0.28518738845925379</v>
      </c>
      <c r="T48">
        <f t="shared" si="4"/>
        <v>0.61613244778130938</v>
      </c>
      <c r="V48">
        <v>17.783802099999999</v>
      </c>
      <c r="W48">
        <f t="shared" si="10"/>
        <v>0.11043416841458646</v>
      </c>
      <c r="X48">
        <f t="shared" si="11"/>
        <v>0.44570624011544829</v>
      </c>
      <c r="Y48">
        <f t="shared" si="12"/>
        <v>0.1993258901787972</v>
      </c>
    </row>
    <row r="49" spans="1:25" x14ac:dyDescent="0.25">
      <c r="A49">
        <v>23.714745099999998</v>
      </c>
      <c r="B49">
        <v>-0.80501999999999996</v>
      </c>
      <c r="C49">
        <v>-0.78680000000000005</v>
      </c>
      <c r="D49">
        <v>-0.79257</v>
      </c>
      <c r="E49">
        <v>-0.81930999999999998</v>
      </c>
      <c r="F49">
        <v>-0.82277999999999996</v>
      </c>
      <c r="H49">
        <v>23.714745099999998</v>
      </c>
      <c r="I49">
        <f t="shared" si="5"/>
        <v>1.2225000000000041E-2</v>
      </c>
      <c r="J49">
        <f t="shared" si="6"/>
        <v>-2.8262499999999968E-2</v>
      </c>
      <c r="K49">
        <f t="shared" si="7"/>
        <v>-5.7900000000000729E-3</v>
      </c>
      <c r="L49">
        <f t="shared" si="8"/>
        <v>1.8725000000000547E-3</v>
      </c>
      <c r="M49">
        <f t="shared" si="9"/>
        <v>8.9525000000000299E-3</v>
      </c>
      <c r="O49">
        <v>23.714745099999998</v>
      </c>
      <c r="P49">
        <f t="shared" si="0"/>
        <v>0.35276294906939965</v>
      </c>
      <c r="Q49">
        <f t="shared" si="1"/>
        <v>-0.67072085434588991</v>
      </c>
      <c r="R49">
        <f t="shared" si="2"/>
        <v>-0.15585464333782201</v>
      </c>
      <c r="S49">
        <f t="shared" si="3"/>
        <v>8.9113622843548151E-2</v>
      </c>
      <c r="T49">
        <f t="shared" si="4"/>
        <v>0.34469150062566351</v>
      </c>
      <c r="V49">
        <v>23.714745099999998</v>
      </c>
      <c r="W49">
        <f t="shared" si="10"/>
        <v>-8.0014850290201275E-3</v>
      </c>
      <c r="X49">
        <f t="shared" si="11"/>
        <v>0.42574410803530388</v>
      </c>
      <c r="Y49">
        <f t="shared" si="12"/>
        <v>0.19039855331739078</v>
      </c>
    </row>
    <row r="50" spans="1:25" x14ac:dyDescent="0.25">
      <c r="A50">
        <v>31.6237846</v>
      </c>
      <c r="B50">
        <v>-0.80620999999999998</v>
      </c>
      <c r="C50">
        <v>-0.78268000000000004</v>
      </c>
      <c r="D50">
        <v>-0.79871000000000003</v>
      </c>
      <c r="E50">
        <v>-0.82169000000000003</v>
      </c>
      <c r="F50">
        <v>-0.82159000000000004</v>
      </c>
      <c r="H50">
        <v>31.6237846</v>
      </c>
      <c r="I50">
        <f t="shared" si="5"/>
        <v>1.1035000000000017E-2</v>
      </c>
      <c r="J50">
        <f t="shared" si="6"/>
        <v>-2.4142499999999956E-2</v>
      </c>
      <c r="K50">
        <f t="shared" si="7"/>
        <v>-1.1930000000000107E-2</v>
      </c>
      <c r="L50">
        <f t="shared" si="8"/>
        <v>-5.0749999999999407E-4</v>
      </c>
      <c r="M50">
        <f t="shared" si="9"/>
        <v>1.0142499999999943E-2</v>
      </c>
      <c r="O50">
        <v>31.6237846</v>
      </c>
      <c r="P50">
        <f t="shared" si="0"/>
        <v>0.31842446977348204</v>
      </c>
      <c r="Q50">
        <f t="shared" si="1"/>
        <v>-0.57294571343814715</v>
      </c>
      <c r="R50">
        <f t="shared" si="2"/>
        <v>-0.32113055181696198</v>
      </c>
      <c r="S50">
        <f t="shared" si="3"/>
        <v>-2.4152290303390569E-2</v>
      </c>
      <c r="T50">
        <f t="shared" si="4"/>
        <v>0.39050919241505289</v>
      </c>
      <c r="V50">
        <v>31.6237846</v>
      </c>
      <c r="W50">
        <f t="shared" si="10"/>
        <v>-4.1858978673992978E-2</v>
      </c>
      <c r="X50">
        <f t="shared" si="11"/>
        <v>0.41143215018315721</v>
      </c>
      <c r="Y50">
        <f t="shared" si="12"/>
        <v>0.18399805118768842</v>
      </c>
    </row>
    <row r="51" spans="1:25" x14ac:dyDescent="0.25">
      <c r="A51">
        <v>42.170658299999999</v>
      </c>
      <c r="B51">
        <v>-0.79852000000000001</v>
      </c>
      <c r="C51">
        <v>-0.78634999999999999</v>
      </c>
      <c r="D51">
        <v>-0.79384999999999994</v>
      </c>
      <c r="E51">
        <v>-0.82645000000000002</v>
      </c>
      <c r="F51">
        <v>-0.82323999999999997</v>
      </c>
      <c r="H51">
        <v>42.170658299999999</v>
      </c>
      <c r="I51">
        <f t="shared" si="5"/>
        <v>1.8724999999999992E-2</v>
      </c>
      <c r="J51">
        <f t="shared" si="6"/>
        <v>-2.7812499999999907E-2</v>
      </c>
      <c r="K51">
        <f t="shared" si="7"/>
        <v>-7.0700000000000207E-3</v>
      </c>
      <c r="L51">
        <f t="shared" si="8"/>
        <v>-5.2674999999999805E-3</v>
      </c>
      <c r="M51">
        <f t="shared" si="9"/>
        <v>8.4925000000000139E-3</v>
      </c>
      <c r="O51">
        <v>42.170658299999999</v>
      </c>
      <c r="P51">
        <f t="shared" si="0"/>
        <v>0.54032607127398635</v>
      </c>
      <c r="Q51">
        <f t="shared" si="1"/>
        <v>-0.66004153070305249</v>
      </c>
      <c r="R51">
        <f t="shared" si="2"/>
        <v>-0.19030955585464437</v>
      </c>
      <c r="S51">
        <f t="shared" si="3"/>
        <v>-0.25068411659726275</v>
      </c>
      <c r="T51">
        <f t="shared" si="4"/>
        <v>0.32698046010203213</v>
      </c>
      <c r="V51">
        <v>42.170658299999999</v>
      </c>
      <c r="W51">
        <f t="shared" si="10"/>
        <v>-4.6745734355788229E-2</v>
      </c>
      <c r="X51">
        <f t="shared" si="11"/>
        <v>0.48027537460325265</v>
      </c>
      <c r="Y51">
        <f t="shared" si="12"/>
        <v>0.21478567710640978</v>
      </c>
    </row>
    <row r="52" spans="1:25" x14ac:dyDescent="0.25">
      <c r="A52">
        <v>56.2351405</v>
      </c>
      <c r="B52">
        <v>-0.81316999999999995</v>
      </c>
      <c r="C52">
        <v>-0.75402999999999998</v>
      </c>
      <c r="D52">
        <v>-0.79413</v>
      </c>
      <c r="E52">
        <v>-0.81711</v>
      </c>
      <c r="F52">
        <v>-0.81564000000000003</v>
      </c>
      <c r="H52">
        <v>56.2351405</v>
      </c>
      <c r="I52">
        <f t="shared" si="5"/>
        <v>4.0750000000000508E-3</v>
      </c>
      <c r="J52">
        <f t="shared" si="6"/>
        <v>4.5075000000001086E-3</v>
      </c>
      <c r="K52">
        <f t="shared" si="7"/>
        <v>-7.3500000000000787E-3</v>
      </c>
      <c r="L52">
        <f t="shared" si="8"/>
        <v>4.0725000000000344E-3</v>
      </c>
      <c r="M52">
        <f t="shared" si="9"/>
        <v>1.6092499999999954E-2</v>
      </c>
      <c r="O52">
        <v>56.2351405</v>
      </c>
      <c r="P52">
        <f t="shared" si="0"/>
        <v>0.11758764968980094</v>
      </c>
      <c r="Q52">
        <f t="shared" si="1"/>
        <v>0.10697122515574259</v>
      </c>
      <c r="R52">
        <f t="shared" si="2"/>
        <v>-0.19784656796770114</v>
      </c>
      <c r="S52">
        <f t="shared" si="3"/>
        <v>0.19381320642474892</v>
      </c>
      <c r="T52">
        <f t="shared" si="4"/>
        <v>0.61959765136201683</v>
      </c>
      <c r="V52">
        <v>56.2351405</v>
      </c>
      <c r="W52">
        <f t="shared" si="10"/>
        <v>0.16802463293292164</v>
      </c>
      <c r="X52">
        <f t="shared" si="11"/>
        <v>0.29356276374237444</v>
      </c>
      <c r="Y52">
        <f t="shared" si="12"/>
        <v>0.13128525907813196</v>
      </c>
    </row>
    <row r="53" spans="1:25" x14ac:dyDescent="0.25">
      <c r="A53">
        <v>74.990428899999998</v>
      </c>
      <c r="B53">
        <v>-0.81381000000000003</v>
      </c>
      <c r="C53">
        <v>-0.76566000000000001</v>
      </c>
      <c r="D53">
        <v>-0.79669000000000001</v>
      </c>
      <c r="E53">
        <v>-0.81572999999999996</v>
      </c>
      <c r="F53">
        <v>-0.81738</v>
      </c>
      <c r="H53">
        <v>74.990428899999998</v>
      </c>
      <c r="I53">
        <f t="shared" si="5"/>
        <v>3.4349999999999659E-3</v>
      </c>
      <c r="J53">
        <f t="shared" si="6"/>
        <v>-7.1224999999999206E-3</v>
      </c>
      <c r="K53">
        <f t="shared" si="7"/>
        <v>-9.9100000000000854E-3</v>
      </c>
      <c r="L53">
        <f t="shared" si="8"/>
        <v>5.4525000000000823E-3</v>
      </c>
      <c r="M53">
        <f t="shared" si="9"/>
        <v>1.435249999999999E-2</v>
      </c>
      <c r="O53">
        <v>74.990428899999998</v>
      </c>
      <c r="P53">
        <f t="shared" si="0"/>
        <v>9.9119896118885206E-2</v>
      </c>
      <c r="Q53">
        <f t="shared" si="1"/>
        <v>-0.16902996143577365</v>
      </c>
      <c r="R53">
        <f t="shared" si="2"/>
        <v>-0.2667563930013489</v>
      </c>
      <c r="S53">
        <f t="shared" si="3"/>
        <v>0.25948839976205046</v>
      </c>
      <c r="T53">
        <f t="shared" si="4"/>
        <v>0.55260371546828435</v>
      </c>
      <c r="V53">
        <v>74.990428899999998</v>
      </c>
      <c r="W53">
        <f t="shared" si="10"/>
        <v>9.5085131382419502E-2</v>
      </c>
      <c r="X53">
        <f t="shared" si="11"/>
        <v>0.33055031379014382</v>
      </c>
      <c r="Y53">
        <f t="shared" si="12"/>
        <v>0.14782659432372955</v>
      </c>
    </row>
    <row r="54" spans="1:25" x14ac:dyDescent="0.25">
      <c r="A54">
        <v>100.001008</v>
      </c>
      <c r="B54">
        <v>-0.79962</v>
      </c>
      <c r="C54">
        <v>-0.77893000000000001</v>
      </c>
      <c r="D54">
        <v>-0.82452000000000003</v>
      </c>
      <c r="E54">
        <v>-0.81838999999999995</v>
      </c>
      <c r="F54">
        <v>-0.82040000000000002</v>
      </c>
      <c r="H54">
        <v>100.001008</v>
      </c>
      <c r="I54">
        <f t="shared" si="5"/>
        <v>1.7625000000000002E-2</v>
      </c>
      <c r="J54">
        <f t="shared" si="6"/>
        <v>-2.0392499999999925E-2</v>
      </c>
      <c r="K54">
        <f t="shared" si="7"/>
        <v>-3.7740000000000107E-2</v>
      </c>
      <c r="L54">
        <f t="shared" si="8"/>
        <v>2.7925000000000866E-3</v>
      </c>
      <c r="M54">
        <f t="shared" si="9"/>
        <v>1.1332499999999968E-2</v>
      </c>
      <c r="O54">
        <v>100.001008</v>
      </c>
      <c r="P54">
        <f t="shared" si="0"/>
        <v>0.5085846198239794</v>
      </c>
      <c r="Q54">
        <f t="shared" si="1"/>
        <v>-0.48395134974784693</v>
      </c>
      <c r="R54">
        <f t="shared" si="2"/>
        <v>-1.0158815612382288</v>
      </c>
      <c r="S54">
        <f t="shared" si="3"/>
        <v>0.13289708506841585</v>
      </c>
      <c r="T54">
        <f t="shared" si="4"/>
        <v>0.43632688420444654</v>
      </c>
      <c r="V54">
        <v>100.001008</v>
      </c>
      <c r="W54">
        <f t="shared" si="10"/>
        <v>-8.4404864377846778E-2</v>
      </c>
      <c r="X54">
        <f t="shared" si="11"/>
        <v>0.65140318742582815</v>
      </c>
      <c r="Y54">
        <f t="shared" si="12"/>
        <v>0.29131636156883756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226D4-77A1-4EC6-80D8-4244360053F2}">
  <dimension ref="A2:AF54"/>
  <sheetViews>
    <sheetView workbookViewId="0">
      <selection activeCell="C2" sqref="C2"/>
    </sheetView>
  </sheetViews>
  <sheetFormatPr defaultRowHeight="15" x14ac:dyDescent="0.25"/>
  <sheetData>
    <row r="2" spans="1:32" x14ac:dyDescent="0.25">
      <c r="A2" s="1"/>
      <c r="B2" s="1"/>
      <c r="C2" s="1" t="s">
        <v>32</v>
      </c>
      <c r="D2" s="1"/>
      <c r="E2" s="1"/>
      <c r="F2" s="1"/>
      <c r="H2" s="2"/>
      <c r="I2" s="2"/>
      <c r="J2" s="2" t="s">
        <v>14</v>
      </c>
      <c r="K2" s="2"/>
      <c r="L2" s="2"/>
      <c r="M2" s="2"/>
      <c r="O2" s="3"/>
      <c r="P2" s="3"/>
      <c r="Q2" s="3" t="s">
        <v>15</v>
      </c>
      <c r="R2" s="3"/>
      <c r="S2" s="3"/>
      <c r="T2" s="3"/>
      <c r="V2" s="4"/>
      <c r="W2" s="4" t="s">
        <v>30</v>
      </c>
      <c r="X2" s="4"/>
      <c r="Y2" s="4"/>
      <c r="Z2" s="4"/>
      <c r="AB2" s="3"/>
      <c r="AC2" s="3"/>
      <c r="AD2" s="3" t="s">
        <v>16</v>
      </c>
      <c r="AE2" s="3"/>
      <c r="AF2" s="3"/>
    </row>
    <row r="3" spans="1:32" x14ac:dyDescent="0.25">
      <c r="A3" s="1" t="s">
        <v>31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H3" s="2" t="s">
        <v>31</v>
      </c>
      <c r="I3" s="2" t="s">
        <v>0</v>
      </c>
      <c r="J3" s="2" t="s">
        <v>1</v>
      </c>
      <c r="K3" s="2" t="s">
        <v>2</v>
      </c>
      <c r="L3" s="2" t="s">
        <v>3</v>
      </c>
      <c r="M3" s="2" t="s">
        <v>4</v>
      </c>
      <c r="O3" s="3" t="s">
        <v>31</v>
      </c>
      <c r="P3" s="3" t="s">
        <v>0</v>
      </c>
      <c r="Q3" s="3" t="s">
        <v>1</v>
      </c>
      <c r="R3" s="3" t="s">
        <v>2</v>
      </c>
      <c r="S3" s="3" t="s">
        <v>3</v>
      </c>
      <c r="T3" s="3" t="s">
        <v>4</v>
      </c>
      <c r="V3" s="4" t="s">
        <v>31</v>
      </c>
      <c r="W3" s="4" t="s">
        <v>5</v>
      </c>
      <c r="X3" s="4" t="s">
        <v>6</v>
      </c>
      <c r="Y3" s="4" t="s">
        <v>7</v>
      </c>
      <c r="Z3" s="4" t="s">
        <v>8</v>
      </c>
      <c r="AB3" s="3" t="s">
        <v>9</v>
      </c>
      <c r="AC3" s="3" t="s">
        <v>10</v>
      </c>
      <c r="AD3" s="3" t="s">
        <v>11</v>
      </c>
      <c r="AE3" s="3" t="s">
        <v>12</v>
      </c>
      <c r="AF3" s="3" t="s">
        <v>13</v>
      </c>
    </row>
    <row r="4" spans="1:32" x14ac:dyDescent="0.25">
      <c r="A4">
        <v>2.0799999999999999E-4</v>
      </c>
      <c r="B4">
        <v>-0.53832999999999998</v>
      </c>
      <c r="C4">
        <v>-2.4170000000000001E-2</v>
      </c>
      <c r="D4">
        <v>-8.8622999999999993E-2</v>
      </c>
      <c r="E4">
        <v>-1.4465E-2</v>
      </c>
      <c r="F4">
        <v>-2.2064E-2</v>
      </c>
      <c r="H4">
        <v>2.0799999999999999E-4</v>
      </c>
      <c r="I4">
        <f>B4-(AVERAGE($B$4:$B$7))</f>
        <v>-1.0999999999998789E-3</v>
      </c>
      <c r="J4">
        <f>C4-(AVERAGE($C$4:$C$7))</f>
        <v>-1.8997500000000021E-3</v>
      </c>
      <c r="K4">
        <f>D4-(AVERAGE($D$4:$D$7))</f>
        <v>-1.7164999999999958E-3</v>
      </c>
      <c r="L4">
        <f>E4-(AVERAGE($E$4:$E$7))</f>
        <v>-2.5631500000000002E-3</v>
      </c>
      <c r="M4">
        <f>F4-(AVERAGE($F$4:$F$7))</f>
        <v>7.0267500000000017E-3</v>
      </c>
      <c r="O4">
        <v>2.0799999999999999E-4</v>
      </c>
      <c r="P4">
        <f t="shared" ref="P4:P54" si="0">I4/$AB$4</f>
        <v>-8.6627815403991018E-3</v>
      </c>
      <c r="Q4">
        <f t="shared" ref="Q4:Q54" si="1">J4/$AC$4</f>
        <v>-3.2359165875324204E-2</v>
      </c>
      <c r="R4">
        <f t="shared" ref="R4:R54" si="2">K4/$AD$4</f>
        <v>-3.5291698792084214E-2</v>
      </c>
      <c r="S4">
        <f t="shared" ref="S4:S54" si="3">L4/$AE$4</f>
        <v>-2.7555463816891061E-2</v>
      </c>
      <c r="T4">
        <f t="shared" ref="T4:T54" si="4">M4/$AF$4</f>
        <v>0.11031394358513451</v>
      </c>
      <c r="V4">
        <v>2.0799999999999999E-4</v>
      </c>
      <c r="W4">
        <f>AVERAGE(P4:T4)</f>
        <v>1.2889667120871862E-3</v>
      </c>
      <c r="X4">
        <f>STDEV(P4:T4)</f>
        <v>6.1821974174516847E-2</v>
      </c>
      <c r="Y4">
        <f>X4/(SQRT(5))</f>
        <v>2.7647627351491223E-2</v>
      </c>
      <c r="Z4">
        <v>5</v>
      </c>
      <c r="AB4">
        <f>MAX(I:I)</f>
        <v>0.12698000000000009</v>
      </c>
      <c r="AC4">
        <f>MAX(J:J)</f>
        <v>5.8708249999999997E-2</v>
      </c>
      <c r="AD4">
        <f>MAX(K:K)</f>
        <v>4.86375E-2</v>
      </c>
      <c r="AE4">
        <f>MAX(L:L)</f>
        <v>9.3017849999999999E-2</v>
      </c>
      <c r="AF4">
        <f>MAX(M:M)</f>
        <v>6.3697749999999997E-2</v>
      </c>
    </row>
    <row r="5" spans="1:32" x14ac:dyDescent="0.25">
      <c r="A5">
        <v>4.08E-4</v>
      </c>
      <c r="B5">
        <v>-0.53036000000000005</v>
      </c>
      <c r="C5">
        <v>-2.0965999999999999E-2</v>
      </c>
      <c r="D5">
        <v>-8.3587999999999996E-2</v>
      </c>
      <c r="E5">
        <v>-1.0071E-2</v>
      </c>
      <c r="F5">
        <v>-3.0487E-2</v>
      </c>
      <c r="H5">
        <v>4.08E-4</v>
      </c>
      <c r="I5">
        <f t="shared" ref="I5:I54" si="5">B5-(AVERAGE($B$4:$B$7))</f>
        <v>6.8700000000000427E-3</v>
      </c>
      <c r="J5">
        <f t="shared" ref="J5:J54" si="6">C5-(AVERAGE($C$4:$C$7))</f>
        <v>1.3042499999999999E-3</v>
      </c>
      <c r="K5">
        <f t="shared" ref="K5:K54" si="7">D5-(AVERAGE($D$4:$D$7))</f>
        <v>3.318500000000002E-3</v>
      </c>
      <c r="L5">
        <f t="shared" ref="L5:L54" si="8">E5-(AVERAGE($E$4:$E$7))</f>
        <v>1.8308500000000002E-3</v>
      </c>
      <c r="M5">
        <f t="shared" ref="M5:M54" si="9">F5-(AVERAGE($F$4:$F$7))</f>
        <v>-1.3962499999999982E-3</v>
      </c>
      <c r="O5">
        <v>4.08E-4</v>
      </c>
      <c r="P5">
        <f t="shared" si="0"/>
        <v>5.4103008347771597E-2</v>
      </c>
      <c r="Q5">
        <f t="shared" si="1"/>
        <v>2.2215787389336251E-2</v>
      </c>
      <c r="R5">
        <f t="shared" si="2"/>
        <v>6.8229246980210781E-2</v>
      </c>
      <c r="S5">
        <f t="shared" si="3"/>
        <v>1.9682781315629207E-2</v>
      </c>
      <c r="T5">
        <f t="shared" si="4"/>
        <v>-2.1919926528017053E-2</v>
      </c>
      <c r="V5">
        <v>4.08E-4</v>
      </c>
      <c r="W5">
        <f t="shared" ref="W5:W54" si="10">AVERAGE(P5:T5)</f>
        <v>2.8462179500986156E-2</v>
      </c>
      <c r="X5">
        <f t="shared" ref="X5:X54" si="11">STDEV(P5:T5)</f>
        <v>3.4976147639050388E-2</v>
      </c>
      <c r="Y5">
        <f t="shared" ref="Y5:Y54" si="12">X5/(SQRT(5))</f>
        <v>1.5641808742397088E-2</v>
      </c>
    </row>
    <row r="6" spans="1:32" x14ac:dyDescent="0.25">
      <c r="A6">
        <v>6.0800000000000003E-4</v>
      </c>
      <c r="B6">
        <v>-0.53832999999999998</v>
      </c>
      <c r="C6">
        <v>-2.4902000000000001E-2</v>
      </c>
      <c r="D6">
        <v>-8.5693000000000005E-2</v>
      </c>
      <c r="E6">
        <v>-8.5144000000000001E-3</v>
      </c>
      <c r="F6">
        <v>-3.3599999999999998E-2</v>
      </c>
      <c r="H6">
        <v>6.0800000000000003E-4</v>
      </c>
      <c r="I6">
        <f t="shared" si="5"/>
        <v>-1.0999999999998789E-3</v>
      </c>
      <c r="J6">
        <f t="shared" si="6"/>
        <v>-2.6317500000000021E-3</v>
      </c>
      <c r="K6">
        <f t="shared" si="7"/>
        <v>1.2134999999999924E-3</v>
      </c>
      <c r="L6">
        <f t="shared" si="8"/>
        <v>3.3874500000000002E-3</v>
      </c>
      <c r="M6">
        <f t="shared" si="9"/>
        <v>-4.5092499999999959E-3</v>
      </c>
      <c r="O6">
        <v>6.0800000000000003E-4</v>
      </c>
      <c r="P6">
        <f t="shared" si="0"/>
        <v>-8.6627815403991018E-3</v>
      </c>
      <c r="Q6">
        <f t="shared" si="1"/>
        <v>-4.4827600890845871E-2</v>
      </c>
      <c r="R6">
        <f t="shared" si="2"/>
        <v>2.4949884348496373E-2</v>
      </c>
      <c r="S6">
        <f t="shared" si="3"/>
        <v>3.6417203794755527E-2</v>
      </c>
      <c r="T6">
        <f t="shared" si="4"/>
        <v>-7.0791354482693594E-2</v>
      </c>
      <c r="V6">
        <v>6.0800000000000003E-4</v>
      </c>
      <c r="W6">
        <f t="shared" si="10"/>
        <v>-1.2582929754137334E-2</v>
      </c>
      <c r="X6">
        <f t="shared" si="11"/>
        <v>4.5423100704334231E-2</v>
      </c>
      <c r="Y6">
        <f t="shared" si="12"/>
        <v>2.0313828184741981E-2</v>
      </c>
    </row>
    <row r="7" spans="1:32" x14ac:dyDescent="0.25">
      <c r="A7">
        <v>8.0800000000000002E-4</v>
      </c>
      <c r="B7">
        <v>-0.54190000000000005</v>
      </c>
      <c r="C7">
        <v>-1.9043000000000001E-2</v>
      </c>
      <c r="D7">
        <v>-8.9721999999999996E-2</v>
      </c>
      <c r="E7">
        <v>-1.4557E-2</v>
      </c>
      <c r="F7">
        <v>-3.0211999999999999E-2</v>
      </c>
      <c r="H7">
        <v>8.0800000000000002E-4</v>
      </c>
      <c r="I7">
        <f t="shared" si="5"/>
        <v>-4.669999999999952E-3</v>
      </c>
      <c r="J7">
        <f t="shared" si="6"/>
        <v>3.2272499999999975E-3</v>
      </c>
      <c r="K7">
        <f t="shared" si="7"/>
        <v>-2.8154999999999986E-3</v>
      </c>
      <c r="L7">
        <f t="shared" si="8"/>
        <v>-2.6551500000000002E-3</v>
      </c>
      <c r="M7">
        <f t="shared" si="9"/>
        <v>-1.1212499999999972E-3</v>
      </c>
      <c r="O7">
        <v>8.0800000000000002E-4</v>
      </c>
      <c r="P7">
        <f t="shared" si="0"/>
        <v>-3.6777445266970771E-2</v>
      </c>
      <c r="Q7">
        <f t="shared" si="1"/>
        <v>5.4970979376833713E-2</v>
      </c>
      <c r="R7">
        <f t="shared" si="2"/>
        <v>-5.7887432536622943E-2</v>
      </c>
      <c r="S7">
        <f t="shared" si="3"/>
        <v>-2.854452129349367E-2</v>
      </c>
      <c r="T7">
        <f t="shared" si="4"/>
        <v>-1.7602662574423701E-2</v>
      </c>
      <c r="V7">
        <v>8.0800000000000002E-4</v>
      </c>
      <c r="W7">
        <f t="shared" si="10"/>
        <v>-1.7168216458935476E-2</v>
      </c>
      <c r="X7">
        <f t="shared" si="11"/>
        <v>4.2942546045195082E-2</v>
      </c>
      <c r="Y7">
        <f t="shared" si="12"/>
        <v>1.9204490416794191E-2</v>
      </c>
    </row>
    <row r="8" spans="1:32" x14ac:dyDescent="0.25">
      <c r="A8">
        <v>1.1858000000000001E-3</v>
      </c>
      <c r="B8">
        <v>-0.41025</v>
      </c>
      <c r="C8">
        <v>3.6437999999999998E-2</v>
      </c>
      <c r="D8">
        <v>-3.8268999999999997E-2</v>
      </c>
      <c r="E8">
        <v>7.9559000000000005E-2</v>
      </c>
      <c r="F8">
        <v>3.1586000000000003E-2</v>
      </c>
      <c r="H8">
        <v>1.1858000000000001E-3</v>
      </c>
      <c r="I8">
        <f t="shared" si="5"/>
        <v>0.12698000000000009</v>
      </c>
      <c r="J8">
        <f t="shared" si="6"/>
        <v>5.8708249999999997E-2</v>
      </c>
      <c r="K8">
        <f t="shared" si="7"/>
        <v>4.86375E-2</v>
      </c>
      <c r="L8">
        <f t="shared" si="8"/>
        <v>9.146085000000001E-2</v>
      </c>
      <c r="M8">
        <f t="shared" si="9"/>
        <v>6.0676750000000002E-2</v>
      </c>
      <c r="O8">
        <v>1.1858000000000001E-3</v>
      </c>
      <c r="P8">
        <f t="shared" si="0"/>
        <v>1</v>
      </c>
      <c r="Q8">
        <f t="shared" si="1"/>
        <v>1</v>
      </c>
      <c r="R8">
        <f t="shared" si="2"/>
        <v>1</v>
      </c>
      <c r="S8">
        <f t="shared" si="3"/>
        <v>0.98326127727097556</v>
      </c>
      <c r="T8">
        <f t="shared" si="4"/>
        <v>0.95257289307707105</v>
      </c>
      <c r="V8">
        <v>1.1858000000000001E-3</v>
      </c>
      <c r="W8">
        <f t="shared" si="10"/>
        <v>0.98716683406960937</v>
      </c>
      <c r="X8">
        <f t="shared" si="11"/>
        <v>2.0652267252612936E-2</v>
      </c>
      <c r="Y8">
        <f t="shared" si="12"/>
        <v>9.235974693267068E-3</v>
      </c>
    </row>
    <row r="9" spans="1:32" x14ac:dyDescent="0.25">
      <c r="A9">
        <v>1.2451000000000001E-3</v>
      </c>
      <c r="B9">
        <v>-0.42159999999999997</v>
      </c>
      <c r="C9">
        <v>3.1403E-2</v>
      </c>
      <c r="D9">
        <v>-4.9071999999999998E-2</v>
      </c>
      <c r="E9">
        <v>8.1115999999999994E-2</v>
      </c>
      <c r="F9">
        <v>3.4606999999999999E-2</v>
      </c>
      <c r="H9">
        <v>1.2451000000000001E-3</v>
      </c>
      <c r="I9">
        <f t="shared" si="5"/>
        <v>0.11563000000000012</v>
      </c>
      <c r="J9">
        <f t="shared" si="6"/>
        <v>5.3673249999999999E-2</v>
      </c>
      <c r="K9">
        <f t="shared" si="7"/>
        <v>3.78345E-2</v>
      </c>
      <c r="L9">
        <f t="shared" si="8"/>
        <v>9.3017849999999999E-2</v>
      </c>
      <c r="M9">
        <f t="shared" si="9"/>
        <v>6.3697749999999997E-2</v>
      </c>
      <c r="O9">
        <v>1.2451000000000001E-3</v>
      </c>
      <c r="P9">
        <f t="shared" si="0"/>
        <v>0.91061584501496329</v>
      </c>
      <c r="Q9">
        <f t="shared" si="1"/>
        <v>0.91423692581536675</v>
      </c>
      <c r="R9">
        <f t="shared" si="2"/>
        <v>0.77788743253662296</v>
      </c>
      <c r="S9">
        <f t="shared" si="3"/>
        <v>1</v>
      </c>
      <c r="T9">
        <f t="shared" si="4"/>
        <v>1</v>
      </c>
      <c r="V9">
        <v>1.2451000000000001E-3</v>
      </c>
      <c r="W9">
        <f t="shared" si="10"/>
        <v>0.92054804067339069</v>
      </c>
      <c r="X9">
        <f t="shared" si="11"/>
        <v>9.0988674400959396E-2</v>
      </c>
      <c r="Y9">
        <f t="shared" si="12"/>
        <v>4.069137222862803E-2</v>
      </c>
    </row>
    <row r="10" spans="1:32" x14ac:dyDescent="0.25">
      <c r="A10">
        <v>1.3242E-3</v>
      </c>
      <c r="B10">
        <v>-0.43240000000000001</v>
      </c>
      <c r="C10">
        <v>3.2683999999999998E-2</v>
      </c>
      <c r="D10">
        <v>-5.0994999999999999E-2</v>
      </c>
      <c r="E10">
        <v>7.3700000000000002E-2</v>
      </c>
      <c r="F10">
        <v>3.2867E-2</v>
      </c>
      <c r="H10">
        <v>1.3242E-3</v>
      </c>
      <c r="I10">
        <f t="shared" si="5"/>
        <v>0.10483000000000009</v>
      </c>
      <c r="J10">
        <f t="shared" si="6"/>
        <v>5.4954249999999996E-2</v>
      </c>
      <c r="K10">
        <f t="shared" si="7"/>
        <v>3.5911499999999999E-2</v>
      </c>
      <c r="L10">
        <f t="shared" si="8"/>
        <v>8.5601850000000007E-2</v>
      </c>
      <c r="M10">
        <f t="shared" si="9"/>
        <v>6.1957750000000006E-2</v>
      </c>
      <c r="O10">
        <v>1.3242E-3</v>
      </c>
      <c r="P10">
        <f t="shared" si="0"/>
        <v>0.82556308080012608</v>
      </c>
      <c r="Q10">
        <f t="shared" si="1"/>
        <v>0.93605668709252954</v>
      </c>
      <c r="R10">
        <f t="shared" si="2"/>
        <v>0.73835003855050119</v>
      </c>
      <c r="S10">
        <f t="shared" si="3"/>
        <v>0.92027336688603323</v>
      </c>
      <c r="T10">
        <f t="shared" si="4"/>
        <v>0.97268349352999139</v>
      </c>
      <c r="V10">
        <v>1.3242E-3</v>
      </c>
      <c r="W10">
        <f t="shared" si="10"/>
        <v>0.87858533337183631</v>
      </c>
      <c r="X10">
        <f t="shared" si="11"/>
        <v>9.535802216295787E-2</v>
      </c>
      <c r="Y10">
        <f t="shared" si="12"/>
        <v>4.2645403951261061E-2</v>
      </c>
    </row>
    <row r="11" spans="1:32" x14ac:dyDescent="0.25">
      <c r="A11">
        <v>1.4296999999999999E-3</v>
      </c>
      <c r="B11">
        <v>-0.44083</v>
      </c>
      <c r="C11">
        <v>3.0762000000000001E-2</v>
      </c>
      <c r="D11">
        <v>-4.6509000000000002E-2</v>
      </c>
      <c r="E11">
        <v>6.3904000000000002E-2</v>
      </c>
      <c r="F11">
        <v>2.1332E-2</v>
      </c>
      <c r="H11">
        <v>1.4296999999999999E-3</v>
      </c>
      <c r="I11">
        <f t="shared" si="5"/>
        <v>9.6400000000000097E-2</v>
      </c>
      <c r="J11">
        <f t="shared" si="6"/>
        <v>5.3032250000000003E-2</v>
      </c>
      <c r="K11">
        <f t="shared" si="7"/>
        <v>4.0397499999999996E-2</v>
      </c>
      <c r="L11">
        <f t="shared" si="8"/>
        <v>7.5805850000000008E-2</v>
      </c>
      <c r="M11">
        <f t="shared" si="9"/>
        <v>5.0422750000000002E-2</v>
      </c>
      <c r="O11">
        <v>1.4296999999999999E-3</v>
      </c>
      <c r="P11">
        <f t="shared" si="0"/>
        <v>0.75917467317687848</v>
      </c>
      <c r="Q11">
        <f t="shared" si="1"/>
        <v>0.90331852848620098</v>
      </c>
      <c r="R11">
        <f t="shared" si="2"/>
        <v>0.83058339758416855</v>
      </c>
      <c r="S11">
        <f t="shared" si="3"/>
        <v>0.81496024687734681</v>
      </c>
      <c r="T11">
        <f t="shared" si="4"/>
        <v>0.79159389460381258</v>
      </c>
      <c r="V11">
        <v>1.4296999999999999E-3</v>
      </c>
      <c r="W11">
        <f t="shared" si="10"/>
        <v>0.81992614814568154</v>
      </c>
      <c r="X11">
        <f t="shared" si="11"/>
        <v>5.3819105672392689E-2</v>
      </c>
      <c r="Y11">
        <f t="shared" si="12"/>
        <v>2.4068635754342916E-2</v>
      </c>
    </row>
    <row r="12" spans="1:32" x14ac:dyDescent="0.25">
      <c r="A12">
        <v>1.5703E-3</v>
      </c>
      <c r="B12">
        <v>-0.43981999999999999</v>
      </c>
      <c r="C12">
        <v>2.1423000000000001E-2</v>
      </c>
      <c r="D12">
        <v>-5.4198999999999997E-2</v>
      </c>
      <c r="E12">
        <v>6.2714000000000006E-2</v>
      </c>
      <c r="F12">
        <v>1.9866999999999999E-2</v>
      </c>
      <c r="H12">
        <v>1.5703E-3</v>
      </c>
      <c r="I12">
        <f t="shared" si="5"/>
        <v>9.7410000000000108E-2</v>
      </c>
      <c r="J12">
        <f t="shared" si="6"/>
        <v>4.3693250000000003E-2</v>
      </c>
      <c r="K12">
        <f t="shared" si="7"/>
        <v>3.27075E-2</v>
      </c>
      <c r="L12">
        <f t="shared" si="8"/>
        <v>7.4615850000000011E-2</v>
      </c>
      <c r="M12">
        <f t="shared" si="9"/>
        <v>4.8957750000000001E-2</v>
      </c>
      <c r="O12">
        <v>1.5703E-3</v>
      </c>
      <c r="P12">
        <f t="shared" si="0"/>
        <v>0.76712868168215498</v>
      </c>
      <c r="Q12">
        <f t="shared" si="1"/>
        <v>0.74424378175128714</v>
      </c>
      <c r="R12">
        <f t="shared" si="2"/>
        <v>0.6724749421742483</v>
      </c>
      <c r="S12">
        <f t="shared" si="3"/>
        <v>0.80216700342998692</v>
      </c>
      <c r="T12">
        <f t="shared" si="4"/>
        <v>0.76859465208739719</v>
      </c>
      <c r="V12">
        <v>1.5703E-3</v>
      </c>
      <c r="W12">
        <f t="shared" si="10"/>
        <v>0.75092181222501486</v>
      </c>
      <c r="X12">
        <f t="shared" si="11"/>
        <v>4.8475687256103517E-2</v>
      </c>
      <c r="Y12">
        <f t="shared" si="12"/>
        <v>2.1678986392133542E-2</v>
      </c>
    </row>
    <row r="13" spans="1:32" x14ac:dyDescent="0.25">
      <c r="A13">
        <v>1.7579E-3</v>
      </c>
      <c r="B13">
        <v>-0.44558999999999999</v>
      </c>
      <c r="C13">
        <v>2.0965999999999999E-2</v>
      </c>
      <c r="D13">
        <v>-4.8889000000000002E-2</v>
      </c>
      <c r="E13">
        <v>6.4362000000000003E-2</v>
      </c>
      <c r="F13">
        <v>1.8768E-2</v>
      </c>
      <c r="H13">
        <v>1.7579E-3</v>
      </c>
      <c r="I13">
        <f t="shared" si="5"/>
        <v>9.164000000000011E-2</v>
      </c>
      <c r="J13">
        <f t="shared" si="6"/>
        <v>4.3236249999999997E-2</v>
      </c>
      <c r="K13">
        <f t="shared" si="7"/>
        <v>3.8017499999999996E-2</v>
      </c>
      <c r="L13">
        <f t="shared" si="8"/>
        <v>7.6263850000000008E-2</v>
      </c>
      <c r="M13">
        <f t="shared" si="9"/>
        <v>4.7858750000000005E-2</v>
      </c>
      <c r="O13">
        <v>1.7579E-3</v>
      </c>
      <c r="P13">
        <f t="shared" si="0"/>
        <v>0.72168845487478372</v>
      </c>
      <c r="Q13">
        <f t="shared" si="1"/>
        <v>0.7364595265571704</v>
      </c>
      <c r="R13">
        <f t="shared" si="2"/>
        <v>0.78164996144949872</v>
      </c>
      <c r="S13">
        <f t="shared" si="3"/>
        <v>0.81988403301086843</v>
      </c>
      <c r="T13">
        <f t="shared" si="4"/>
        <v>0.75134129541467332</v>
      </c>
      <c r="V13">
        <v>1.7579E-3</v>
      </c>
      <c r="W13">
        <f t="shared" si="10"/>
        <v>0.76220465426139894</v>
      </c>
      <c r="X13">
        <f t="shared" si="11"/>
        <v>3.9138910572600397E-2</v>
      </c>
      <c r="Y13">
        <f t="shared" si="12"/>
        <v>1.750345292112394E-2</v>
      </c>
    </row>
    <row r="14" spans="1:32" x14ac:dyDescent="0.25">
      <c r="A14">
        <v>2.0079999999999998E-3</v>
      </c>
      <c r="B14">
        <v>-0.45134999999999997</v>
      </c>
      <c r="C14">
        <v>1.4191E-2</v>
      </c>
      <c r="D14">
        <v>-6.1157000000000003E-2</v>
      </c>
      <c r="E14">
        <v>5.7586999999999999E-2</v>
      </c>
      <c r="F14">
        <v>1.4374E-2</v>
      </c>
      <c r="H14">
        <v>2.0079999999999998E-3</v>
      </c>
      <c r="I14">
        <f t="shared" si="5"/>
        <v>8.5880000000000123E-2</v>
      </c>
      <c r="J14">
        <f t="shared" si="6"/>
        <v>3.6461250000000001E-2</v>
      </c>
      <c r="K14">
        <f t="shared" si="7"/>
        <v>2.5749499999999995E-2</v>
      </c>
      <c r="L14">
        <f t="shared" si="8"/>
        <v>6.9488850000000005E-2</v>
      </c>
      <c r="M14">
        <f t="shared" si="9"/>
        <v>4.3464750000000003E-2</v>
      </c>
      <c r="O14">
        <v>2.0079999999999998E-3</v>
      </c>
      <c r="P14">
        <f t="shared" si="0"/>
        <v>0.6763269806268708</v>
      </c>
      <c r="Q14">
        <f t="shared" si="1"/>
        <v>0.6210583691389201</v>
      </c>
      <c r="R14">
        <f t="shared" si="2"/>
        <v>0.52941660241583133</v>
      </c>
      <c r="S14">
        <f t="shared" si="3"/>
        <v>0.74704855035888273</v>
      </c>
      <c r="T14">
        <f t="shared" si="4"/>
        <v>0.6823592670070765</v>
      </c>
      <c r="V14">
        <v>2.0079999999999998E-3</v>
      </c>
      <c r="W14">
        <f t="shared" si="10"/>
        <v>0.65124195390951622</v>
      </c>
      <c r="X14">
        <f t="shared" si="11"/>
        <v>8.1438496301192848E-2</v>
      </c>
      <c r="Y14">
        <f t="shared" si="12"/>
        <v>3.6420402742966478E-2</v>
      </c>
    </row>
    <row r="15" spans="1:32" x14ac:dyDescent="0.25">
      <c r="A15">
        <v>2.3414999999999998E-3</v>
      </c>
      <c r="B15">
        <v>-0.46042</v>
      </c>
      <c r="C15">
        <v>1.6937000000000001E-2</v>
      </c>
      <c r="D15">
        <v>-6.0883E-2</v>
      </c>
      <c r="E15">
        <v>4.9071999999999998E-2</v>
      </c>
      <c r="F15">
        <v>5.4932000000000002E-3</v>
      </c>
      <c r="H15">
        <v>2.3414999999999998E-3</v>
      </c>
      <c r="I15">
        <f t="shared" si="5"/>
        <v>7.68100000000001E-2</v>
      </c>
      <c r="J15">
        <f t="shared" si="6"/>
        <v>3.9207249999999999E-2</v>
      </c>
      <c r="K15">
        <f t="shared" si="7"/>
        <v>2.6023499999999998E-2</v>
      </c>
      <c r="L15">
        <f t="shared" si="8"/>
        <v>6.0973849999999996E-2</v>
      </c>
      <c r="M15">
        <f t="shared" si="9"/>
        <v>3.4583950000000002E-2</v>
      </c>
      <c r="O15">
        <v>2.3414999999999998E-3</v>
      </c>
      <c r="P15">
        <f t="shared" si="0"/>
        <v>0.60489840919829929</v>
      </c>
      <c r="Q15">
        <f t="shared" si="1"/>
        <v>0.66783203382829504</v>
      </c>
      <c r="R15">
        <f t="shared" si="2"/>
        <v>0.5350501156515034</v>
      </c>
      <c r="S15">
        <f t="shared" si="3"/>
        <v>0.65550698064941293</v>
      </c>
      <c r="T15">
        <f t="shared" si="4"/>
        <v>0.54293832984681567</v>
      </c>
      <c r="V15">
        <v>2.3414999999999998E-3</v>
      </c>
      <c r="W15">
        <f t="shared" si="10"/>
        <v>0.60124517383486531</v>
      </c>
      <c r="X15">
        <f t="shared" si="11"/>
        <v>6.1589312211880506E-2</v>
      </c>
      <c r="Y15">
        <f t="shared" si="12"/>
        <v>2.7543577758644546E-2</v>
      </c>
    </row>
    <row r="16" spans="1:32" x14ac:dyDescent="0.25">
      <c r="A16">
        <v>2.7862999999999998E-3</v>
      </c>
      <c r="B16">
        <v>-0.45601999999999998</v>
      </c>
      <c r="C16">
        <v>7.1411000000000001E-3</v>
      </c>
      <c r="D16">
        <v>-6.1981000000000001E-2</v>
      </c>
      <c r="E16">
        <v>3.9641999999999997E-2</v>
      </c>
      <c r="F16">
        <v>6.4086999999999998E-3</v>
      </c>
      <c r="H16">
        <v>2.7862999999999998E-3</v>
      </c>
      <c r="I16">
        <f t="shared" si="5"/>
        <v>8.1210000000000115E-2</v>
      </c>
      <c r="J16">
        <f t="shared" si="6"/>
        <v>2.9411349999999999E-2</v>
      </c>
      <c r="K16">
        <f t="shared" si="7"/>
        <v>2.4925499999999996E-2</v>
      </c>
      <c r="L16">
        <f t="shared" si="8"/>
        <v>5.1543849999999995E-2</v>
      </c>
      <c r="M16">
        <f t="shared" si="9"/>
        <v>3.5499450000000002E-2</v>
      </c>
      <c r="O16">
        <v>2.7862999999999998E-3</v>
      </c>
      <c r="P16">
        <f t="shared" si="0"/>
        <v>0.63954953535989967</v>
      </c>
      <c r="Q16">
        <f t="shared" si="1"/>
        <v>0.50097473523738145</v>
      </c>
      <c r="R16">
        <f t="shared" si="2"/>
        <v>0.51247494217424816</v>
      </c>
      <c r="S16">
        <f t="shared" si="3"/>
        <v>0.55412858929764552</v>
      </c>
      <c r="T16">
        <f t="shared" si="4"/>
        <v>0.55731089402686917</v>
      </c>
      <c r="V16">
        <v>2.7862999999999998E-3</v>
      </c>
      <c r="W16">
        <f t="shared" si="10"/>
        <v>0.55288773921920875</v>
      </c>
      <c r="X16">
        <f t="shared" si="11"/>
        <v>5.445072328517489E-2</v>
      </c>
      <c r="Y16">
        <f t="shared" si="12"/>
        <v>2.4351103737936343E-2</v>
      </c>
    </row>
    <row r="17" spans="1:25" x14ac:dyDescent="0.25">
      <c r="A17">
        <v>3.3793999999999999E-3</v>
      </c>
      <c r="B17">
        <v>-0.46655000000000002</v>
      </c>
      <c r="C17">
        <v>-4.5775999999999998E-4</v>
      </c>
      <c r="D17">
        <v>-6.7016999999999993E-2</v>
      </c>
      <c r="E17">
        <v>3.6255000000000003E-2</v>
      </c>
      <c r="F17">
        <v>7.5988999999999996E-3</v>
      </c>
      <c r="H17">
        <v>3.3793999999999999E-3</v>
      </c>
      <c r="I17">
        <f t="shared" si="5"/>
        <v>7.0680000000000076E-2</v>
      </c>
      <c r="J17">
        <f t="shared" si="6"/>
        <v>2.1812489999999997E-2</v>
      </c>
      <c r="K17">
        <f t="shared" si="7"/>
        <v>1.9889500000000004E-2</v>
      </c>
      <c r="L17">
        <f t="shared" si="8"/>
        <v>4.8156850000000001E-2</v>
      </c>
      <c r="M17">
        <f t="shared" si="9"/>
        <v>3.6689650000000004E-2</v>
      </c>
      <c r="O17">
        <v>3.3793999999999999E-3</v>
      </c>
      <c r="P17">
        <f t="shared" si="0"/>
        <v>0.55662309025043333</v>
      </c>
      <c r="Q17">
        <f t="shared" si="1"/>
        <v>0.37154045640944838</v>
      </c>
      <c r="R17">
        <f t="shared" si="2"/>
        <v>0.40893343613466981</v>
      </c>
      <c r="S17">
        <f t="shared" si="3"/>
        <v>0.51771622328402556</v>
      </c>
      <c r="T17">
        <f t="shared" si="4"/>
        <v>0.57599601241802112</v>
      </c>
      <c r="V17">
        <v>3.3793999999999999E-3</v>
      </c>
      <c r="W17">
        <f t="shared" si="10"/>
        <v>0.48616184369931964</v>
      </c>
      <c r="X17">
        <f t="shared" si="11"/>
        <v>9.1012270278681556E-2</v>
      </c>
      <c r="Y17">
        <f t="shared" si="12"/>
        <v>4.0701924625943138E-2</v>
      </c>
    </row>
    <row r="18" spans="1:25" x14ac:dyDescent="0.25">
      <c r="A18">
        <v>4.1703E-3</v>
      </c>
      <c r="B18">
        <v>-0.46820000000000001</v>
      </c>
      <c r="C18">
        <v>-7.6904E-3</v>
      </c>
      <c r="D18">
        <v>-7.0403999999999994E-2</v>
      </c>
      <c r="E18">
        <v>3.0395999999999999E-2</v>
      </c>
      <c r="F18">
        <v>4.8523000000000004E-3</v>
      </c>
      <c r="H18">
        <v>4.1703E-3</v>
      </c>
      <c r="I18">
        <f t="shared" si="5"/>
        <v>6.9030000000000091E-2</v>
      </c>
      <c r="J18">
        <f t="shared" si="6"/>
        <v>1.4579849999999998E-2</v>
      </c>
      <c r="K18">
        <f t="shared" si="7"/>
        <v>1.6502500000000003E-2</v>
      </c>
      <c r="L18">
        <f t="shared" si="8"/>
        <v>4.2297849999999998E-2</v>
      </c>
      <c r="M18">
        <f t="shared" si="9"/>
        <v>3.3943050000000002E-2</v>
      </c>
      <c r="O18">
        <v>4.1703E-3</v>
      </c>
      <c r="P18">
        <f t="shared" si="0"/>
        <v>0.54362891793983337</v>
      </c>
      <c r="Q18">
        <f t="shared" si="1"/>
        <v>0.24834414243313332</v>
      </c>
      <c r="R18">
        <f t="shared" si="2"/>
        <v>0.33929581084554106</v>
      </c>
      <c r="S18">
        <f t="shared" si="3"/>
        <v>0.45472831289908333</v>
      </c>
      <c r="T18">
        <f t="shared" si="4"/>
        <v>0.53287674996369583</v>
      </c>
      <c r="V18">
        <v>4.1703E-3</v>
      </c>
      <c r="W18">
        <f t="shared" si="10"/>
        <v>0.42377478681625735</v>
      </c>
      <c r="X18">
        <f t="shared" si="11"/>
        <v>0.1276116964238698</v>
      </c>
      <c r="Y18">
        <f t="shared" si="12"/>
        <v>5.7069685585567936E-2</v>
      </c>
    </row>
    <row r="19" spans="1:25" x14ac:dyDescent="0.25">
      <c r="A19">
        <v>5.2249999999999996E-3</v>
      </c>
      <c r="B19">
        <v>-0.46747</v>
      </c>
      <c r="C19">
        <v>-1.4648E-2</v>
      </c>
      <c r="D19">
        <v>-8.4960999999999995E-2</v>
      </c>
      <c r="E19">
        <v>1.5015000000000001E-2</v>
      </c>
      <c r="F19">
        <v>-8.3312999999999998E-3</v>
      </c>
      <c r="H19">
        <v>5.2249999999999996E-3</v>
      </c>
      <c r="I19">
        <f t="shared" si="5"/>
        <v>6.97600000000001E-2</v>
      </c>
      <c r="J19">
        <f t="shared" si="6"/>
        <v>7.6222499999999988E-3</v>
      </c>
      <c r="K19">
        <f t="shared" si="7"/>
        <v>1.9455000000000028E-3</v>
      </c>
      <c r="L19">
        <f t="shared" si="8"/>
        <v>2.6916849999999999E-2</v>
      </c>
      <c r="M19">
        <f t="shared" si="9"/>
        <v>2.0759450000000002E-2</v>
      </c>
      <c r="O19">
        <v>5.2249999999999996E-3</v>
      </c>
      <c r="P19">
        <f t="shared" si="0"/>
        <v>0.54937785478028078</v>
      </c>
      <c r="Q19">
        <f t="shared" si="1"/>
        <v>0.12983268961347</v>
      </c>
      <c r="R19">
        <f t="shared" si="2"/>
        <v>4.0000000000000056E-2</v>
      </c>
      <c r="S19">
        <f t="shared" si="3"/>
        <v>0.28937295368577104</v>
      </c>
      <c r="T19">
        <f t="shared" si="4"/>
        <v>0.32590554611426625</v>
      </c>
      <c r="V19">
        <v>5.2249999999999996E-3</v>
      </c>
      <c r="W19">
        <f t="shared" si="10"/>
        <v>0.26689780883875763</v>
      </c>
      <c r="X19">
        <f t="shared" si="11"/>
        <v>0.19624696438000405</v>
      </c>
      <c r="Y19">
        <f t="shared" si="12"/>
        <v>8.7764310546333782E-2</v>
      </c>
    </row>
    <row r="20" spans="1:25" x14ac:dyDescent="0.25">
      <c r="A20">
        <v>6.6314E-3</v>
      </c>
      <c r="B20">
        <v>-0.46911999999999998</v>
      </c>
      <c r="C20">
        <v>-4.0924000000000002E-2</v>
      </c>
      <c r="D20">
        <v>-9.7778000000000004E-2</v>
      </c>
      <c r="E20">
        <v>-3.2959E-3</v>
      </c>
      <c r="F20">
        <v>-1.9134999999999999E-2</v>
      </c>
      <c r="H20">
        <v>6.6314E-3</v>
      </c>
      <c r="I20">
        <f t="shared" si="5"/>
        <v>6.8110000000000115E-2</v>
      </c>
      <c r="J20">
        <f t="shared" si="6"/>
        <v>-1.8653750000000004E-2</v>
      </c>
      <c r="K20">
        <f t="shared" si="7"/>
        <v>-1.0871500000000006E-2</v>
      </c>
      <c r="L20">
        <f t="shared" si="8"/>
        <v>8.6059500000000011E-3</v>
      </c>
      <c r="M20">
        <f t="shared" si="9"/>
        <v>9.9557500000000028E-3</v>
      </c>
      <c r="O20">
        <v>6.6314E-3</v>
      </c>
      <c r="P20">
        <f t="shared" si="0"/>
        <v>0.53638368246968082</v>
      </c>
      <c r="Q20">
        <f t="shared" si="1"/>
        <v>-0.31773643397648549</v>
      </c>
      <c r="R20">
        <f t="shared" si="2"/>
        <v>-0.22352094577229517</v>
      </c>
      <c r="S20">
        <f t="shared" si="3"/>
        <v>9.2519339030089395E-2</v>
      </c>
      <c r="T20">
        <f t="shared" si="4"/>
        <v>0.15629672947631593</v>
      </c>
      <c r="V20">
        <v>6.6314E-3</v>
      </c>
      <c r="W20">
        <f t="shared" si="10"/>
        <v>4.8788474245461101E-2</v>
      </c>
      <c r="X20">
        <f t="shared" si="11"/>
        <v>0.33901048255855132</v>
      </c>
      <c r="Y20">
        <f t="shared" si="12"/>
        <v>0.15161009681718551</v>
      </c>
    </row>
    <row r="21" spans="1:25" x14ac:dyDescent="0.25">
      <c r="A21">
        <v>8.5068999999999995E-3</v>
      </c>
      <c r="B21">
        <v>-0.47287000000000001</v>
      </c>
      <c r="C21">
        <v>-6.2073000000000003E-2</v>
      </c>
      <c r="D21">
        <v>-0.12570000000000001</v>
      </c>
      <c r="E21">
        <v>-3.2410000000000001E-2</v>
      </c>
      <c r="F21">
        <v>-3.1586000000000003E-2</v>
      </c>
      <c r="H21">
        <v>8.5068999999999995E-3</v>
      </c>
      <c r="I21">
        <f t="shared" si="5"/>
        <v>6.4360000000000084E-2</v>
      </c>
      <c r="J21">
        <f t="shared" si="6"/>
        <v>-3.9802750000000005E-2</v>
      </c>
      <c r="K21">
        <f t="shared" si="7"/>
        <v>-3.8793500000000009E-2</v>
      </c>
      <c r="L21">
        <f t="shared" si="8"/>
        <v>-2.0508150000000003E-2</v>
      </c>
      <c r="M21">
        <f t="shared" si="9"/>
        <v>-2.4952500000000009E-3</v>
      </c>
      <c r="O21">
        <v>8.5068999999999995E-3</v>
      </c>
      <c r="P21">
        <f t="shared" si="0"/>
        <v>0.50685147267286212</v>
      </c>
      <c r="Q21">
        <f t="shared" si="1"/>
        <v>-0.67797541231428304</v>
      </c>
      <c r="R21">
        <f t="shared" si="2"/>
        <v>-0.79760472886147538</v>
      </c>
      <c r="S21">
        <f t="shared" si="3"/>
        <v>-0.22047542487812827</v>
      </c>
      <c r="T21">
        <f t="shared" si="4"/>
        <v>-3.9173283200741017E-2</v>
      </c>
      <c r="V21">
        <v>8.5068999999999995E-3</v>
      </c>
      <c r="W21">
        <f t="shared" si="10"/>
        <v>-0.24567547531635311</v>
      </c>
      <c r="X21">
        <f t="shared" si="11"/>
        <v>0.52466278260133326</v>
      </c>
      <c r="Y21">
        <f t="shared" si="12"/>
        <v>0.23463632943215501</v>
      </c>
    </row>
    <row r="22" spans="1:25" x14ac:dyDescent="0.25">
      <c r="A22">
        <v>1.1008E-2</v>
      </c>
      <c r="B22">
        <v>-0.47323999999999999</v>
      </c>
      <c r="C22">
        <v>-8.1298999999999996E-2</v>
      </c>
      <c r="D22">
        <v>-0.14804</v>
      </c>
      <c r="E22">
        <v>-5.8228000000000002E-2</v>
      </c>
      <c r="F22">
        <v>-3.7719999999999997E-2</v>
      </c>
      <c r="H22">
        <v>1.1008E-2</v>
      </c>
      <c r="I22">
        <f t="shared" si="5"/>
        <v>6.3990000000000102E-2</v>
      </c>
      <c r="J22">
        <f t="shared" si="6"/>
        <v>-5.9028749999999998E-2</v>
      </c>
      <c r="K22">
        <f t="shared" si="7"/>
        <v>-6.1133500000000007E-2</v>
      </c>
      <c r="L22">
        <f t="shared" si="8"/>
        <v>-4.6326150000000003E-2</v>
      </c>
      <c r="M22">
        <f t="shared" si="9"/>
        <v>-8.6292499999999946E-3</v>
      </c>
      <c r="O22">
        <v>1.1008E-2</v>
      </c>
      <c r="P22">
        <f t="shared" si="0"/>
        <v>0.50393762797290953</v>
      </c>
      <c r="Q22">
        <f t="shared" si="1"/>
        <v>-1.0054591986645829</v>
      </c>
      <c r="R22">
        <f t="shared" si="2"/>
        <v>-1.2569210999742999</v>
      </c>
      <c r="S22">
        <f t="shared" si="3"/>
        <v>-0.49803505456210828</v>
      </c>
      <c r="T22">
        <f t="shared" si="4"/>
        <v>-0.13547181807834649</v>
      </c>
      <c r="V22">
        <v>1.1008E-2</v>
      </c>
      <c r="W22">
        <f t="shared" si="10"/>
        <v>-0.47838990866128556</v>
      </c>
      <c r="X22">
        <f t="shared" si="11"/>
        <v>0.70122374998073211</v>
      </c>
      <c r="Y22">
        <f t="shared" si="12"/>
        <v>0.31359679447884675</v>
      </c>
    </row>
    <row r="23" spans="1:25" x14ac:dyDescent="0.25">
      <c r="A23">
        <v>1.43432E-2</v>
      </c>
      <c r="B23">
        <v>-0.47809000000000001</v>
      </c>
      <c r="C23">
        <v>-0.10684</v>
      </c>
      <c r="D23">
        <v>-0.16333</v>
      </c>
      <c r="E23">
        <v>-8.4320000000000006E-2</v>
      </c>
      <c r="F23">
        <v>-6.6009999999999999E-2</v>
      </c>
      <c r="H23">
        <v>1.43432E-2</v>
      </c>
      <c r="I23">
        <f t="shared" si="5"/>
        <v>5.9140000000000081E-2</v>
      </c>
      <c r="J23">
        <f t="shared" si="6"/>
        <v>-8.4569749999999999E-2</v>
      </c>
      <c r="K23">
        <f t="shared" si="7"/>
        <v>-7.6423500000000005E-2</v>
      </c>
      <c r="L23">
        <f t="shared" si="8"/>
        <v>-7.2418150000000001E-2</v>
      </c>
      <c r="M23">
        <f t="shared" si="9"/>
        <v>-3.6919250000000001E-2</v>
      </c>
      <c r="O23">
        <v>1.43432E-2</v>
      </c>
      <c r="P23">
        <f t="shared" si="0"/>
        <v>0.46574263663569099</v>
      </c>
      <c r="Q23">
        <f t="shared" si="1"/>
        <v>-1.4405087870955104</v>
      </c>
      <c r="R23">
        <f t="shared" si="2"/>
        <v>-1.5712875867386278</v>
      </c>
      <c r="S23">
        <f t="shared" si="3"/>
        <v>-0.77854035542640476</v>
      </c>
      <c r="T23">
        <f t="shared" si="4"/>
        <v>-0.57960053534073031</v>
      </c>
      <c r="V23">
        <v>1.43432E-2</v>
      </c>
      <c r="W23">
        <f t="shared" si="10"/>
        <v>-0.78083892559311641</v>
      </c>
      <c r="X23">
        <f t="shared" si="11"/>
        <v>0.81462279254055936</v>
      </c>
      <c r="Y23">
        <f t="shared" si="12"/>
        <v>0.36431038802827986</v>
      </c>
    </row>
    <row r="24" spans="1:25" x14ac:dyDescent="0.25">
      <c r="A24">
        <v>1.87908E-2</v>
      </c>
      <c r="B24">
        <v>-0.48441000000000001</v>
      </c>
      <c r="C24">
        <v>-0.13568</v>
      </c>
      <c r="D24">
        <v>-0.19189000000000001</v>
      </c>
      <c r="E24">
        <v>-0.10464</v>
      </c>
      <c r="F24">
        <v>-6.9122000000000003E-2</v>
      </c>
      <c r="H24">
        <v>1.87908E-2</v>
      </c>
      <c r="I24">
        <f t="shared" si="5"/>
        <v>5.2820000000000089E-2</v>
      </c>
      <c r="J24">
        <f t="shared" si="6"/>
        <v>-0.11340975</v>
      </c>
      <c r="K24">
        <f t="shared" si="7"/>
        <v>-0.10498350000000001</v>
      </c>
      <c r="L24">
        <f t="shared" si="8"/>
        <v>-9.2738149999999991E-2</v>
      </c>
      <c r="M24">
        <f t="shared" si="9"/>
        <v>-4.0031250000000004E-2</v>
      </c>
      <c r="O24">
        <v>1.87908E-2</v>
      </c>
      <c r="P24">
        <f t="shared" si="0"/>
        <v>0.41597101905811978</v>
      </c>
      <c r="Q24">
        <f t="shared" si="1"/>
        <v>-1.9317515000021293</v>
      </c>
      <c r="R24">
        <f t="shared" si="2"/>
        <v>-2.1584888203546648</v>
      </c>
      <c r="S24">
        <f t="shared" si="3"/>
        <v>-0.99699305025863305</v>
      </c>
      <c r="T24">
        <f t="shared" si="4"/>
        <v>-0.62845626415375744</v>
      </c>
      <c r="V24">
        <v>1.87908E-2</v>
      </c>
      <c r="W24">
        <f t="shared" si="10"/>
        <v>-1.0599437231422129</v>
      </c>
      <c r="X24">
        <f t="shared" si="11"/>
        <v>1.0410714037865065</v>
      </c>
      <c r="Y24">
        <f t="shared" si="12"/>
        <v>0.46558128565955209</v>
      </c>
    </row>
    <row r="25" spans="1:25" x14ac:dyDescent="0.25">
      <c r="A25">
        <v>2.4721699999999999E-2</v>
      </c>
      <c r="B25">
        <v>-0.48431000000000002</v>
      </c>
      <c r="C25">
        <v>-0.14566000000000001</v>
      </c>
      <c r="D25">
        <v>-0.20874000000000001</v>
      </c>
      <c r="E25">
        <v>-0.12734999999999999</v>
      </c>
      <c r="F25">
        <v>-8.8347999999999996E-2</v>
      </c>
      <c r="H25">
        <v>2.4721699999999999E-2</v>
      </c>
      <c r="I25">
        <f t="shared" si="5"/>
        <v>5.2920000000000078E-2</v>
      </c>
      <c r="J25">
        <f t="shared" si="6"/>
        <v>-0.12338975000000002</v>
      </c>
      <c r="K25">
        <f t="shared" si="7"/>
        <v>-0.12183350000000001</v>
      </c>
      <c r="L25">
        <f t="shared" si="8"/>
        <v>-0.11544814999999999</v>
      </c>
      <c r="M25">
        <f t="shared" si="9"/>
        <v>-5.9257249999999997E-2</v>
      </c>
      <c r="O25">
        <v>2.4721699999999999E-2</v>
      </c>
      <c r="P25">
        <f t="shared" si="0"/>
        <v>0.41675854465270151</v>
      </c>
      <c r="Q25">
        <f t="shared" si="1"/>
        <v>-2.1017446440662093</v>
      </c>
      <c r="R25">
        <f t="shared" si="2"/>
        <v>-2.5049293240812132</v>
      </c>
      <c r="S25">
        <f t="shared" si="3"/>
        <v>-1.241139738233038</v>
      </c>
      <c r="T25">
        <f t="shared" si="4"/>
        <v>-0.9302879615057047</v>
      </c>
      <c r="V25">
        <v>2.4721699999999999E-2</v>
      </c>
      <c r="W25">
        <f t="shared" si="10"/>
        <v>-1.2722686246466928</v>
      </c>
      <c r="X25">
        <f t="shared" si="11"/>
        <v>1.1377846266853049</v>
      </c>
      <c r="Y25">
        <f t="shared" si="12"/>
        <v>0.50883275380451254</v>
      </c>
    </row>
    <row r="26" spans="1:25" x14ac:dyDescent="0.25">
      <c r="A26">
        <v>3.2630800000000001E-2</v>
      </c>
      <c r="B26">
        <v>-0.48394999999999999</v>
      </c>
      <c r="C26">
        <v>-0.16370000000000001</v>
      </c>
      <c r="D26">
        <v>-0.21990999999999999</v>
      </c>
      <c r="E26">
        <v>-0.14821999999999999</v>
      </c>
      <c r="F26">
        <v>-9.9700999999999998E-2</v>
      </c>
      <c r="H26">
        <v>3.2630800000000001E-2</v>
      </c>
      <c r="I26">
        <f t="shared" si="5"/>
        <v>5.3280000000000105E-2</v>
      </c>
      <c r="J26">
        <f t="shared" si="6"/>
        <v>-0.14142975000000002</v>
      </c>
      <c r="K26">
        <f t="shared" si="7"/>
        <v>-0.1330035</v>
      </c>
      <c r="L26">
        <f t="shared" si="8"/>
        <v>-0.13631815</v>
      </c>
      <c r="M26">
        <f t="shared" si="9"/>
        <v>-7.0610249999999999E-2</v>
      </c>
      <c r="O26">
        <v>3.2630800000000001E-2</v>
      </c>
      <c r="P26">
        <f t="shared" si="0"/>
        <v>0.41959363679319628</v>
      </c>
      <c r="Q26">
        <f t="shared" si="1"/>
        <v>-2.4090268403503772</v>
      </c>
      <c r="R26">
        <f t="shared" si="2"/>
        <v>-2.7345875096376253</v>
      </c>
      <c r="S26">
        <f t="shared" si="3"/>
        <v>-1.4655052766753909</v>
      </c>
      <c r="T26">
        <f t="shared" si="4"/>
        <v>-1.108520316651687</v>
      </c>
      <c r="V26">
        <v>3.2630800000000001E-2</v>
      </c>
      <c r="W26">
        <f t="shared" si="10"/>
        <v>-1.4596092613043765</v>
      </c>
      <c r="X26">
        <f t="shared" si="11"/>
        <v>1.2431477200434995</v>
      </c>
      <c r="Y26">
        <f t="shared" si="12"/>
        <v>0.55595256161822848</v>
      </c>
    </row>
    <row r="27" spans="1:25" x14ac:dyDescent="0.25">
      <c r="A27">
        <v>4.3177699999999999E-2</v>
      </c>
      <c r="B27">
        <v>-0.48494999999999999</v>
      </c>
      <c r="C27">
        <v>-0.17138999999999999</v>
      </c>
      <c r="D27">
        <v>-0.23099</v>
      </c>
      <c r="E27">
        <v>-0.15828999999999999</v>
      </c>
      <c r="F27">
        <v>-0.11169</v>
      </c>
      <c r="H27">
        <v>4.3177699999999999E-2</v>
      </c>
      <c r="I27">
        <f t="shared" si="5"/>
        <v>5.2280000000000104E-2</v>
      </c>
      <c r="J27">
        <f t="shared" si="6"/>
        <v>-0.14911975</v>
      </c>
      <c r="K27">
        <f t="shared" si="7"/>
        <v>-0.1440835</v>
      </c>
      <c r="L27">
        <f t="shared" si="8"/>
        <v>-0.14638814999999999</v>
      </c>
      <c r="M27">
        <f t="shared" si="9"/>
        <v>-8.2599249999999999E-2</v>
      </c>
      <c r="O27">
        <v>4.3177699999999999E-2</v>
      </c>
      <c r="P27">
        <f t="shared" si="0"/>
        <v>0.41171838084737805</v>
      </c>
      <c r="Q27">
        <f t="shared" si="1"/>
        <v>-2.5400135415380292</v>
      </c>
      <c r="R27">
        <f t="shared" si="2"/>
        <v>-2.9623952711385249</v>
      </c>
      <c r="S27">
        <f t="shared" si="3"/>
        <v>-1.5737640678643938</v>
      </c>
      <c r="T27">
        <f t="shared" si="4"/>
        <v>-1.2967373258867072</v>
      </c>
      <c r="V27">
        <v>4.3177699999999999E-2</v>
      </c>
      <c r="W27">
        <f t="shared" si="10"/>
        <v>-1.5922383651160552</v>
      </c>
      <c r="X27">
        <f t="shared" si="11"/>
        <v>1.3114031164843716</v>
      </c>
      <c r="Y27">
        <f t="shared" si="12"/>
        <v>0.58647730287282596</v>
      </c>
    </row>
    <row r="28" spans="1:25" x14ac:dyDescent="0.25">
      <c r="A28">
        <v>5.7242099999999997E-2</v>
      </c>
      <c r="B28">
        <v>-0.49429000000000001</v>
      </c>
      <c r="C28">
        <v>-0.18154999999999999</v>
      </c>
      <c r="D28">
        <v>-0.23758000000000001</v>
      </c>
      <c r="E28">
        <v>-0.1658</v>
      </c>
      <c r="F28">
        <v>-0.10968</v>
      </c>
      <c r="H28">
        <v>5.7242099999999997E-2</v>
      </c>
      <c r="I28">
        <f t="shared" si="5"/>
        <v>4.2940000000000089E-2</v>
      </c>
      <c r="J28">
        <f t="shared" si="6"/>
        <v>-0.15927975</v>
      </c>
      <c r="K28">
        <f t="shared" si="7"/>
        <v>-0.15067350000000002</v>
      </c>
      <c r="L28">
        <f t="shared" si="8"/>
        <v>-0.15389815000000001</v>
      </c>
      <c r="M28">
        <f t="shared" si="9"/>
        <v>-8.0589250000000001E-2</v>
      </c>
      <c r="O28">
        <v>5.7242099999999997E-2</v>
      </c>
      <c r="P28">
        <f t="shared" si="0"/>
        <v>0.33816349031343562</v>
      </c>
      <c r="Q28">
        <f t="shared" si="1"/>
        <v>-2.713072694212483</v>
      </c>
      <c r="R28">
        <f t="shared" si="2"/>
        <v>-3.0978874325366235</v>
      </c>
      <c r="S28">
        <f t="shared" si="3"/>
        <v>-1.6545012597044546</v>
      </c>
      <c r="T28">
        <f t="shared" si="4"/>
        <v>-1.2651820511713523</v>
      </c>
      <c r="V28">
        <v>5.7242099999999997E-2</v>
      </c>
      <c r="W28">
        <f t="shared" si="10"/>
        <v>-1.6784959894622957</v>
      </c>
      <c r="X28">
        <f t="shared" si="11"/>
        <v>1.3530835749035812</v>
      </c>
      <c r="Y28">
        <f t="shared" si="12"/>
        <v>0.60511737054456716</v>
      </c>
    </row>
    <row r="29" spans="1:25" x14ac:dyDescent="0.25">
      <c r="A29">
        <v>7.5997400000000007E-2</v>
      </c>
      <c r="B29">
        <v>-0.49199999999999999</v>
      </c>
      <c r="C29">
        <v>-0.18146000000000001</v>
      </c>
      <c r="D29">
        <v>-0.24554000000000001</v>
      </c>
      <c r="E29">
        <v>-0.17212</v>
      </c>
      <c r="F29">
        <v>-0.11792</v>
      </c>
      <c r="H29">
        <v>7.5997400000000007E-2</v>
      </c>
      <c r="I29">
        <f t="shared" si="5"/>
        <v>4.5230000000000103E-2</v>
      </c>
      <c r="J29">
        <f t="shared" si="6"/>
        <v>-0.15918975000000002</v>
      </c>
      <c r="K29">
        <f t="shared" si="7"/>
        <v>-0.15863350000000001</v>
      </c>
      <c r="L29">
        <f t="shared" si="8"/>
        <v>-0.16021815</v>
      </c>
      <c r="M29">
        <f t="shared" si="9"/>
        <v>-8.8829249999999998E-2</v>
      </c>
      <c r="O29">
        <v>7.5997400000000007E-2</v>
      </c>
      <c r="P29">
        <f t="shared" si="0"/>
        <v>0.35619782642935949</v>
      </c>
      <c r="Q29">
        <f t="shared" si="1"/>
        <v>-2.7115396899072963</v>
      </c>
      <c r="R29">
        <f t="shared" si="2"/>
        <v>-3.2615471601130817</v>
      </c>
      <c r="S29">
        <f t="shared" si="3"/>
        <v>-1.7224452080971555</v>
      </c>
      <c r="T29">
        <f t="shared" si="4"/>
        <v>-1.3945429783626579</v>
      </c>
      <c r="V29">
        <v>7.5997400000000007E-2</v>
      </c>
      <c r="W29">
        <f t="shared" si="10"/>
        <v>-1.7467754420101662</v>
      </c>
      <c r="X29">
        <f t="shared" si="11"/>
        <v>1.3939565675161523</v>
      </c>
      <c r="Y29">
        <f t="shared" si="12"/>
        <v>0.6233963285296783</v>
      </c>
    </row>
    <row r="30" spans="1:25" x14ac:dyDescent="0.25">
      <c r="A30">
        <v>0.101008</v>
      </c>
      <c r="B30">
        <v>-0.49796000000000001</v>
      </c>
      <c r="C30">
        <v>-0.19042999999999999</v>
      </c>
      <c r="D30">
        <v>-0.24893000000000001</v>
      </c>
      <c r="E30">
        <v>-0.17926</v>
      </c>
      <c r="F30">
        <v>-0.12121999999999999</v>
      </c>
      <c r="H30">
        <v>0.101008</v>
      </c>
      <c r="I30">
        <f t="shared" si="5"/>
        <v>3.9270000000000083E-2</v>
      </c>
      <c r="J30">
        <f t="shared" si="6"/>
        <v>-0.16815975</v>
      </c>
      <c r="K30">
        <f t="shared" si="7"/>
        <v>-0.16202350000000001</v>
      </c>
      <c r="L30">
        <f t="shared" si="8"/>
        <v>-0.16735815000000001</v>
      </c>
      <c r="M30">
        <f t="shared" si="9"/>
        <v>-9.2129249999999996E-2</v>
      </c>
      <c r="O30">
        <v>0.101008</v>
      </c>
      <c r="P30">
        <f t="shared" si="0"/>
        <v>0.30926130099228266</v>
      </c>
      <c r="Q30">
        <f t="shared" si="1"/>
        <v>-2.8643291189909426</v>
      </c>
      <c r="R30">
        <f t="shared" si="2"/>
        <v>-3.3312464662040608</v>
      </c>
      <c r="S30">
        <f t="shared" si="3"/>
        <v>-1.7992046687813148</v>
      </c>
      <c r="T30">
        <f t="shared" si="4"/>
        <v>-1.4463501458057781</v>
      </c>
      <c r="V30">
        <v>0.101008</v>
      </c>
      <c r="W30">
        <f t="shared" si="10"/>
        <v>-1.8263738197579626</v>
      </c>
      <c r="X30">
        <f t="shared" si="11"/>
        <v>1.4184574729030768</v>
      </c>
      <c r="Y30">
        <f t="shared" si="12"/>
        <v>0.63435346652076907</v>
      </c>
    </row>
    <row r="31" spans="1:25" x14ac:dyDescent="0.25">
      <c r="A31">
        <v>0.13436010000000001</v>
      </c>
      <c r="B31">
        <v>-0.49191000000000001</v>
      </c>
      <c r="C31">
        <v>-0.18787000000000001</v>
      </c>
      <c r="D31">
        <v>-0.24590999999999999</v>
      </c>
      <c r="E31">
        <v>-0.17377000000000001</v>
      </c>
      <c r="F31">
        <v>-0.12653</v>
      </c>
      <c r="H31">
        <v>0.13436010000000001</v>
      </c>
      <c r="I31">
        <f t="shared" si="5"/>
        <v>4.5320000000000082E-2</v>
      </c>
      <c r="J31">
        <f t="shared" si="6"/>
        <v>-0.16559975000000002</v>
      </c>
      <c r="K31">
        <f t="shared" si="7"/>
        <v>-0.15900349999999999</v>
      </c>
      <c r="L31">
        <f t="shared" si="8"/>
        <v>-0.16186815000000002</v>
      </c>
      <c r="M31">
        <f t="shared" si="9"/>
        <v>-9.7439250000000005E-2</v>
      </c>
      <c r="O31">
        <v>0.13436010000000001</v>
      </c>
      <c r="P31">
        <f t="shared" si="0"/>
        <v>0.356906599464483</v>
      </c>
      <c r="Q31">
        <f t="shared" si="1"/>
        <v>-2.8207236631989545</v>
      </c>
      <c r="R31">
        <f t="shared" si="2"/>
        <v>-3.2691544590079671</v>
      </c>
      <c r="S31">
        <f t="shared" si="3"/>
        <v>-1.7401837389275285</v>
      </c>
      <c r="T31">
        <f t="shared" si="4"/>
        <v>-1.5297125879642532</v>
      </c>
      <c r="V31">
        <v>0.13436010000000001</v>
      </c>
      <c r="W31">
        <f t="shared" si="10"/>
        <v>-1.8005735699268441</v>
      </c>
      <c r="X31">
        <f t="shared" si="11"/>
        <v>1.4079390367778792</v>
      </c>
      <c r="Y31">
        <f t="shared" si="12"/>
        <v>0.62964947888218281</v>
      </c>
    </row>
    <row r="32" spans="1:25" x14ac:dyDescent="0.25">
      <c r="A32">
        <v>0.17883589999999999</v>
      </c>
      <c r="B32">
        <v>-0.49612000000000001</v>
      </c>
      <c r="C32">
        <v>-0.18493999999999999</v>
      </c>
      <c r="D32">
        <v>-0.24279999999999999</v>
      </c>
      <c r="E32">
        <v>-0.17696999999999999</v>
      </c>
      <c r="F32">
        <v>-0.12433</v>
      </c>
      <c r="H32">
        <v>0.17883589999999999</v>
      </c>
      <c r="I32">
        <f t="shared" si="5"/>
        <v>4.1110000000000091E-2</v>
      </c>
      <c r="J32">
        <f t="shared" si="6"/>
        <v>-0.16266975</v>
      </c>
      <c r="K32">
        <f t="shared" si="7"/>
        <v>-0.15589349999999999</v>
      </c>
      <c r="L32">
        <f t="shared" si="8"/>
        <v>-0.16506815</v>
      </c>
      <c r="M32">
        <f t="shared" si="9"/>
        <v>-9.5239249999999998E-2</v>
      </c>
      <c r="O32">
        <v>0.17883589999999999</v>
      </c>
      <c r="P32">
        <f t="shared" si="0"/>
        <v>0.32375177193258831</v>
      </c>
      <c r="Q32">
        <f t="shared" si="1"/>
        <v>-2.7708158563745302</v>
      </c>
      <c r="R32">
        <f t="shared" si="2"/>
        <v>-3.2052120277563607</v>
      </c>
      <c r="S32">
        <f t="shared" si="3"/>
        <v>-1.774585738113706</v>
      </c>
      <c r="T32">
        <f t="shared" si="4"/>
        <v>-1.4951744763355064</v>
      </c>
      <c r="V32">
        <v>0.17883589999999999</v>
      </c>
      <c r="W32">
        <f t="shared" si="10"/>
        <v>-1.7844072653295029</v>
      </c>
      <c r="X32">
        <f t="shared" si="11"/>
        <v>1.3711103781641909</v>
      </c>
      <c r="Y32">
        <f t="shared" si="12"/>
        <v>0.61317920204611476</v>
      </c>
    </row>
    <row r="33" spans="1:25" x14ac:dyDescent="0.25">
      <c r="A33">
        <v>0.23814540000000001</v>
      </c>
      <c r="B33">
        <v>-0.49612000000000001</v>
      </c>
      <c r="C33">
        <v>-0.1908</v>
      </c>
      <c r="D33">
        <v>-0.23602000000000001</v>
      </c>
      <c r="E33">
        <v>-0.17696999999999999</v>
      </c>
      <c r="F33">
        <v>-0.12149</v>
      </c>
      <c r="H33">
        <v>0.23814540000000001</v>
      </c>
      <c r="I33">
        <f t="shared" si="5"/>
        <v>4.1110000000000091E-2</v>
      </c>
      <c r="J33">
        <f t="shared" si="6"/>
        <v>-0.16852975000000001</v>
      </c>
      <c r="K33">
        <f t="shared" si="7"/>
        <v>-0.14911350000000001</v>
      </c>
      <c r="L33">
        <f t="shared" si="8"/>
        <v>-0.16506815</v>
      </c>
      <c r="M33">
        <f t="shared" si="9"/>
        <v>-9.2399250000000002E-2</v>
      </c>
      <c r="O33">
        <v>0.23814540000000001</v>
      </c>
      <c r="P33">
        <f t="shared" si="0"/>
        <v>0.32375177193258831</v>
      </c>
      <c r="Q33">
        <f t="shared" si="1"/>
        <v>-2.8706314700233784</v>
      </c>
      <c r="R33">
        <f t="shared" si="2"/>
        <v>-3.0658134155744028</v>
      </c>
      <c r="S33">
        <f t="shared" si="3"/>
        <v>-1.774585738113706</v>
      </c>
      <c r="T33">
        <f t="shared" si="4"/>
        <v>-1.4505889140511243</v>
      </c>
      <c r="V33">
        <v>0.23814540000000001</v>
      </c>
      <c r="W33">
        <f t="shared" si="10"/>
        <v>-1.7675735531660046</v>
      </c>
      <c r="X33">
        <f t="shared" si="11"/>
        <v>1.3579703196185084</v>
      </c>
      <c r="Y33">
        <f t="shared" si="12"/>
        <v>0.60730278921882019</v>
      </c>
    </row>
    <row r="34" spans="1:25" x14ac:dyDescent="0.25">
      <c r="A34">
        <v>0.31723580000000001</v>
      </c>
      <c r="B34">
        <v>-0.49429000000000001</v>
      </c>
      <c r="C34">
        <v>-0.18228</v>
      </c>
      <c r="D34">
        <v>-0.24160999999999999</v>
      </c>
      <c r="E34">
        <v>-0.16800000000000001</v>
      </c>
      <c r="F34">
        <v>-0.12845000000000001</v>
      </c>
      <c r="H34">
        <v>0.31723580000000001</v>
      </c>
      <c r="I34">
        <f t="shared" si="5"/>
        <v>4.2940000000000089E-2</v>
      </c>
      <c r="J34">
        <f t="shared" si="6"/>
        <v>-0.16000975000000001</v>
      </c>
      <c r="K34">
        <f t="shared" si="7"/>
        <v>-0.15470349999999999</v>
      </c>
      <c r="L34">
        <f t="shared" si="8"/>
        <v>-0.15609815000000002</v>
      </c>
      <c r="M34">
        <f t="shared" si="9"/>
        <v>-9.935925000000001E-2</v>
      </c>
      <c r="O34">
        <v>0.31723580000000001</v>
      </c>
      <c r="P34">
        <f t="shared" si="0"/>
        <v>0.33816349031343562</v>
      </c>
      <c r="Q34">
        <f t="shared" si="1"/>
        <v>-2.7255070624656672</v>
      </c>
      <c r="R34">
        <f t="shared" si="2"/>
        <v>-3.1807453096890259</v>
      </c>
      <c r="S34">
        <f t="shared" si="3"/>
        <v>-1.678152634144952</v>
      </c>
      <c r="T34">
        <f t="shared" si="4"/>
        <v>-1.5598549399311594</v>
      </c>
      <c r="V34">
        <v>0.31723580000000001</v>
      </c>
      <c r="W34">
        <f t="shared" si="10"/>
        <v>-1.7612192911834739</v>
      </c>
      <c r="X34">
        <f t="shared" si="11"/>
        <v>1.3601250638977214</v>
      </c>
      <c r="Y34">
        <f t="shared" si="12"/>
        <v>0.60826642015530996</v>
      </c>
    </row>
    <row r="35" spans="1:25" x14ac:dyDescent="0.25">
      <c r="A35">
        <v>0.42270449999999998</v>
      </c>
      <c r="B35">
        <v>-0.50153000000000003</v>
      </c>
      <c r="C35">
        <v>-0.17926</v>
      </c>
      <c r="D35">
        <v>-0.23180999999999999</v>
      </c>
      <c r="E35">
        <v>-0.17302999999999999</v>
      </c>
      <c r="F35">
        <v>-0.12039</v>
      </c>
      <c r="H35">
        <v>0.42270449999999998</v>
      </c>
      <c r="I35">
        <f t="shared" si="5"/>
        <v>3.5700000000000065E-2</v>
      </c>
      <c r="J35">
        <f t="shared" si="6"/>
        <v>-0.15698975000000001</v>
      </c>
      <c r="K35">
        <f t="shared" si="7"/>
        <v>-0.14490349999999999</v>
      </c>
      <c r="L35">
        <f t="shared" si="8"/>
        <v>-0.16112815</v>
      </c>
      <c r="M35">
        <f t="shared" si="9"/>
        <v>-9.1299249999999998E-2</v>
      </c>
      <c r="O35">
        <v>0.42270449999999998</v>
      </c>
      <c r="P35">
        <f t="shared" si="0"/>
        <v>0.28114663726571143</v>
      </c>
      <c r="Q35">
        <f t="shared" si="1"/>
        <v>-2.6740662513360562</v>
      </c>
      <c r="R35">
        <f t="shared" si="2"/>
        <v>-2.9792546903109738</v>
      </c>
      <c r="S35">
        <f t="shared" si="3"/>
        <v>-1.7322282766157249</v>
      </c>
      <c r="T35">
        <f t="shared" si="4"/>
        <v>-1.433319858236751</v>
      </c>
      <c r="V35">
        <v>0.42270449999999998</v>
      </c>
      <c r="W35">
        <f t="shared" si="10"/>
        <v>-1.7075444878467589</v>
      </c>
      <c r="X35">
        <f t="shared" si="11"/>
        <v>1.282781351825387</v>
      </c>
      <c r="Y35">
        <f t="shared" si="12"/>
        <v>0.5736772605901278</v>
      </c>
    </row>
    <row r="36" spans="1:25" x14ac:dyDescent="0.25">
      <c r="A36">
        <v>0.56334930000000005</v>
      </c>
      <c r="B36">
        <v>-0.49924000000000002</v>
      </c>
      <c r="C36">
        <v>-0.17138999999999999</v>
      </c>
      <c r="D36">
        <v>-0.22247</v>
      </c>
      <c r="E36">
        <v>-0.16763</v>
      </c>
      <c r="F36">
        <v>-0.10574</v>
      </c>
      <c r="H36">
        <v>0.56334930000000005</v>
      </c>
      <c r="I36">
        <f t="shared" si="5"/>
        <v>3.7990000000000079E-2</v>
      </c>
      <c r="J36">
        <f t="shared" si="6"/>
        <v>-0.14911975</v>
      </c>
      <c r="K36">
        <f t="shared" si="7"/>
        <v>-0.1355635</v>
      </c>
      <c r="L36">
        <f t="shared" si="8"/>
        <v>-0.15572815000000001</v>
      </c>
      <c r="M36">
        <f t="shared" si="9"/>
        <v>-7.6649250000000002E-2</v>
      </c>
      <c r="O36">
        <v>0.56334930000000005</v>
      </c>
      <c r="P36">
        <f t="shared" si="0"/>
        <v>0.2991809733816353</v>
      </c>
      <c r="Q36">
        <f t="shared" si="1"/>
        <v>-2.5400135415380292</v>
      </c>
      <c r="R36">
        <f t="shared" si="2"/>
        <v>-2.7872217938833206</v>
      </c>
      <c r="S36">
        <f t="shared" si="3"/>
        <v>-1.67417490298905</v>
      </c>
      <c r="T36">
        <f t="shared" si="4"/>
        <v>-1.2033274330725969</v>
      </c>
      <c r="V36">
        <v>0.56334930000000005</v>
      </c>
      <c r="W36">
        <f t="shared" si="10"/>
        <v>-1.5811113396202723</v>
      </c>
      <c r="X36">
        <f t="shared" si="11"/>
        <v>1.2309626872830794</v>
      </c>
      <c r="Y36">
        <f t="shared" si="12"/>
        <v>0.55050324930615624</v>
      </c>
    </row>
    <row r="37" spans="1:25" x14ac:dyDescent="0.25">
      <c r="A37">
        <v>0.75090219999999996</v>
      </c>
      <c r="B37">
        <v>-0.50692999999999999</v>
      </c>
      <c r="C37">
        <v>-0.16561999999999999</v>
      </c>
      <c r="D37">
        <v>-0.23154</v>
      </c>
      <c r="E37">
        <v>-0.16058</v>
      </c>
      <c r="F37">
        <v>-0.11627</v>
      </c>
      <c r="H37">
        <v>0.75090219999999996</v>
      </c>
      <c r="I37">
        <f t="shared" si="5"/>
        <v>3.0300000000000105E-2</v>
      </c>
      <c r="J37">
        <f t="shared" si="6"/>
        <v>-0.14334975</v>
      </c>
      <c r="K37">
        <f t="shared" si="7"/>
        <v>-0.1446335</v>
      </c>
      <c r="L37">
        <f t="shared" si="8"/>
        <v>-0.14867815000000001</v>
      </c>
      <c r="M37">
        <f t="shared" si="9"/>
        <v>-8.717925E-2</v>
      </c>
      <c r="O37">
        <v>0.75090219999999996</v>
      </c>
      <c r="P37">
        <f t="shared" si="0"/>
        <v>0.2386202551582933</v>
      </c>
      <c r="Q37">
        <f t="shared" si="1"/>
        <v>-2.4417309321943681</v>
      </c>
      <c r="R37">
        <f t="shared" si="2"/>
        <v>-2.973703418144436</v>
      </c>
      <c r="S37">
        <f t="shared" si="3"/>
        <v>-1.5983829985320024</v>
      </c>
      <c r="T37">
        <f t="shared" si="4"/>
        <v>-1.368639394641098</v>
      </c>
      <c r="V37">
        <v>0.75090219999999996</v>
      </c>
      <c r="W37">
        <f t="shared" si="10"/>
        <v>-1.6287672976707224</v>
      </c>
      <c r="X37">
        <f t="shared" si="11"/>
        <v>1.2273435789584615</v>
      </c>
      <c r="Y37">
        <f t="shared" si="12"/>
        <v>0.54888473485980005</v>
      </c>
    </row>
    <row r="38" spans="1:25" x14ac:dyDescent="0.25">
      <c r="A38">
        <v>1.0010079999999999</v>
      </c>
      <c r="B38">
        <v>-0.51736000000000004</v>
      </c>
      <c r="C38">
        <v>-0.15573000000000001</v>
      </c>
      <c r="D38">
        <v>-0.21487000000000001</v>
      </c>
      <c r="E38">
        <v>-0.14813000000000001</v>
      </c>
      <c r="F38">
        <v>-0.10153</v>
      </c>
      <c r="H38">
        <v>1.0010079999999999</v>
      </c>
      <c r="I38">
        <f t="shared" si="5"/>
        <v>1.9870000000000054E-2</v>
      </c>
      <c r="J38">
        <f t="shared" si="6"/>
        <v>-0.13345975000000002</v>
      </c>
      <c r="K38">
        <f t="shared" si="7"/>
        <v>-0.12796350000000001</v>
      </c>
      <c r="L38">
        <f t="shared" si="8"/>
        <v>-0.13622815000000002</v>
      </c>
      <c r="M38">
        <f t="shared" si="9"/>
        <v>-7.2439249999999997E-2</v>
      </c>
      <c r="O38">
        <v>1.0010079999999999</v>
      </c>
      <c r="P38">
        <f t="shared" si="0"/>
        <v>0.15648133564340871</v>
      </c>
      <c r="Q38">
        <f t="shared" si="1"/>
        <v>-2.273270792435476</v>
      </c>
      <c r="R38">
        <f t="shared" si="2"/>
        <v>-2.6309637625289128</v>
      </c>
      <c r="S38">
        <f t="shared" si="3"/>
        <v>-1.4645377204482797</v>
      </c>
      <c r="T38">
        <f t="shared" si="4"/>
        <v>-1.1372340467284952</v>
      </c>
      <c r="V38">
        <v>1.0010079999999999</v>
      </c>
      <c r="W38">
        <f t="shared" si="10"/>
        <v>-1.469904997299551</v>
      </c>
      <c r="X38">
        <f t="shared" si="11"/>
        <v>1.0896427545425842</v>
      </c>
      <c r="Y38">
        <f t="shared" si="12"/>
        <v>0.48730305406946717</v>
      </c>
    </row>
    <row r="39" spans="1:25" x14ac:dyDescent="0.25">
      <c r="A39">
        <v>1.3345294000000001</v>
      </c>
      <c r="B39">
        <v>-0.51178000000000001</v>
      </c>
      <c r="C39">
        <v>-0.14208999999999999</v>
      </c>
      <c r="D39">
        <v>-0.20224</v>
      </c>
      <c r="E39">
        <v>-0.14438000000000001</v>
      </c>
      <c r="F39">
        <v>-0.10373</v>
      </c>
      <c r="H39">
        <v>1.3345294000000001</v>
      </c>
      <c r="I39">
        <f t="shared" si="5"/>
        <v>2.5450000000000084E-2</v>
      </c>
      <c r="J39">
        <f t="shared" si="6"/>
        <v>-0.11981975</v>
      </c>
      <c r="K39">
        <f t="shared" si="7"/>
        <v>-0.11533350000000001</v>
      </c>
      <c r="L39">
        <f t="shared" si="8"/>
        <v>-0.13247815000000002</v>
      </c>
      <c r="M39">
        <f t="shared" si="9"/>
        <v>-7.4639250000000004E-2</v>
      </c>
      <c r="O39">
        <v>1.3345294000000001</v>
      </c>
      <c r="P39">
        <f t="shared" si="0"/>
        <v>0.2004252638210747</v>
      </c>
      <c r="Q39">
        <f t="shared" si="1"/>
        <v>-2.0409354732937879</v>
      </c>
      <c r="R39">
        <f t="shared" si="2"/>
        <v>-2.3712875867386276</v>
      </c>
      <c r="S39">
        <f t="shared" si="3"/>
        <v>-1.4242228776519776</v>
      </c>
      <c r="T39">
        <f t="shared" si="4"/>
        <v>-1.171772158357242</v>
      </c>
      <c r="V39">
        <v>1.3345294000000001</v>
      </c>
      <c r="W39">
        <f t="shared" si="10"/>
        <v>-1.3615585664441121</v>
      </c>
      <c r="X39">
        <f t="shared" si="11"/>
        <v>0.99509357079989347</v>
      </c>
      <c r="Y39">
        <f t="shared" si="12"/>
        <v>0.44501937365631228</v>
      </c>
    </row>
    <row r="40" spans="1:25" x14ac:dyDescent="0.25">
      <c r="A40">
        <v>1.7792874000000001</v>
      </c>
      <c r="B40">
        <v>-0.51378999999999997</v>
      </c>
      <c r="C40">
        <v>-0.12698000000000001</v>
      </c>
      <c r="D40">
        <v>-0.19051999999999999</v>
      </c>
      <c r="E40">
        <v>-0.13192999999999999</v>
      </c>
      <c r="F40">
        <v>-8.8898000000000005E-2</v>
      </c>
      <c r="H40">
        <v>1.7792874000000001</v>
      </c>
      <c r="I40">
        <f t="shared" si="5"/>
        <v>2.3440000000000127E-2</v>
      </c>
      <c r="J40">
        <f t="shared" si="6"/>
        <v>-0.10470975000000002</v>
      </c>
      <c r="K40">
        <f t="shared" si="7"/>
        <v>-0.1036135</v>
      </c>
      <c r="L40">
        <f t="shared" si="8"/>
        <v>-0.12002814999999999</v>
      </c>
      <c r="M40">
        <f t="shared" si="9"/>
        <v>-5.9807250000000006E-2</v>
      </c>
      <c r="O40">
        <v>1.7792874000000001</v>
      </c>
      <c r="P40">
        <f t="shared" si="0"/>
        <v>0.18459599936998039</v>
      </c>
      <c r="Q40">
        <f t="shared" si="1"/>
        <v>-1.7835610838340441</v>
      </c>
      <c r="R40">
        <f t="shared" si="2"/>
        <v>-2.1303212541763044</v>
      </c>
      <c r="S40">
        <f t="shared" si="3"/>
        <v>-1.2903775995682547</v>
      </c>
      <c r="T40">
        <f t="shared" si="4"/>
        <v>-0.93892248941289147</v>
      </c>
      <c r="V40">
        <v>1.7792874000000001</v>
      </c>
      <c r="W40">
        <f t="shared" si="10"/>
        <v>-1.191717285524303</v>
      </c>
      <c r="X40">
        <f t="shared" si="11"/>
        <v>0.8943061299482048</v>
      </c>
      <c r="Y40">
        <f t="shared" si="12"/>
        <v>0.39994585985178926</v>
      </c>
    </row>
    <row r="41" spans="1:25" x14ac:dyDescent="0.25">
      <c r="A41">
        <v>2.3723817</v>
      </c>
      <c r="B41">
        <v>-0.51663000000000003</v>
      </c>
      <c r="C41">
        <v>-0.1192</v>
      </c>
      <c r="D41">
        <v>-0.17760999999999999</v>
      </c>
      <c r="E41">
        <v>-0.11636000000000001</v>
      </c>
      <c r="F41">
        <v>-8.7432999999999997E-2</v>
      </c>
      <c r="H41">
        <v>2.3723817</v>
      </c>
      <c r="I41">
        <f t="shared" si="5"/>
        <v>2.0600000000000063E-2</v>
      </c>
      <c r="J41">
        <f t="shared" si="6"/>
        <v>-9.6929750000000009E-2</v>
      </c>
      <c r="K41">
        <f t="shared" si="7"/>
        <v>-9.0703499999999992E-2</v>
      </c>
      <c r="L41">
        <f t="shared" si="8"/>
        <v>-0.10445815</v>
      </c>
      <c r="M41">
        <f t="shared" si="9"/>
        <v>-5.8342249999999998E-2</v>
      </c>
      <c r="O41">
        <v>2.3723817</v>
      </c>
      <c r="P41">
        <f t="shared" si="0"/>
        <v>0.1622302724838561</v>
      </c>
      <c r="Q41">
        <f t="shared" si="1"/>
        <v>-1.6510413783412043</v>
      </c>
      <c r="R41">
        <f t="shared" si="2"/>
        <v>-1.8648882035466459</v>
      </c>
      <c r="S41">
        <f t="shared" si="3"/>
        <v>-1.122990372278009</v>
      </c>
      <c r="T41">
        <f t="shared" si="4"/>
        <v>-0.91592324689647597</v>
      </c>
      <c r="V41">
        <v>2.3723817</v>
      </c>
      <c r="W41">
        <f t="shared" si="10"/>
        <v>-1.0785225857156959</v>
      </c>
      <c r="X41">
        <f t="shared" si="11"/>
        <v>0.79278500190350731</v>
      </c>
      <c r="Y41">
        <f t="shared" si="12"/>
        <v>0.35454423115970851</v>
      </c>
    </row>
    <row r="42" spans="1:25" x14ac:dyDescent="0.25">
      <c r="A42">
        <v>3.1632856999999999</v>
      </c>
      <c r="B42">
        <v>-0.52634000000000003</v>
      </c>
      <c r="C42">
        <v>-0.10793999999999999</v>
      </c>
      <c r="D42">
        <v>-0.17294000000000001</v>
      </c>
      <c r="E42">
        <v>-0.11224000000000001</v>
      </c>
      <c r="F42">
        <v>-8.0199999999999994E-2</v>
      </c>
      <c r="H42">
        <v>3.1632856999999999</v>
      </c>
      <c r="I42">
        <f t="shared" si="5"/>
        <v>1.0890000000000066E-2</v>
      </c>
      <c r="J42">
        <f t="shared" si="6"/>
        <v>-8.5669749999999989E-2</v>
      </c>
      <c r="K42">
        <f t="shared" si="7"/>
        <v>-8.6033500000000013E-2</v>
      </c>
      <c r="L42">
        <f t="shared" si="8"/>
        <v>-0.10033815</v>
      </c>
      <c r="M42">
        <f t="shared" si="9"/>
        <v>-5.1109249999999995E-2</v>
      </c>
      <c r="O42">
        <v>3.1632856999999999</v>
      </c>
      <c r="P42">
        <f t="shared" si="0"/>
        <v>8.5761537249961078E-2</v>
      </c>
      <c r="Q42">
        <f t="shared" si="1"/>
        <v>-1.4592455063811303</v>
      </c>
      <c r="R42">
        <f t="shared" si="2"/>
        <v>-1.7688717553328195</v>
      </c>
      <c r="S42">
        <f t="shared" si="3"/>
        <v>-1.0786977983258053</v>
      </c>
      <c r="T42">
        <f t="shared" si="4"/>
        <v>-0.80237135534614645</v>
      </c>
      <c r="V42">
        <v>3.1632856999999999</v>
      </c>
      <c r="W42">
        <f t="shared" si="10"/>
        <v>-1.0046849756271881</v>
      </c>
      <c r="X42">
        <f t="shared" si="11"/>
        <v>0.71170376680138858</v>
      </c>
      <c r="Y42">
        <f t="shared" si="12"/>
        <v>0.31828360048211257</v>
      </c>
    </row>
    <row r="43" spans="1:25" x14ac:dyDescent="0.25">
      <c r="A43">
        <v>4.2179729999999998</v>
      </c>
      <c r="B43">
        <v>-0.52102999999999999</v>
      </c>
      <c r="C43">
        <v>-9.5580999999999999E-2</v>
      </c>
      <c r="D43">
        <v>-0.15939</v>
      </c>
      <c r="E43">
        <v>-9.4666E-2</v>
      </c>
      <c r="F43">
        <v>-6.9855E-2</v>
      </c>
      <c r="H43">
        <v>4.2179729999999998</v>
      </c>
      <c r="I43">
        <f t="shared" si="5"/>
        <v>1.6200000000000103E-2</v>
      </c>
      <c r="J43">
        <f t="shared" si="6"/>
        <v>-7.3310750000000008E-2</v>
      </c>
      <c r="K43">
        <f t="shared" si="7"/>
        <v>-7.2483500000000006E-2</v>
      </c>
      <c r="L43">
        <f t="shared" si="8"/>
        <v>-8.2764149999999995E-2</v>
      </c>
      <c r="M43">
        <f t="shared" si="9"/>
        <v>-4.0764250000000002E-2</v>
      </c>
      <c r="O43">
        <v>4.2179729999999998</v>
      </c>
      <c r="P43">
        <f t="shared" si="0"/>
        <v>0.1275791463222562</v>
      </c>
      <c r="Q43">
        <f t="shared" si="1"/>
        <v>-1.2487299485166057</v>
      </c>
      <c r="R43">
        <f t="shared" si="2"/>
        <v>-1.4902801336417375</v>
      </c>
      <c r="S43">
        <f t="shared" si="3"/>
        <v>-0.88976631904521541</v>
      </c>
      <c r="T43">
        <f t="shared" si="4"/>
        <v>-0.63996373498278991</v>
      </c>
      <c r="V43">
        <v>4.2179729999999998</v>
      </c>
      <c r="W43">
        <f t="shared" si="10"/>
        <v>-0.82823219797281844</v>
      </c>
      <c r="X43">
        <f t="shared" si="11"/>
        <v>0.62608558029869221</v>
      </c>
      <c r="Y43">
        <f t="shared" si="12"/>
        <v>0.27999398345605575</v>
      </c>
    </row>
    <row r="44" spans="1:25" x14ac:dyDescent="0.25">
      <c r="A44">
        <v>5.6244212999999998</v>
      </c>
      <c r="B44">
        <v>-0.53</v>
      </c>
      <c r="C44">
        <v>-7.2417999999999996E-2</v>
      </c>
      <c r="D44">
        <v>-0.14968999999999999</v>
      </c>
      <c r="E44">
        <v>-8.4137000000000003E-2</v>
      </c>
      <c r="F44">
        <v>-6.3811999999999994E-2</v>
      </c>
      <c r="H44">
        <v>5.6244212999999998</v>
      </c>
      <c r="I44">
        <f t="shared" si="5"/>
        <v>7.2300000000000697E-3</v>
      </c>
      <c r="J44">
        <f t="shared" si="6"/>
        <v>-5.0147749999999998E-2</v>
      </c>
      <c r="K44">
        <f t="shared" si="7"/>
        <v>-6.2783499999999992E-2</v>
      </c>
      <c r="L44">
        <f t="shared" si="8"/>
        <v>-7.2235149999999998E-2</v>
      </c>
      <c r="M44">
        <f t="shared" si="9"/>
        <v>-3.4721249999999995E-2</v>
      </c>
      <c r="O44">
        <v>5.6244212999999998</v>
      </c>
      <c r="P44">
        <f t="shared" si="0"/>
        <v>5.6938100488266377E-2</v>
      </c>
      <c r="Q44">
        <f t="shared" si="1"/>
        <v>-0.85418574050495455</v>
      </c>
      <c r="R44">
        <f t="shared" si="2"/>
        <v>-1.2908455409920327</v>
      </c>
      <c r="S44">
        <f t="shared" si="3"/>
        <v>-0.7765729910979452</v>
      </c>
      <c r="T44">
        <f t="shared" si="4"/>
        <v>-0.54509382199528233</v>
      </c>
      <c r="V44">
        <v>5.6244212999999998</v>
      </c>
      <c r="W44">
        <f t="shared" si="10"/>
        <v>-0.6819519988203897</v>
      </c>
      <c r="X44">
        <f t="shared" si="11"/>
        <v>0.4934718024043605</v>
      </c>
      <c r="Y44">
        <f t="shared" si="12"/>
        <v>0.22068729903109885</v>
      </c>
    </row>
    <row r="45" spans="1:25" x14ac:dyDescent="0.25">
      <c r="A45">
        <v>7.4999501000000004</v>
      </c>
      <c r="B45">
        <v>-0.52753000000000005</v>
      </c>
      <c r="C45">
        <v>-7.4524000000000007E-2</v>
      </c>
      <c r="D45">
        <v>-0.1376</v>
      </c>
      <c r="E45">
        <v>-6.9671999999999998E-2</v>
      </c>
      <c r="F45">
        <v>-5.5298E-2</v>
      </c>
      <c r="H45">
        <v>7.4999501000000004</v>
      </c>
      <c r="I45">
        <f t="shared" si="5"/>
        <v>9.7000000000000419E-3</v>
      </c>
      <c r="J45">
        <f t="shared" si="6"/>
        <v>-5.2253750000000009E-2</v>
      </c>
      <c r="K45">
        <f t="shared" si="7"/>
        <v>-5.0693500000000002E-2</v>
      </c>
      <c r="L45">
        <f t="shared" si="8"/>
        <v>-5.7770149999999999E-2</v>
      </c>
      <c r="M45">
        <f t="shared" si="9"/>
        <v>-2.6207249999999998E-2</v>
      </c>
      <c r="O45">
        <v>7.4999501000000004</v>
      </c>
      <c r="P45">
        <f t="shared" si="0"/>
        <v>7.6389982674437196E-2</v>
      </c>
      <c r="Q45">
        <f t="shared" si="1"/>
        <v>-0.8900580412463327</v>
      </c>
      <c r="R45">
        <f t="shared" si="2"/>
        <v>-1.0422719095348241</v>
      </c>
      <c r="S45">
        <f t="shared" si="3"/>
        <v>-0.62106520415167621</v>
      </c>
      <c r="T45">
        <f t="shared" si="4"/>
        <v>-0.41143132999203269</v>
      </c>
      <c r="V45">
        <v>7.4999501000000004</v>
      </c>
      <c r="W45">
        <f t="shared" si="10"/>
        <v>-0.57768730045008565</v>
      </c>
      <c r="X45">
        <f t="shared" si="11"/>
        <v>0.43896301702024576</v>
      </c>
      <c r="Y45">
        <f t="shared" si="12"/>
        <v>0.19631022913313334</v>
      </c>
    </row>
    <row r="46" spans="1:25" x14ac:dyDescent="0.25">
      <c r="A46">
        <v>10.001008000000001</v>
      </c>
      <c r="B46">
        <v>-0.53356999999999999</v>
      </c>
      <c r="C46">
        <v>-6.2439000000000001E-2</v>
      </c>
      <c r="D46">
        <v>-0.13028000000000001</v>
      </c>
      <c r="E46">
        <v>-5.5572999999999997E-2</v>
      </c>
      <c r="F46">
        <v>-5.2094000000000001E-2</v>
      </c>
      <c r="H46">
        <v>10.001008000000001</v>
      </c>
      <c r="I46">
        <f t="shared" si="5"/>
        <v>3.6600000000001076E-3</v>
      </c>
      <c r="J46">
        <f t="shared" si="6"/>
        <v>-4.0168750000000003E-2</v>
      </c>
      <c r="K46">
        <f t="shared" si="7"/>
        <v>-4.3373500000000009E-2</v>
      </c>
      <c r="L46">
        <f t="shared" si="8"/>
        <v>-4.3671149999999999E-2</v>
      </c>
      <c r="M46">
        <f t="shared" si="9"/>
        <v>-2.3003249999999999E-2</v>
      </c>
      <c r="O46">
        <v>10.001008000000001</v>
      </c>
      <c r="P46">
        <f t="shared" si="0"/>
        <v>2.8823436761695582E-2</v>
      </c>
      <c r="Q46">
        <f t="shared" si="1"/>
        <v>-0.68420962982204381</v>
      </c>
      <c r="R46">
        <f t="shared" si="2"/>
        <v>-0.89177075301978947</v>
      </c>
      <c r="S46">
        <f t="shared" si="3"/>
        <v>-0.4694921458623264</v>
      </c>
      <c r="T46">
        <f t="shared" si="4"/>
        <v>-0.36113128014725793</v>
      </c>
      <c r="V46">
        <v>10.001008000000001</v>
      </c>
      <c r="W46">
        <f t="shared" si="10"/>
        <v>-0.47555607441794445</v>
      </c>
      <c r="X46">
        <f t="shared" si="11"/>
        <v>0.34795813718665852</v>
      </c>
      <c r="Y46">
        <f t="shared" si="12"/>
        <v>0.15561160961471318</v>
      </c>
    </row>
    <row r="47" spans="1:25" x14ac:dyDescent="0.25">
      <c r="A47">
        <v>13.336222299999999</v>
      </c>
      <c r="B47">
        <v>-0.52486999999999995</v>
      </c>
      <c r="C47">
        <v>-5.4932000000000002E-2</v>
      </c>
      <c r="D47">
        <v>-0.12177</v>
      </c>
      <c r="E47">
        <v>-5.5847000000000001E-2</v>
      </c>
      <c r="F47">
        <v>-4.3853999999999997E-2</v>
      </c>
      <c r="H47">
        <v>13.336222299999999</v>
      </c>
      <c r="I47">
        <f t="shared" si="5"/>
        <v>1.2360000000000149E-2</v>
      </c>
      <c r="J47">
        <f t="shared" si="6"/>
        <v>-3.2661750000000003E-2</v>
      </c>
      <c r="K47">
        <f t="shared" si="7"/>
        <v>-3.4863500000000006E-2</v>
      </c>
      <c r="L47">
        <f t="shared" si="8"/>
        <v>-4.3945150000000002E-2</v>
      </c>
      <c r="M47">
        <f t="shared" si="9"/>
        <v>-1.4763249999999995E-2</v>
      </c>
      <c r="O47">
        <v>13.336222299999999</v>
      </c>
      <c r="P47">
        <f t="shared" si="0"/>
        <v>9.733816349031453E-2</v>
      </c>
      <c r="Q47">
        <f t="shared" si="1"/>
        <v>-0.55634003738827176</v>
      </c>
      <c r="R47">
        <f t="shared" si="2"/>
        <v>-0.71680287843741974</v>
      </c>
      <c r="S47">
        <f t="shared" si="3"/>
        <v>-0.47243781704264293</v>
      </c>
      <c r="T47">
        <f t="shared" si="4"/>
        <v>-0.23177035295595205</v>
      </c>
      <c r="V47">
        <v>13.336222299999999</v>
      </c>
      <c r="W47">
        <f t="shared" si="10"/>
        <v>-0.37600258446679435</v>
      </c>
      <c r="X47">
        <f t="shared" si="11"/>
        <v>0.31734074417801333</v>
      </c>
      <c r="Y47">
        <f t="shared" si="12"/>
        <v>0.14191909520248169</v>
      </c>
    </row>
    <row r="48" spans="1:25" x14ac:dyDescent="0.25">
      <c r="A48">
        <v>17.783802099999999</v>
      </c>
      <c r="B48">
        <v>-0.53237999999999996</v>
      </c>
      <c r="C48">
        <v>-4.2479999999999997E-2</v>
      </c>
      <c r="D48">
        <v>-0.11691</v>
      </c>
      <c r="E48">
        <v>-4.5685000000000003E-2</v>
      </c>
      <c r="F48">
        <v>-4.2389000000000003E-2</v>
      </c>
      <c r="H48">
        <v>17.783802099999999</v>
      </c>
      <c r="I48">
        <f t="shared" si="5"/>
        <v>4.850000000000132E-3</v>
      </c>
      <c r="J48">
        <f t="shared" si="6"/>
        <v>-2.0209749999999999E-2</v>
      </c>
      <c r="K48">
        <f t="shared" si="7"/>
        <v>-3.0003500000000002E-2</v>
      </c>
      <c r="L48">
        <f t="shared" si="8"/>
        <v>-3.3783150000000005E-2</v>
      </c>
      <c r="M48">
        <f t="shared" si="9"/>
        <v>-1.3298250000000001E-2</v>
      </c>
      <c r="O48">
        <v>17.783802099999999</v>
      </c>
      <c r="P48">
        <f t="shared" si="0"/>
        <v>3.8194991337219472E-2</v>
      </c>
      <c r="Q48">
        <f t="shared" si="1"/>
        <v>-0.34424037507505334</v>
      </c>
      <c r="R48">
        <f t="shared" si="2"/>
        <v>-0.61687997943973272</v>
      </c>
      <c r="S48">
        <f t="shared" si="3"/>
        <v>-0.36318996837703738</v>
      </c>
      <c r="T48">
        <f t="shared" si="4"/>
        <v>-0.20877111043953675</v>
      </c>
      <c r="V48">
        <v>17.783802099999999</v>
      </c>
      <c r="W48">
        <f t="shared" si="10"/>
        <v>-0.29897728839882809</v>
      </c>
      <c r="X48">
        <f t="shared" si="11"/>
        <v>0.23929920446008546</v>
      </c>
      <c r="Y48">
        <f t="shared" si="12"/>
        <v>0.10701785762687438</v>
      </c>
    </row>
    <row r="49" spans="1:25" x14ac:dyDescent="0.25">
      <c r="A49">
        <v>23.714745099999998</v>
      </c>
      <c r="B49">
        <v>-0.52871999999999997</v>
      </c>
      <c r="C49">
        <v>-4.1931000000000003E-2</v>
      </c>
      <c r="D49">
        <v>-0.10666</v>
      </c>
      <c r="E49">
        <v>-4.4769000000000003E-2</v>
      </c>
      <c r="F49">
        <v>-3.9459000000000001E-2</v>
      </c>
      <c r="H49">
        <v>23.714745099999998</v>
      </c>
      <c r="I49">
        <f t="shared" si="5"/>
        <v>8.5100000000001286E-3</v>
      </c>
      <c r="J49">
        <f t="shared" si="6"/>
        <v>-1.9660750000000005E-2</v>
      </c>
      <c r="K49">
        <f t="shared" si="7"/>
        <v>-1.9753500000000007E-2</v>
      </c>
      <c r="L49">
        <f t="shared" si="8"/>
        <v>-3.2867150000000005E-2</v>
      </c>
      <c r="M49">
        <f t="shared" si="9"/>
        <v>-1.0368249999999999E-2</v>
      </c>
      <c r="O49">
        <v>23.714745099999998</v>
      </c>
      <c r="P49">
        <f t="shared" si="0"/>
        <v>6.7018428098914173E-2</v>
      </c>
      <c r="Q49">
        <f t="shared" si="1"/>
        <v>-0.33488904881341219</v>
      </c>
      <c r="R49">
        <f t="shared" si="2"/>
        <v>-0.40613723978411737</v>
      </c>
      <c r="S49">
        <f t="shared" si="3"/>
        <v>-0.35334239610999402</v>
      </c>
      <c r="T49">
        <f t="shared" si="4"/>
        <v>-0.16277262540670587</v>
      </c>
      <c r="V49">
        <v>23.714745099999998</v>
      </c>
      <c r="W49">
        <f t="shared" si="10"/>
        <v>-0.23802457640306307</v>
      </c>
      <c r="X49">
        <f t="shared" si="11"/>
        <v>0.19342756000032585</v>
      </c>
      <c r="Y49">
        <f t="shared" si="12"/>
        <v>8.6503434576529564E-2</v>
      </c>
    </row>
    <row r="50" spans="1:25" x14ac:dyDescent="0.25">
      <c r="A50">
        <v>31.6237846</v>
      </c>
      <c r="B50">
        <v>-0.52753000000000005</v>
      </c>
      <c r="C50">
        <v>-4.6782999999999998E-2</v>
      </c>
      <c r="D50">
        <v>-0.11389000000000001</v>
      </c>
      <c r="E50">
        <v>-3.7170000000000002E-2</v>
      </c>
      <c r="F50">
        <v>-3.3875000000000002E-2</v>
      </c>
      <c r="H50">
        <v>31.6237846</v>
      </c>
      <c r="I50">
        <f t="shared" si="5"/>
        <v>9.7000000000000419E-3</v>
      </c>
      <c r="J50">
        <f t="shared" si="6"/>
        <v>-2.451275E-2</v>
      </c>
      <c r="K50">
        <f t="shared" si="7"/>
        <v>-2.6983500000000007E-2</v>
      </c>
      <c r="L50">
        <f t="shared" si="8"/>
        <v>-2.5268150000000003E-2</v>
      </c>
      <c r="M50">
        <f t="shared" si="9"/>
        <v>-4.7842500000000003E-3</v>
      </c>
      <c r="O50">
        <v>31.6237846</v>
      </c>
      <c r="P50">
        <f t="shared" si="0"/>
        <v>7.6389982674437196E-2</v>
      </c>
      <c r="Q50">
        <f t="shared" si="1"/>
        <v>-0.417535014244165</v>
      </c>
      <c r="R50">
        <f t="shared" si="2"/>
        <v>-0.55478797224363929</v>
      </c>
      <c r="S50">
        <f t="shared" si="3"/>
        <v>-0.27164839866756763</v>
      </c>
      <c r="T50">
        <f t="shared" si="4"/>
        <v>-7.5108618436287009E-2</v>
      </c>
      <c r="V50">
        <v>31.6237846</v>
      </c>
      <c r="W50">
        <f t="shared" si="10"/>
        <v>-0.24853800418344432</v>
      </c>
      <c r="X50">
        <f t="shared" si="11"/>
        <v>0.25423368736444901</v>
      </c>
      <c r="Y50">
        <f t="shared" si="12"/>
        <v>0.11369676142346746</v>
      </c>
    </row>
    <row r="51" spans="1:25" x14ac:dyDescent="0.25">
      <c r="A51">
        <v>42.170658299999999</v>
      </c>
      <c r="B51">
        <v>-0.52936000000000005</v>
      </c>
      <c r="C51">
        <v>-3.4972999999999997E-2</v>
      </c>
      <c r="D51">
        <v>-0.10959000000000001</v>
      </c>
      <c r="E51">
        <v>-3.891E-2</v>
      </c>
      <c r="F51">
        <v>-3.8177000000000003E-2</v>
      </c>
      <c r="H51">
        <v>42.170658299999999</v>
      </c>
      <c r="I51">
        <f t="shared" si="5"/>
        <v>7.8700000000000436E-3</v>
      </c>
      <c r="J51">
        <f t="shared" si="6"/>
        <v>-1.2702749999999999E-2</v>
      </c>
      <c r="K51">
        <f t="shared" si="7"/>
        <v>-2.2683500000000009E-2</v>
      </c>
      <c r="L51">
        <f t="shared" si="8"/>
        <v>-2.7008150000000002E-2</v>
      </c>
      <c r="M51">
        <f t="shared" si="9"/>
        <v>-9.0862500000000006E-3</v>
      </c>
      <c r="O51">
        <v>42.170658299999999</v>
      </c>
      <c r="P51">
        <f t="shared" si="0"/>
        <v>6.1978264293589838E-2</v>
      </c>
      <c r="Q51">
        <f t="shared" si="1"/>
        <v>-0.21637078264128123</v>
      </c>
      <c r="R51">
        <f t="shared" si="2"/>
        <v>-0.46637882292469823</v>
      </c>
      <c r="S51">
        <f t="shared" si="3"/>
        <v>-0.29035448572505174</v>
      </c>
      <c r="T51">
        <f t="shared" si="4"/>
        <v>-0.14264632581213624</v>
      </c>
      <c r="V51">
        <v>42.170658299999999</v>
      </c>
      <c r="W51">
        <f t="shared" si="10"/>
        <v>-0.21075443056191551</v>
      </c>
      <c r="X51">
        <f t="shared" si="11"/>
        <v>0.19412198416153742</v>
      </c>
      <c r="Y51">
        <f t="shared" si="12"/>
        <v>8.6813990502467034E-2</v>
      </c>
    </row>
    <row r="52" spans="1:25" x14ac:dyDescent="0.25">
      <c r="A52">
        <v>56.2351405</v>
      </c>
      <c r="B52">
        <v>-0.52112000000000003</v>
      </c>
      <c r="C52">
        <v>-3.4424000000000003E-2</v>
      </c>
      <c r="D52">
        <v>-0.10602</v>
      </c>
      <c r="E52">
        <v>-3.8452E-2</v>
      </c>
      <c r="F52">
        <v>-3.5521999999999998E-2</v>
      </c>
      <c r="H52">
        <v>56.2351405</v>
      </c>
      <c r="I52">
        <f t="shared" si="5"/>
        <v>1.6110000000000069E-2</v>
      </c>
      <c r="J52">
        <f t="shared" si="6"/>
        <v>-1.2153750000000005E-2</v>
      </c>
      <c r="K52">
        <f t="shared" si="7"/>
        <v>-1.9113500000000005E-2</v>
      </c>
      <c r="L52">
        <f t="shared" si="8"/>
        <v>-2.6550150000000002E-2</v>
      </c>
      <c r="M52">
        <f t="shared" si="9"/>
        <v>-6.431249999999996E-3</v>
      </c>
      <c r="O52">
        <v>56.2351405</v>
      </c>
      <c r="P52">
        <f t="shared" si="0"/>
        <v>0.12687037328713227</v>
      </c>
      <c r="Q52">
        <f t="shared" si="1"/>
        <v>-0.20701945637964009</v>
      </c>
      <c r="R52">
        <f t="shared" si="2"/>
        <v>-0.39297866872269349</v>
      </c>
      <c r="S52">
        <f t="shared" si="3"/>
        <v>-0.28543069959153006</v>
      </c>
      <c r="T52">
        <f t="shared" si="4"/>
        <v>-0.10096510473289867</v>
      </c>
      <c r="V52">
        <v>56.2351405</v>
      </c>
      <c r="W52">
        <f t="shared" si="10"/>
        <v>-0.171904711227926</v>
      </c>
      <c r="X52">
        <f t="shared" si="11"/>
        <v>0.1983014554535914</v>
      </c>
      <c r="Y52">
        <f t="shared" si="12"/>
        <v>8.8683106886275342E-2</v>
      </c>
    </row>
    <row r="53" spans="1:25" x14ac:dyDescent="0.25">
      <c r="A53">
        <v>74.990428899999998</v>
      </c>
      <c r="B53">
        <v>-0.51351999999999998</v>
      </c>
      <c r="C53">
        <v>-4.2937999999999997E-2</v>
      </c>
      <c r="D53">
        <v>-0.10767</v>
      </c>
      <c r="E53">
        <v>-3.8452E-2</v>
      </c>
      <c r="F53">
        <v>-3.653E-2</v>
      </c>
      <c r="H53">
        <v>74.990428899999998</v>
      </c>
      <c r="I53">
        <f t="shared" si="5"/>
        <v>2.371000000000012E-2</v>
      </c>
      <c r="J53">
        <f t="shared" si="6"/>
        <v>-2.0667749999999999E-2</v>
      </c>
      <c r="K53">
        <f t="shared" si="7"/>
        <v>-2.0763500000000004E-2</v>
      </c>
      <c r="L53">
        <f t="shared" si="8"/>
        <v>-2.6550150000000002E-2</v>
      </c>
      <c r="M53">
        <f t="shared" si="9"/>
        <v>-7.4392499999999979E-3</v>
      </c>
      <c r="O53">
        <v>74.990428899999998</v>
      </c>
      <c r="P53">
        <f t="shared" si="0"/>
        <v>0.18672231847535126</v>
      </c>
      <c r="Q53">
        <f t="shared" si="1"/>
        <v>-0.35204166365033873</v>
      </c>
      <c r="R53">
        <f t="shared" si="2"/>
        <v>-0.42690310974042672</v>
      </c>
      <c r="S53">
        <f t="shared" si="3"/>
        <v>-0.28543069959153006</v>
      </c>
      <c r="T53">
        <f t="shared" si="4"/>
        <v>-0.11678983951552446</v>
      </c>
      <c r="V53">
        <v>74.990428899999998</v>
      </c>
      <c r="W53">
        <f t="shared" si="10"/>
        <v>-0.19888859880449378</v>
      </c>
      <c r="X53">
        <f t="shared" si="11"/>
        <v>0.24411677506874319</v>
      </c>
      <c r="Y53">
        <f t="shared" si="12"/>
        <v>0.10917234070034712</v>
      </c>
    </row>
    <row r="54" spans="1:25" x14ac:dyDescent="0.25">
      <c r="A54">
        <v>100.001008</v>
      </c>
      <c r="B54">
        <v>-0.51370000000000005</v>
      </c>
      <c r="C54">
        <v>-3.7719999999999997E-2</v>
      </c>
      <c r="D54">
        <v>-0.1041</v>
      </c>
      <c r="E54">
        <v>-3.8817999999999998E-2</v>
      </c>
      <c r="F54">
        <v>-3.4514999999999997E-2</v>
      </c>
      <c r="H54">
        <v>100.001008</v>
      </c>
      <c r="I54">
        <f t="shared" si="5"/>
        <v>2.3530000000000051E-2</v>
      </c>
      <c r="J54">
        <f t="shared" si="6"/>
        <v>-1.5449749999999998E-2</v>
      </c>
      <c r="K54">
        <f t="shared" si="7"/>
        <v>-1.71935E-2</v>
      </c>
      <c r="L54">
        <f t="shared" si="8"/>
        <v>-2.691615E-2</v>
      </c>
      <c r="M54">
        <f t="shared" si="9"/>
        <v>-5.424249999999995E-3</v>
      </c>
      <c r="O54">
        <v>100.001008</v>
      </c>
      <c r="P54">
        <f t="shared" si="0"/>
        <v>0.18530477240510343</v>
      </c>
      <c r="Q54">
        <f t="shared" si="1"/>
        <v>-0.26316148071182499</v>
      </c>
      <c r="R54">
        <f t="shared" si="2"/>
        <v>-0.35350295553842198</v>
      </c>
      <c r="S54">
        <f t="shared" si="3"/>
        <v>-0.28936542824844907</v>
      </c>
      <c r="T54">
        <f t="shared" si="4"/>
        <v>-8.5156069091922332E-2</v>
      </c>
      <c r="V54">
        <v>100.001008</v>
      </c>
      <c r="W54">
        <f t="shared" si="10"/>
        <v>-0.16117623223710298</v>
      </c>
      <c r="X54">
        <f t="shared" si="11"/>
        <v>0.21774479394396595</v>
      </c>
      <c r="Y54">
        <f t="shared" si="12"/>
        <v>9.7378432201078474E-2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 2A timida</vt:lpstr>
      <vt:lpstr> Fig 2A Acetabularia</vt:lpstr>
      <vt:lpstr>Fig 2B timida</vt:lpstr>
      <vt:lpstr>Fig 2B Acetabularia</vt:lpstr>
      <vt:lpstr>Fig 2C timida</vt:lpstr>
      <vt:lpstr>Fig 2C Acetabularia</vt:lpstr>
      <vt:lpstr>Fig 2D timida</vt:lpstr>
      <vt:lpstr>Fig 2D Acetabularia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vesa</dc:creator>
  <cp:lastModifiedBy>vesa</cp:lastModifiedBy>
  <dcterms:created xsi:type="dcterms:W3CDTF">2020-04-07T11:02:57Z</dcterms:created>
  <dcterms:modified xsi:type="dcterms:W3CDTF">2020-04-07T15:00:22Z</dcterms:modified>
</cp:coreProperties>
</file>