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ttajallur/Documents/Ramesh/1 In Progress Work/1 Persistent Firing Project/Manuscript/Nat Comm Submission Figures/Figure 1/"/>
    </mc:Choice>
  </mc:AlternateContent>
  <xr:revisionPtr revIDLastSave="0" documentId="13_ncr:1_{2ADC1D60-F1EE-5F4F-BBD9-6C06FEAC8CC9}" xr6:coauthVersionLast="45" xr6:coauthVersionMax="45" xr10:uidLastSave="{00000000-0000-0000-0000-000000000000}"/>
  <bookViews>
    <workbookView xWindow="2560" yWindow="2820" windowWidth="27640" windowHeight="16940" xr2:uid="{E65CBC2A-A2CC-CA42-8074-45FB348F7D18}"/>
  </bookViews>
  <sheets>
    <sheet name="Figure 1E and 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7" i="1" l="1"/>
  <c r="G77" i="1"/>
  <c r="N76" i="1"/>
  <c r="M76" i="1"/>
  <c r="L76" i="1"/>
  <c r="K76" i="1"/>
  <c r="J76" i="1"/>
  <c r="D76" i="1"/>
  <c r="E76" i="1"/>
  <c r="F76" i="1"/>
  <c r="G76" i="1"/>
  <c r="C76" i="1"/>
  <c r="N75" i="1"/>
  <c r="N77" i="1" s="1"/>
  <c r="M75" i="1"/>
  <c r="M77" i="1" s="1"/>
  <c r="L75" i="1"/>
  <c r="L77" i="1" s="1"/>
  <c r="K75" i="1"/>
  <c r="K77" i="1" s="1"/>
  <c r="J75" i="1"/>
  <c r="J77" i="1" s="1"/>
  <c r="D75" i="1"/>
  <c r="D77" i="1" s="1"/>
  <c r="E75" i="1"/>
  <c r="E77" i="1" s="1"/>
  <c r="F75" i="1"/>
  <c r="G75" i="1"/>
  <c r="C75" i="1"/>
  <c r="C77" i="1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</calcChain>
</file>

<file path=xl/sharedStrings.xml><?xml version="1.0" encoding="utf-8"?>
<sst xmlns="http://schemas.openxmlformats.org/spreadsheetml/2006/main" count="26" uniqueCount="12">
  <si>
    <t>No of Action potentials Required to Elciit BF</t>
  </si>
  <si>
    <t>n</t>
  </si>
  <si>
    <t>30Hz HIPP</t>
  </si>
  <si>
    <t>8Hz HIPP</t>
  </si>
  <si>
    <t>100Hz HIPP</t>
  </si>
  <si>
    <t>MOUSE</t>
  </si>
  <si>
    <t>30Hz CTX</t>
  </si>
  <si>
    <t>HUMAN</t>
  </si>
  <si>
    <t>30Hz Ctx</t>
  </si>
  <si>
    <t>Duration of BF (seconds)</t>
  </si>
  <si>
    <t xml:space="preserve">mean 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</si>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</sst>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5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333CD-E77B-4C49-99E2-F455E92AEF12}">
  <dimension ref="A1:T77"/>
  <sheetViews>
    <sheetView tabSelected="1" workbookViewId="0">
      <selection activeCell="M29" sqref="M29"/>
    </sheetView>
  </sheetViews>
  <sheetFormatPr baseColWidth="10" defaultRowHeight="16" x14ac:dyDescent="0.2"/>
  <cols>
    <col min="16" max="18" width="10.83203125" style="2"/>
  </cols>
  <sheetData>
    <row r="1" spans="1:20" x14ac:dyDescent="0.2">
      <c r="A1" t="s">
        <v>0</v>
      </c>
      <c r="J1" t="s">
        <v>9</v>
      </c>
    </row>
    <row r="3" spans="1:20" x14ac:dyDescent="0.2">
      <c r="C3" t="s">
        <v>5</v>
      </c>
      <c r="D3" t="s">
        <v>5</v>
      </c>
      <c r="E3" s="1" t="s">
        <v>7</v>
      </c>
      <c r="F3" t="s">
        <v>5</v>
      </c>
      <c r="G3" t="s">
        <v>5</v>
      </c>
      <c r="J3" t="s">
        <v>5</v>
      </c>
      <c r="K3" t="s">
        <v>5</v>
      </c>
      <c r="L3" s="1" t="s">
        <v>7</v>
      </c>
      <c r="M3" t="s">
        <v>5</v>
      </c>
      <c r="N3" t="s">
        <v>5</v>
      </c>
    </row>
    <row r="4" spans="1:20" x14ac:dyDescent="0.2">
      <c r="C4" t="s">
        <v>2</v>
      </c>
      <c r="D4" t="s">
        <v>6</v>
      </c>
      <c r="E4" s="1" t="s">
        <v>8</v>
      </c>
      <c r="F4" t="s">
        <v>3</v>
      </c>
      <c r="G4" t="s">
        <v>4</v>
      </c>
      <c r="J4" t="s">
        <v>2</v>
      </c>
      <c r="K4" t="s">
        <v>6</v>
      </c>
      <c r="L4" s="1" t="s">
        <v>8</v>
      </c>
      <c r="M4" t="s">
        <v>3</v>
      </c>
      <c r="N4" t="s">
        <v>4</v>
      </c>
    </row>
    <row r="5" spans="1:20" x14ac:dyDescent="0.2">
      <c r="A5" t="s">
        <v>1</v>
      </c>
      <c r="E5" s="1"/>
    </row>
    <row r="6" spans="1:20" x14ac:dyDescent="0.2">
      <c r="A6">
        <v>1</v>
      </c>
      <c r="C6">
        <v>480</v>
      </c>
      <c r="D6">
        <v>420</v>
      </c>
      <c r="E6" s="1">
        <v>520</v>
      </c>
      <c r="F6">
        <v>540</v>
      </c>
      <c r="G6">
        <v>320</v>
      </c>
      <c r="J6" s="2">
        <v>3.4</v>
      </c>
      <c r="K6">
        <v>3.3889999999999998</v>
      </c>
      <c r="L6" s="1">
        <v>5.4820000000000002</v>
      </c>
      <c r="M6">
        <v>5.2560000000000002</v>
      </c>
      <c r="N6">
        <v>1.3540000000000001</v>
      </c>
      <c r="S6" s="2"/>
      <c r="T6" s="2"/>
    </row>
    <row r="7" spans="1:20" x14ac:dyDescent="0.2">
      <c r="A7">
        <v>2</v>
      </c>
      <c r="C7">
        <v>510</v>
      </c>
      <c r="D7">
        <v>590</v>
      </c>
      <c r="E7" s="1">
        <v>680</v>
      </c>
      <c r="F7">
        <v>730</v>
      </c>
      <c r="G7">
        <v>500</v>
      </c>
      <c r="J7" s="2">
        <v>2.9129999999999998</v>
      </c>
      <c r="K7">
        <v>8.7140000000000004</v>
      </c>
      <c r="L7" s="1">
        <v>17.855</v>
      </c>
      <c r="M7">
        <v>3.044</v>
      </c>
      <c r="N7">
        <v>3.3650000000000002</v>
      </c>
      <c r="S7" s="2"/>
      <c r="T7" s="2"/>
    </row>
    <row r="8" spans="1:20" x14ac:dyDescent="0.2">
      <c r="A8">
        <v>3</v>
      </c>
      <c r="C8">
        <v>700</v>
      </c>
      <c r="D8">
        <v>610</v>
      </c>
      <c r="E8" s="1">
        <v>480</v>
      </c>
      <c r="F8">
        <v>970</v>
      </c>
      <c r="G8">
        <v>370</v>
      </c>
      <c r="J8" s="2">
        <v>2.532</v>
      </c>
      <c r="K8">
        <v>2.1989999999999998</v>
      </c>
      <c r="L8" s="1">
        <v>19.503</v>
      </c>
      <c r="M8">
        <v>3.5950000000000002</v>
      </c>
      <c r="N8">
        <v>2.1379999999999999</v>
      </c>
      <c r="S8" s="2"/>
      <c r="T8" s="2"/>
    </row>
    <row r="9" spans="1:20" x14ac:dyDescent="0.2">
      <c r="A9">
        <f>A8+1</f>
        <v>4</v>
      </c>
      <c r="C9">
        <v>540</v>
      </c>
      <c r="D9">
        <v>450</v>
      </c>
      <c r="E9" s="1">
        <v>610</v>
      </c>
      <c r="F9">
        <v>1080</v>
      </c>
      <c r="G9">
        <v>150</v>
      </c>
      <c r="J9" s="2">
        <v>2.597</v>
      </c>
      <c r="K9">
        <v>3.6949999999999998</v>
      </c>
      <c r="L9" s="1">
        <v>26.902999999999999</v>
      </c>
      <c r="M9">
        <v>2.823</v>
      </c>
      <c r="N9">
        <v>2.6589999999999998</v>
      </c>
      <c r="S9" s="2"/>
      <c r="T9" s="2"/>
    </row>
    <row r="10" spans="1:20" x14ac:dyDescent="0.2">
      <c r="A10">
        <f t="shared" ref="A10:A73" si="0">A9+1</f>
        <v>5</v>
      </c>
      <c r="C10">
        <v>430</v>
      </c>
      <c r="D10">
        <v>600</v>
      </c>
      <c r="E10" s="1">
        <v>670</v>
      </c>
      <c r="F10">
        <v>500</v>
      </c>
      <c r="G10">
        <v>360</v>
      </c>
      <c r="J10" s="2">
        <v>2.7519999999999998</v>
      </c>
      <c r="K10">
        <v>3.86</v>
      </c>
      <c r="L10" s="1">
        <v>1.1359999999999999</v>
      </c>
      <c r="M10">
        <v>2.7109999999999999</v>
      </c>
      <c r="N10">
        <v>3.8010000000000002</v>
      </c>
      <c r="S10" s="2"/>
      <c r="T10" s="2"/>
    </row>
    <row r="11" spans="1:20" x14ac:dyDescent="0.2">
      <c r="A11">
        <f t="shared" si="0"/>
        <v>6</v>
      </c>
      <c r="C11">
        <v>410</v>
      </c>
      <c r="D11">
        <v>540</v>
      </c>
      <c r="E11" s="1">
        <v>940</v>
      </c>
      <c r="F11">
        <v>950</v>
      </c>
      <c r="G11">
        <v>470</v>
      </c>
      <c r="J11" s="2">
        <v>3.464</v>
      </c>
      <c r="K11">
        <v>3.4710000000000001</v>
      </c>
      <c r="L11" s="1">
        <v>15.24</v>
      </c>
      <c r="M11">
        <v>3.202</v>
      </c>
      <c r="N11">
        <v>2.1880000000000002</v>
      </c>
      <c r="S11" s="2"/>
      <c r="T11" s="2"/>
    </row>
    <row r="12" spans="1:20" x14ac:dyDescent="0.2">
      <c r="A12">
        <f t="shared" si="0"/>
        <v>7</v>
      </c>
      <c r="C12">
        <v>450</v>
      </c>
      <c r="D12">
        <v>390</v>
      </c>
      <c r="E12" s="1">
        <v>830</v>
      </c>
      <c r="F12">
        <v>490</v>
      </c>
      <c r="G12">
        <v>540</v>
      </c>
      <c r="J12" s="2">
        <v>2.9049999999999998</v>
      </c>
      <c r="K12">
        <v>3.08</v>
      </c>
      <c r="L12" s="1">
        <v>0.64</v>
      </c>
      <c r="M12">
        <v>3.12</v>
      </c>
      <c r="N12">
        <v>0.59199999999999997</v>
      </c>
      <c r="S12" s="2"/>
      <c r="T12" s="2"/>
    </row>
    <row r="13" spans="1:20" x14ac:dyDescent="0.2">
      <c r="A13">
        <f t="shared" si="0"/>
        <v>8</v>
      </c>
      <c r="C13">
        <v>260</v>
      </c>
      <c r="D13">
        <v>540</v>
      </c>
      <c r="E13" s="1">
        <v>1270</v>
      </c>
      <c r="F13">
        <v>640</v>
      </c>
      <c r="J13" s="2">
        <v>4.4210000000000003</v>
      </c>
      <c r="K13">
        <v>2.4350000000000001</v>
      </c>
      <c r="L13" s="1">
        <v>1.167</v>
      </c>
      <c r="M13">
        <v>3.5939999999999999</v>
      </c>
      <c r="S13" s="2"/>
      <c r="T13" s="2"/>
    </row>
    <row r="14" spans="1:20" x14ac:dyDescent="0.2">
      <c r="A14">
        <f t="shared" si="0"/>
        <v>9</v>
      </c>
      <c r="C14">
        <v>490</v>
      </c>
      <c r="D14">
        <v>720</v>
      </c>
      <c r="E14" s="1">
        <v>620</v>
      </c>
      <c r="F14">
        <v>510</v>
      </c>
      <c r="J14" s="2">
        <v>4.3929999999999998</v>
      </c>
      <c r="K14">
        <v>2.577</v>
      </c>
      <c r="L14" s="1">
        <v>5.266</v>
      </c>
      <c r="M14">
        <v>2.4740000000000002</v>
      </c>
      <c r="S14" s="2"/>
    </row>
    <row r="15" spans="1:20" x14ac:dyDescent="0.2">
      <c r="A15">
        <f t="shared" si="0"/>
        <v>10</v>
      </c>
      <c r="C15">
        <v>660</v>
      </c>
      <c r="D15">
        <v>340</v>
      </c>
      <c r="E15" s="1">
        <v>960</v>
      </c>
      <c r="F15">
        <v>460</v>
      </c>
      <c r="J15" s="2">
        <v>2.8740000000000001</v>
      </c>
      <c r="K15">
        <v>3.0430000000000001</v>
      </c>
      <c r="L15" s="1">
        <v>20.295999999999999</v>
      </c>
      <c r="M15">
        <v>2.206</v>
      </c>
      <c r="S15" s="2"/>
    </row>
    <row r="16" spans="1:20" x14ac:dyDescent="0.2">
      <c r="A16">
        <f t="shared" si="0"/>
        <v>11</v>
      </c>
      <c r="C16">
        <v>540</v>
      </c>
      <c r="D16">
        <v>480</v>
      </c>
      <c r="E16" s="1">
        <v>690</v>
      </c>
      <c r="F16">
        <v>530</v>
      </c>
      <c r="J16" s="2">
        <v>1.9890000000000001</v>
      </c>
      <c r="K16">
        <v>3.4</v>
      </c>
      <c r="L16" s="1">
        <v>0.39300000000000002</v>
      </c>
      <c r="M16">
        <v>2.0390000000000001</v>
      </c>
      <c r="S16" s="2"/>
    </row>
    <row r="17" spans="1:19" x14ac:dyDescent="0.2">
      <c r="A17">
        <f t="shared" si="0"/>
        <v>12</v>
      </c>
      <c r="C17">
        <v>660</v>
      </c>
      <c r="D17">
        <v>220</v>
      </c>
      <c r="E17" s="1">
        <v>740</v>
      </c>
      <c r="F17">
        <v>500</v>
      </c>
      <c r="J17" s="2">
        <v>4.7329999999999997</v>
      </c>
      <c r="K17">
        <v>2.2160000000000002</v>
      </c>
      <c r="L17" s="1">
        <v>5.37</v>
      </c>
      <c r="M17">
        <v>2.835</v>
      </c>
      <c r="S17" s="2"/>
    </row>
    <row r="18" spans="1:19" x14ac:dyDescent="0.2">
      <c r="A18">
        <f t="shared" si="0"/>
        <v>13</v>
      </c>
      <c r="C18">
        <v>570</v>
      </c>
      <c r="D18">
        <v>460</v>
      </c>
      <c r="E18" s="1"/>
      <c r="J18" s="2">
        <v>2.82</v>
      </c>
      <c r="K18">
        <v>1.851</v>
      </c>
      <c r="L18" s="1"/>
      <c r="S18" s="2"/>
    </row>
    <row r="19" spans="1:19" x14ac:dyDescent="0.2">
      <c r="A19">
        <f t="shared" si="0"/>
        <v>14</v>
      </c>
      <c r="C19">
        <v>600</v>
      </c>
      <c r="D19">
        <v>670</v>
      </c>
      <c r="E19" s="1"/>
      <c r="J19" s="2">
        <v>3.3639999999999999</v>
      </c>
      <c r="K19">
        <v>3.6</v>
      </c>
      <c r="S19" s="2"/>
    </row>
    <row r="20" spans="1:19" x14ac:dyDescent="0.2">
      <c r="A20">
        <f t="shared" si="0"/>
        <v>15</v>
      </c>
      <c r="C20">
        <v>540</v>
      </c>
      <c r="D20">
        <v>490</v>
      </c>
      <c r="E20" s="1"/>
      <c r="J20" s="2">
        <v>2.8050000000000002</v>
      </c>
      <c r="K20">
        <v>2.1440000000000001</v>
      </c>
      <c r="S20" s="2"/>
    </row>
    <row r="21" spans="1:19" x14ac:dyDescent="0.2">
      <c r="A21">
        <f t="shared" si="0"/>
        <v>16</v>
      </c>
      <c r="C21">
        <v>570</v>
      </c>
      <c r="J21" s="2">
        <v>2.9140000000000001</v>
      </c>
      <c r="S21" s="2"/>
    </row>
    <row r="22" spans="1:19" x14ac:dyDescent="0.2">
      <c r="A22">
        <f t="shared" si="0"/>
        <v>17</v>
      </c>
      <c r="C22">
        <v>550</v>
      </c>
      <c r="J22" s="2">
        <v>2.5139999999999998</v>
      </c>
      <c r="S22" s="2"/>
    </row>
    <row r="23" spans="1:19" x14ac:dyDescent="0.2">
      <c r="A23">
        <f t="shared" si="0"/>
        <v>18</v>
      </c>
      <c r="C23">
        <v>640</v>
      </c>
      <c r="J23" s="2">
        <v>2.3119999999999998</v>
      </c>
      <c r="S23" s="2"/>
    </row>
    <row r="24" spans="1:19" x14ac:dyDescent="0.2">
      <c r="A24">
        <f t="shared" si="0"/>
        <v>19</v>
      </c>
      <c r="C24">
        <v>380</v>
      </c>
      <c r="J24" s="2">
        <v>4.3099999999999996</v>
      </c>
      <c r="S24" s="2"/>
    </row>
    <row r="25" spans="1:19" x14ac:dyDescent="0.2">
      <c r="A25">
        <f t="shared" si="0"/>
        <v>20</v>
      </c>
      <c r="C25">
        <v>590</v>
      </c>
      <c r="J25" s="2">
        <v>2.25</v>
      </c>
      <c r="S25" s="2"/>
    </row>
    <row r="26" spans="1:19" x14ac:dyDescent="0.2">
      <c r="A26">
        <f t="shared" si="0"/>
        <v>21</v>
      </c>
      <c r="C26">
        <v>580</v>
      </c>
      <c r="J26" s="2">
        <v>2.7749999999999999</v>
      </c>
      <c r="S26" s="2"/>
    </row>
    <row r="27" spans="1:19" x14ac:dyDescent="0.2">
      <c r="A27">
        <f t="shared" si="0"/>
        <v>22</v>
      </c>
      <c r="C27">
        <v>410</v>
      </c>
      <c r="J27" s="2">
        <v>2.9910000000000001</v>
      </c>
      <c r="S27" s="2"/>
    </row>
    <row r="28" spans="1:19" x14ac:dyDescent="0.2">
      <c r="A28">
        <f t="shared" si="0"/>
        <v>23</v>
      </c>
      <c r="C28">
        <v>880</v>
      </c>
      <c r="J28" s="2">
        <v>2.8540000000000001</v>
      </c>
      <c r="S28" s="2"/>
    </row>
    <row r="29" spans="1:19" x14ac:dyDescent="0.2">
      <c r="A29">
        <f t="shared" si="0"/>
        <v>24</v>
      </c>
      <c r="C29">
        <v>390</v>
      </c>
      <c r="J29" s="2">
        <v>3.6779999999999999</v>
      </c>
      <c r="S29" s="2"/>
    </row>
    <row r="30" spans="1:19" x14ac:dyDescent="0.2">
      <c r="A30">
        <f t="shared" si="0"/>
        <v>25</v>
      </c>
      <c r="C30">
        <v>480</v>
      </c>
      <c r="J30" s="2">
        <v>2.7029999999999998</v>
      </c>
      <c r="S30" s="2"/>
    </row>
    <row r="31" spans="1:19" x14ac:dyDescent="0.2">
      <c r="A31">
        <f t="shared" si="0"/>
        <v>26</v>
      </c>
      <c r="C31">
        <v>280</v>
      </c>
      <c r="J31" s="2">
        <v>1.61</v>
      </c>
      <c r="S31" s="2"/>
    </row>
    <row r="32" spans="1:19" x14ac:dyDescent="0.2">
      <c r="A32">
        <f t="shared" si="0"/>
        <v>27</v>
      </c>
      <c r="C32">
        <v>480</v>
      </c>
      <c r="J32" s="2">
        <v>1.9790000000000001</v>
      </c>
      <c r="S32" s="2"/>
    </row>
    <row r="33" spans="1:19" x14ac:dyDescent="0.2">
      <c r="A33">
        <f t="shared" si="0"/>
        <v>28</v>
      </c>
      <c r="C33">
        <v>510</v>
      </c>
      <c r="J33" s="2">
        <v>2.4700000000000002</v>
      </c>
      <c r="S33" s="2"/>
    </row>
    <row r="34" spans="1:19" x14ac:dyDescent="0.2">
      <c r="A34">
        <f t="shared" si="0"/>
        <v>29</v>
      </c>
      <c r="C34">
        <v>480</v>
      </c>
      <c r="J34" s="2">
        <v>2.46</v>
      </c>
      <c r="S34" s="2"/>
    </row>
    <row r="35" spans="1:19" x14ac:dyDescent="0.2">
      <c r="A35">
        <f t="shared" si="0"/>
        <v>30</v>
      </c>
      <c r="C35">
        <v>450</v>
      </c>
      <c r="J35" s="2">
        <v>2.19</v>
      </c>
      <c r="S35" s="2"/>
    </row>
    <row r="36" spans="1:19" x14ac:dyDescent="0.2">
      <c r="A36">
        <f t="shared" si="0"/>
        <v>31</v>
      </c>
      <c r="C36">
        <v>340</v>
      </c>
      <c r="J36" s="2">
        <v>5.47</v>
      </c>
      <c r="S36" s="2"/>
    </row>
    <row r="37" spans="1:19" x14ac:dyDescent="0.2">
      <c r="A37">
        <f t="shared" si="0"/>
        <v>32</v>
      </c>
      <c r="C37">
        <v>520</v>
      </c>
      <c r="J37" s="2">
        <v>2.4769999999999999</v>
      </c>
      <c r="S37" s="2"/>
    </row>
    <row r="38" spans="1:19" x14ac:dyDescent="0.2">
      <c r="A38">
        <f t="shared" si="0"/>
        <v>33</v>
      </c>
      <c r="C38">
        <v>490</v>
      </c>
      <c r="J38" s="2">
        <v>1.9450000000000001</v>
      </c>
      <c r="S38" s="2"/>
    </row>
    <row r="39" spans="1:19" x14ac:dyDescent="0.2">
      <c r="A39">
        <f t="shared" si="0"/>
        <v>34</v>
      </c>
      <c r="C39">
        <v>480</v>
      </c>
      <c r="J39" s="2">
        <v>2.5680000000000001</v>
      </c>
      <c r="S39" s="2"/>
    </row>
    <row r="40" spans="1:19" x14ac:dyDescent="0.2">
      <c r="A40">
        <f t="shared" si="0"/>
        <v>35</v>
      </c>
      <c r="C40">
        <v>400</v>
      </c>
      <c r="J40" s="2">
        <v>1.76</v>
      </c>
      <c r="S40" s="2"/>
    </row>
    <row r="41" spans="1:19" x14ac:dyDescent="0.2">
      <c r="A41">
        <f t="shared" si="0"/>
        <v>36</v>
      </c>
      <c r="C41">
        <v>380</v>
      </c>
      <c r="J41" s="3">
        <v>3.395</v>
      </c>
      <c r="S41" s="2"/>
    </row>
    <row r="42" spans="1:19" x14ac:dyDescent="0.2">
      <c r="A42">
        <f t="shared" si="0"/>
        <v>37</v>
      </c>
      <c r="C42">
        <v>550</v>
      </c>
      <c r="J42" s="2">
        <v>2.54</v>
      </c>
      <c r="S42" s="2"/>
    </row>
    <row r="43" spans="1:19" x14ac:dyDescent="0.2">
      <c r="A43">
        <f t="shared" si="0"/>
        <v>38</v>
      </c>
      <c r="C43">
        <v>430</v>
      </c>
      <c r="J43" s="2">
        <v>2.5339999999999998</v>
      </c>
      <c r="S43" s="2"/>
    </row>
    <row r="44" spans="1:19" x14ac:dyDescent="0.2">
      <c r="A44">
        <f t="shared" si="0"/>
        <v>39</v>
      </c>
      <c r="C44">
        <v>350</v>
      </c>
      <c r="J44" s="2">
        <v>2.3610000000000002</v>
      </c>
      <c r="S44" s="2"/>
    </row>
    <row r="45" spans="1:19" x14ac:dyDescent="0.2">
      <c r="A45">
        <f t="shared" si="0"/>
        <v>40</v>
      </c>
      <c r="C45">
        <v>430</v>
      </c>
      <c r="J45" s="2">
        <v>2.7290000000000001</v>
      </c>
      <c r="S45" s="2"/>
    </row>
    <row r="46" spans="1:19" x14ac:dyDescent="0.2">
      <c r="A46">
        <f t="shared" si="0"/>
        <v>41</v>
      </c>
      <c r="C46">
        <v>560</v>
      </c>
      <c r="J46" s="2">
        <v>4.1609999999999996</v>
      </c>
      <c r="S46" s="2"/>
    </row>
    <row r="47" spans="1:19" x14ac:dyDescent="0.2">
      <c r="A47">
        <f t="shared" si="0"/>
        <v>42</v>
      </c>
      <c r="C47">
        <v>310</v>
      </c>
      <c r="J47" s="2">
        <v>3.4289999999999998</v>
      </c>
      <c r="S47" s="2"/>
    </row>
    <row r="48" spans="1:19" x14ac:dyDescent="0.2">
      <c r="A48">
        <f t="shared" si="0"/>
        <v>43</v>
      </c>
      <c r="C48">
        <v>450</v>
      </c>
      <c r="J48" s="2">
        <v>5</v>
      </c>
      <c r="S48" s="2"/>
    </row>
    <row r="49" spans="1:19" x14ac:dyDescent="0.2">
      <c r="A49">
        <f t="shared" si="0"/>
        <v>44</v>
      </c>
      <c r="C49">
        <v>400</v>
      </c>
      <c r="J49" s="2">
        <v>3.3109999999999999</v>
      </c>
      <c r="S49" s="2"/>
    </row>
    <row r="50" spans="1:19" x14ac:dyDescent="0.2">
      <c r="A50">
        <f t="shared" si="0"/>
        <v>45</v>
      </c>
      <c r="C50">
        <v>450</v>
      </c>
      <c r="J50" s="2">
        <v>2.734</v>
      </c>
      <c r="S50" s="2"/>
    </row>
    <row r="51" spans="1:19" x14ac:dyDescent="0.2">
      <c r="A51">
        <f t="shared" si="0"/>
        <v>46</v>
      </c>
      <c r="C51">
        <v>470</v>
      </c>
      <c r="J51" s="2">
        <v>2.2210000000000001</v>
      </c>
      <c r="S51" s="2"/>
    </row>
    <row r="52" spans="1:19" x14ac:dyDescent="0.2">
      <c r="A52">
        <f t="shared" si="0"/>
        <v>47</v>
      </c>
      <c r="C52">
        <v>350</v>
      </c>
      <c r="J52" s="2">
        <v>2.8180000000000001</v>
      </c>
      <c r="S52" s="2"/>
    </row>
    <row r="53" spans="1:19" x14ac:dyDescent="0.2">
      <c r="A53">
        <f t="shared" si="0"/>
        <v>48</v>
      </c>
      <c r="C53">
        <v>510</v>
      </c>
      <c r="J53" s="2">
        <v>2.6539999999999999</v>
      </c>
      <c r="S53" s="2"/>
    </row>
    <row r="54" spans="1:19" x14ac:dyDescent="0.2">
      <c r="A54">
        <f t="shared" si="0"/>
        <v>49</v>
      </c>
      <c r="C54">
        <v>510</v>
      </c>
      <c r="J54" s="2">
        <v>2.1139999999999999</v>
      </c>
      <c r="S54" s="2"/>
    </row>
    <row r="55" spans="1:19" x14ac:dyDescent="0.2">
      <c r="A55">
        <f t="shared" si="0"/>
        <v>50</v>
      </c>
      <c r="C55">
        <v>430</v>
      </c>
      <c r="J55" s="2">
        <v>3.3969999999999998</v>
      </c>
      <c r="S55" s="2"/>
    </row>
    <row r="56" spans="1:19" x14ac:dyDescent="0.2">
      <c r="A56">
        <f t="shared" si="0"/>
        <v>51</v>
      </c>
      <c r="C56">
        <v>550</v>
      </c>
      <c r="J56" s="2">
        <v>2.8460000000000001</v>
      </c>
      <c r="S56" s="2"/>
    </row>
    <row r="57" spans="1:19" x14ac:dyDescent="0.2">
      <c r="A57">
        <f t="shared" si="0"/>
        <v>52</v>
      </c>
      <c r="C57">
        <v>500</v>
      </c>
      <c r="J57" s="2">
        <v>3.8740000000000001</v>
      </c>
      <c r="S57" s="2"/>
    </row>
    <row r="58" spans="1:19" x14ac:dyDescent="0.2">
      <c r="A58">
        <f t="shared" si="0"/>
        <v>53</v>
      </c>
      <c r="C58">
        <v>470</v>
      </c>
      <c r="J58" s="2">
        <v>3.2269999999999999</v>
      </c>
      <c r="S58" s="2"/>
    </row>
    <row r="59" spans="1:19" x14ac:dyDescent="0.2">
      <c r="A59">
        <f t="shared" si="0"/>
        <v>54</v>
      </c>
      <c r="C59">
        <v>520</v>
      </c>
      <c r="J59" s="2">
        <v>5.5010000000000003</v>
      </c>
      <c r="S59" s="2"/>
    </row>
    <row r="60" spans="1:19" x14ac:dyDescent="0.2">
      <c r="A60">
        <f t="shared" si="0"/>
        <v>55</v>
      </c>
      <c r="C60">
        <v>630</v>
      </c>
      <c r="J60" s="2">
        <v>4.03</v>
      </c>
      <c r="S60" s="2"/>
    </row>
    <row r="61" spans="1:19" x14ac:dyDescent="0.2">
      <c r="A61">
        <f t="shared" si="0"/>
        <v>56</v>
      </c>
      <c r="C61">
        <v>820</v>
      </c>
      <c r="J61" s="2">
        <v>3.0059999999999998</v>
      </c>
      <c r="S61" s="2"/>
    </row>
    <row r="62" spans="1:19" x14ac:dyDescent="0.2">
      <c r="A62">
        <f t="shared" si="0"/>
        <v>57</v>
      </c>
      <c r="C62">
        <v>620</v>
      </c>
      <c r="J62" s="2">
        <v>4.6289999999999996</v>
      </c>
      <c r="S62" s="2"/>
    </row>
    <row r="63" spans="1:19" x14ac:dyDescent="0.2">
      <c r="A63">
        <f t="shared" si="0"/>
        <v>58</v>
      </c>
      <c r="C63">
        <v>600</v>
      </c>
      <c r="J63" s="2">
        <v>2.3319999999999999</v>
      </c>
      <c r="S63" s="2"/>
    </row>
    <row r="64" spans="1:19" x14ac:dyDescent="0.2">
      <c r="A64">
        <f t="shared" si="0"/>
        <v>59</v>
      </c>
      <c r="C64">
        <v>600</v>
      </c>
      <c r="J64" s="2">
        <v>2.4670000000000001</v>
      </c>
      <c r="S64" s="2"/>
    </row>
    <row r="65" spans="1:19" x14ac:dyDescent="0.2">
      <c r="A65">
        <f t="shared" si="0"/>
        <v>60</v>
      </c>
      <c r="C65">
        <v>590</v>
      </c>
      <c r="J65" s="2">
        <v>2.4239999999999999</v>
      </c>
      <c r="S65" s="2"/>
    </row>
    <row r="66" spans="1:19" x14ac:dyDescent="0.2">
      <c r="A66">
        <f t="shared" si="0"/>
        <v>61</v>
      </c>
      <c r="C66">
        <v>680</v>
      </c>
      <c r="J66" s="2">
        <v>2.5369999999999999</v>
      </c>
      <c r="S66" s="2"/>
    </row>
    <row r="67" spans="1:19" x14ac:dyDescent="0.2">
      <c r="A67">
        <f t="shared" si="0"/>
        <v>62</v>
      </c>
      <c r="C67">
        <v>350</v>
      </c>
      <c r="J67" s="2">
        <v>3.048</v>
      </c>
      <c r="S67" s="2"/>
    </row>
    <row r="68" spans="1:19" x14ac:dyDescent="0.2">
      <c r="A68">
        <f t="shared" si="0"/>
        <v>63</v>
      </c>
      <c r="C68">
        <v>520</v>
      </c>
      <c r="J68" s="2">
        <v>1.9950000000000001</v>
      </c>
      <c r="S68" s="2"/>
    </row>
    <row r="69" spans="1:19" x14ac:dyDescent="0.2">
      <c r="A69">
        <f t="shared" si="0"/>
        <v>64</v>
      </c>
      <c r="C69">
        <v>580</v>
      </c>
      <c r="J69" s="2">
        <v>4.4710000000000001</v>
      </c>
      <c r="S69" s="2"/>
    </row>
    <row r="70" spans="1:19" x14ac:dyDescent="0.2">
      <c r="A70">
        <f t="shared" si="0"/>
        <v>65</v>
      </c>
      <c r="C70">
        <v>480</v>
      </c>
      <c r="J70" s="2">
        <v>2.9950000000000001</v>
      </c>
      <c r="S70" s="2"/>
    </row>
    <row r="71" spans="1:19" x14ac:dyDescent="0.2">
      <c r="A71">
        <f t="shared" si="0"/>
        <v>66</v>
      </c>
      <c r="C71">
        <v>440</v>
      </c>
      <c r="J71" s="2">
        <v>2.9350000000000001</v>
      </c>
      <c r="S71" s="2"/>
    </row>
    <row r="72" spans="1:19" x14ac:dyDescent="0.2">
      <c r="A72">
        <f t="shared" si="0"/>
        <v>67</v>
      </c>
      <c r="C72">
        <v>470</v>
      </c>
      <c r="J72" s="2">
        <v>2.25</v>
      </c>
      <c r="S72" s="2"/>
    </row>
    <row r="73" spans="1:19" x14ac:dyDescent="0.2">
      <c r="A73">
        <f t="shared" si="0"/>
        <v>68</v>
      </c>
      <c r="C73">
        <v>530</v>
      </c>
      <c r="J73" s="2">
        <v>2.8650000000000002</v>
      </c>
      <c r="S73" s="2"/>
    </row>
    <row r="75" spans="1:19" x14ac:dyDescent="0.2">
      <c r="A75" t="s">
        <v>1</v>
      </c>
      <c r="C75">
        <f>COUNT(C6:C73)</f>
        <v>68</v>
      </c>
      <c r="D75">
        <f t="shared" ref="D75:G75" si="1">COUNT(D6:D73)</f>
        <v>15</v>
      </c>
      <c r="E75">
        <f t="shared" si="1"/>
        <v>12</v>
      </c>
      <c r="F75">
        <f t="shared" si="1"/>
        <v>12</v>
      </c>
      <c r="G75">
        <f t="shared" si="1"/>
        <v>7</v>
      </c>
      <c r="J75">
        <f>COUNT(J6:J73)</f>
        <v>68</v>
      </c>
      <c r="K75">
        <f t="shared" ref="K75:N75" si="2">COUNT(K6:K73)</f>
        <v>15</v>
      </c>
      <c r="L75">
        <f t="shared" si="2"/>
        <v>12</v>
      </c>
      <c r="M75">
        <f t="shared" si="2"/>
        <v>12</v>
      </c>
      <c r="N75">
        <f t="shared" si="2"/>
        <v>7</v>
      </c>
    </row>
    <row r="76" spans="1:19" x14ac:dyDescent="0.2">
      <c r="A76" t="s">
        <v>10</v>
      </c>
      <c r="C76">
        <f>AVERAGE(C6:C73)</f>
        <v>503.97058823529414</v>
      </c>
      <c r="D76">
        <f t="shared" ref="D76:G76" si="3">AVERAGE(D6:D73)</f>
        <v>501.33333333333331</v>
      </c>
      <c r="E76">
        <f t="shared" si="3"/>
        <v>750.83333333333337</v>
      </c>
      <c r="F76">
        <f t="shared" si="3"/>
        <v>658.33333333333337</v>
      </c>
      <c r="G76">
        <f t="shared" si="3"/>
        <v>387.14285714285717</v>
      </c>
      <c r="J76">
        <f>AVERAGE(J6:J73)</f>
        <v>3.015029411764707</v>
      </c>
      <c r="K76">
        <f t="shared" ref="K76:N76" si="4">AVERAGE(K6:K73)</f>
        <v>3.3115999999999999</v>
      </c>
      <c r="L76">
        <f t="shared" si="4"/>
        <v>9.9375833333333343</v>
      </c>
      <c r="M76">
        <f t="shared" si="4"/>
        <v>3.0749166666666672</v>
      </c>
      <c r="N76">
        <f t="shared" si="4"/>
        <v>2.2995714285714288</v>
      </c>
    </row>
    <row r="77" spans="1:19" x14ac:dyDescent="0.2">
      <c r="A77" t="s">
        <v>11</v>
      </c>
      <c r="C77">
        <f>STDEV(C6:C73)/SQRT(C75)</f>
        <v>13.724908794492432</v>
      </c>
      <c r="D77">
        <f t="shared" ref="D77:G77" si="5">STDEV(D6:D73)/SQRT(D75)</f>
        <v>33.648981682273366</v>
      </c>
      <c r="E77">
        <f t="shared" si="5"/>
        <v>63.621255421550309</v>
      </c>
      <c r="F77">
        <f t="shared" si="5"/>
        <v>63.709013364188792</v>
      </c>
      <c r="G77">
        <f t="shared" si="5"/>
        <v>49.938737979852931</v>
      </c>
      <c r="J77">
        <f>STDEV(J6:J73)/SQRT(J75)</f>
        <v>0.10514445510875801</v>
      </c>
      <c r="K77">
        <f t="shared" ref="K77:N77" si="6">STDEV(K6:K73)/SQRT(K75)</f>
        <v>0.42045758293509111</v>
      </c>
      <c r="L77">
        <f t="shared" si="6"/>
        <v>2.7134545840444275</v>
      </c>
      <c r="M77">
        <f t="shared" si="6"/>
        <v>0.24244485340886143</v>
      </c>
      <c r="N77">
        <f t="shared" si="6"/>
        <v>0.41881561218130636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1E and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2020-03-05T15:10:18Z</dcterms:created>
  <dcterms:modified xsi:type="dcterms:W3CDTF">2020-03-06T07:07:27Z</dcterms:modified>
</cp:coreProperties>
</file>