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0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drs6j/Box/  CT paper/     Revisions/   Resubmission/Data files/Source files/"/>
    </mc:Choice>
  </mc:AlternateContent>
  <xr:revisionPtr revIDLastSave="0" documentId="13_ncr:1_{4C3A4486-27CF-0D44-A68B-598A15ECE0A5}" xr6:coauthVersionLast="47" xr6:coauthVersionMax="47" xr10:uidLastSave="{00000000-0000-0000-0000-000000000000}"/>
  <bookViews>
    <workbookView xWindow="420" yWindow="1740" windowWidth="24740" windowHeight="16260" xr2:uid="{00000000-000D-0000-FFFF-FFFF00000000}"/>
  </bookViews>
  <sheets>
    <sheet name="080520 V&amp;D giants 1.results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4" i="1" l="1"/>
  <c r="G14" i="1"/>
  <c r="F14" i="1"/>
  <c r="I14" i="1"/>
  <c r="I19" i="1"/>
  <c r="J21" i="1"/>
  <c r="J19" i="1"/>
  <c r="G19" i="1"/>
  <c r="C14" i="1"/>
  <c r="D14" i="1"/>
  <c r="B14" i="1"/>
</calcChain>
</file>

<file path=xl/sharedStrings.xml><?xml version="1.0" encoding="utf-8"?>
<sst xmlns="http://schemas.openxmlformats.org/spreadsheetml/2006/main" count="33" uniqueCount="28">
  <si>
    <t>pre</t>
  </si>
  <si>
    <t>post</t>
  </si>
  <si>
    <t>IMZ</t>
  </si>
  <si>
    <t>NIMZ</t>
  </si>
  <si>
    <t>(%/hr)</t>
  </si>
  <si>
    <t>Convergence rates</t>
  </si>
  <si>
    <t>start pre</t>
  </si>
  <si>
    <t>end post</t>
  </si>
  <si>
    <t>explant</t>
  </si>
  <si>
    <t>080528 D180</t>
  </si>
  <si>
    <t>transition</t>
  </si>
  <si>
    <t>080528 V giant</t>
  </si>
  <si>
    <t>080522 D Giant</t>
  </si>
  <si>
    <t>080605 D225</t>
  </si>
  <si>
    <t>140220 Giant</t>
  </si>
  <si>
    <t>IMZ pre vs. post</t>
  </si>
  <si>
    <t>IMZ vs NIMZ pre</t>
  </si>
  <si>
    <t>IMZ vs NIMZ post</t>
  </si>
  <si>
    <t>NIMZ pre vs. post</t>
  </si>
  <si>
    <t xml:space="preserve">Comparison of convergence rates before differential </t>
  </si>
  <si>
    <t>IMZ vs NIMZ convergence ('pre') to after ('post')</t>
  </si>
  <si>
    <t>Pre rate = from earliest observation through last time period of similar convergence</t>
  </si>
  <si>
    <t>Post rate = from beginning of first time period of differential convergence through end of observation</t>
  </si>
  <si>
    <t>(hours from onset of gastrulation)</t>
  </si>
  <si>
    <t>T-tests( 2-tailed, unpaired)</t>
  </si>
  <si>
    <t>Times of evaluation periods</t>
  </si>
  <si>
    <t>(-0.5)</t>
  </si>
  <si>
    <t>means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</si>
</sst>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7" formatCode="0.00000"/>
  </numFmts>
  <fonts count="3" x14ac:knownFonts="1">
    <font>
      <sz val="9"/>
      <name val="Geneva"/>
    </font>
    <font>
      <u/>
      <sz val="9"/>
      <color theme="10"/>
      <name val="Geneva"/>
    </font>
    <font>
      <u/>
      <sz val="9"/>
      <color theme="11"/>
      <name val="Genev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Fill="1"/>
    <xf numFmtId="167" fontId="0" fillId="0" borderId="0" xfId="0" applyNumberFormat="1" applyFill="1"/>
    <xf numFmtId="2" fontId="0" fillId="0" borderId="0" xfId="0" applyNumberFormat="1" applyFill="1"/>
  </cellXfs>
  <cellStyles count="6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FF"/>
      <color rgb="FF00B800"/>
      <color rgb="FF0B00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zoomScaleNormal="100" workbookViewId="0">
      <selection activeCell="I28" sqref="I28"/>
    </sheetView>
  </sheetViews>
  <sheetFormatPr baseColWidth="10" defaultRowHeight="13" x14ac:dyDescent="0.2"/>
  <cols>
    <col min="9" max="9" width="12.6640625" customWidth="1"/>
  </cols>
  <sheetData>
    <row r="1" spans="1:10" x14ac:dyDescent="0.2">
      <c r="A1" t="s">
        <v>19</v>
      </c>
      <c r="F1" t="s">
        <v>21</v>
      </c>
    </row>
    <row r="2" spans="1:10" x14ac:dyDescent="0.2">
      <c r="A2" t="s">
        <v>20</v>
      </c>
      <c r="F2" t="s">
        <v>22</v>
      </c>
    </row>
    <row r="4" spans="1:10" x14ac:dyDescent="0.2">
      <c r="B4" t="s">
        <v>25</v>
      </c>
      <c r="F4" t="s">
        <v>5</v>
      </c>
    </row>
    <row r="5" spans="1:10" x14ac:dyDescent="0.2">
      <c r="B5" t="s">
        <v>23</v>
      </c>
      <c r="F5" t="s">
        <v>2</v>
      </c>
      <c r="I5" t="s">
        <v>3</v>
      </c>
    </row>
    <row r="6" spans="1:10" x14ac:dyDescent="0.2">
      <c r="A6" t="s">
        <v>8</v>
      </c>
      <c r="B6" t="s">
        <v>6</v>
      </c>
      <c r="C6" t="s">
        <v>10</v>
      </c>
      <c r="D6" t="s">
        <v>7</v>
      </c>
      <c r="F6" s="2" t="s">
        <v>0</v>
      </c>
      <c r="G6" s="2" t="s">
        <v>1</v>
      </c>
      <c r="H6" s="2"/>
      <c r="I6" s="2" t="s">
        <v>0</v>
      </c>
      <c r="J6" s="2" t="s">
        <v>1</v>
      </c>
    </row>
    <row r="7" spans="1:10" x14ac:dyDescent="0.2">
      <c r="F7" s="2" t="s">
        <v>4</v>
      </c>
      <c r="G7" s="2" t="s">
        <v>4</v>
      </c>
      <c r="H7" s="2"/>
      <c r="I7" s="2" t="s">
        <v>4</v>
      </c>
      <c r="J7" s="2" t="s">
        <v>4</v>
      </c>
    </row>
    <row r="8" spans="1:10" x14ac:dyDescent="0.2">
      <c r="A8" t="s">
        <v>9</v>
      </c>
      <c r="B8">
        <v>-1.7</v>
      </c>
      <c r="C8">
        <v>-1.25</v>
      </c>
      <c r="D8">
        <v>0.25</v>
      </c>
      <c r="F8" s="2">
        <v>10</v>
      </c>
      <c r="G8" s="2">
        <v>13</v>
      </c>
      <c r="H8" s="2"/>
      <c r="I8" s="2">
        <v>7</v>
      </c>
      <c r="J8" s="2">
        <v>0</v>
      </c>
    </row>
    <row r="9" spans="1:10" x14ac:dyDescent="0.2">
      <c r="A9" t="s">
        <v>11</v>
      </c>
      <c r="B9">
        <v>-1.5</v>
      </c>
      <c r="C9">
        <v>-0.8</v>
      </c>
      <c r="D9">
        <v>0.45</v>
      </c>
      <c r="F9" s="2">
        <v>10</v>
      </c>
      <c r="G9" s="2">
        <v>9</v>
      </c>
      <c r="H9" s="2"/>
      <c r="I9" s="2">
        <v>8</v>
      </c>
      <c r="J9" s="2">
        <v>2</v>
      </c>
    </row>
    <row r="10" spans="1:10" x14ac:dyDescent="0.2">
      <c r="A10" t="s">
        <v>12</v>
      </c>
      <c r="C10" t="s">
        <v>26</v>
      </c>
      <c r="D10">
        <v>0.45</v>
      </c>
      <c r="F10" s="2"/>
      <c r="G10" s="2">
        <v>10</v>
      </c>
      <c r="H10" s="2"/>
      <c r="I10" s="2"/>
      <c r="J10" s="2">
        <v>2</v>
      </c>
    </row>
    <row r="11" spans="1:10" x14ac:dyDescent="0.2">
      <c r="A11" t="s">
        <v>13</v>
      </c>
      <c r="B11">
        <v>-0.8</v>
      </c>
      <c r="C11">
        <v>-0.35</v>
      </c>
      <c r="D11">
        <v>0.65</v>
      </c>
      <c r="F11" s="2">
        <v>13</v>
      </c>
      <c r="G11" s="2">
        <v>16</v>
      </c>
      <c r="H11" s="2"/>
      <c r="I11" s="2">
        <v>9</v>
      </c>
      <c r="J11" s="2">
        <v>-1</v>
      </c>
    </row>
    <row r="12" spans="1:10" x14ac:dyDescent="0.2">
      <c r="A12" t="s">
        <v>14</v>
      </c>
      <c r="B12">
        <v>-2</v>
      </c>
      <c r="C12">
        <v>-0.5</v>
      </c>
      <c r="D12">
        <v>0.5</v>
      </c>
      <c r="F12" s="2">
        <v>7</v>
      </c>
      <c r="G12" s="2">
        <v>6</v>
      </c>
      <c r="H12" s="2"/>
      <c r="I12" s="2">
        <v>5</v>
      </c>
      <c r="J12" s="2">
        <v>-2</v>
      </c>
    </row>
    <row r="13" spans="1:10" x14ac:dyDescent="0.2">
      <c r="F13" s="2"/>
      <c r="G13" s="2"/>
      <c r="H13" s="2"/>
      <c r="I13" s="2"/>
      <c r="J13" s="2"/>
    </row>
    <row r="14" spans="1:10" x14ac:dyDescent="0.2">
      <c r="A14" t="s">
        <v>27</v>
      </c>
      <c r="B14" s="1">
        <f>AVERAGE(B8:B12)</f>
        <v>-1.5</v>
      </c>
      <c r="C14" s="1">
        <f t="shared" ref="C14" si="0">AVERAGE(C8:C12)</f>
        <v>-0.72499999999999998</v>
      </c>
      <c r="D14" s="1">
        <f>AVERAGE(D8:D12)</f>
        <v>0.45999999999999996</v>
      </c>
      <c r="F14" s="2">
        <f>AVERAGE(F8:F12)</f>
        <v>10</v>
      </c>
      <c r="G14" s="2">
        <f>AVERAGE(G8:G12)</f>
        <v>10.8</v>
      </c>
      <c r="H14" s="2"/>
      <c r="I14" s="2">
        <f>AVERAGE(I8:I12)</f>
        <v>7.25</v>
      </c>
      <c r="J14" s="2">
        <f>AVERAGE(J8:J12)</f>
        <v>0.2</v>
      </c>
    </row>
    <row r="15" spans="1:10" x14ac:dyDescent="0.2">
      <c r="F15" s="2"/>
      <c r="G15" s="2"/>
      <c r="H15" s="2"/>
      <c r="I15" s="2"/>
      <c r="J15" s="2"/>
    </row>
    <row r="16" spans="1:10" x14ac:dyDescent="0.2">
      <c r="F16" s="2"/>
      <c r="G16" s="2"/>
      <c r="H16" s="2"/>
      <c r="I16" s="2"/>
      <c r="J16" s="2"/>
    </row>
    <row r="17" spans="6:10" x14ac:dyDescent="0.2">
      <c r="F17" s="2"/>
      <c r="G17" s="2" t="s">
        <v>24</v>
      </c>
      <c r="H17" s="2"/>
      <c r="I17" s="2"/>
      <c r="J17" s="2"/>
    </row>
    <row r="18" spans="6:10" x14ac:dyDescent="0.2">
      <c r="F18" s="2"/>
      <c r="G18" s="2"/>
      <c r="H18" s="2"/>
      <c r="I18" s="2"/>
      <c r="J18" s="2"/>
    </row>
    <row r="19" spans="6:10" x14ac:dyDescent="0.2">
      <c r="F19" s="2"/>
      <c r="G19" s="4">
        <f>TTEST(F8:F12,G8:G12,2,2)</f>
        <v>0.72943431090180455</v>
      </c>
      <c r="H19" s="4"/>
      <c r="I19" s="4">
        <f>TTEST(F8:F12,I8:I12,2,2)</f>
        <v>0.11507787674299969</v>
      </c>
      <c r="J19" s="3">
        <f>TTEST(G8:G12,J8:J12,2,2)</f>
        <v>5.0889464950773446E-4</v>
      </c>
    </row>
    <row r="20" spans="6:10" x14ac:dyDescent="0.2">
      <c r="F20" s="2"/>
      <c r="G20" s="2" t="s">
        <v>15</v>
      </c>
      <c r="H20" s="2"/>
      <c r="I20" s="2" t="s">
        <v>16</v>
      </c>
      <c r="J20" s="2" t="s">
        <v>17</v>
      </c>
    </row>
    <row r="21" spans="6:10" x14ac:dyDescent="0.2">
      <c r="F21" s="2"/>
      <c r="G21" s="2"/>
      <c r="H21" s="2"/>
      <c r="I21" s="2"/>
      <c r="J21" s="3">
        <f>TTEST(I8:I12,J8:J12,2,2)</f>
        <v>5.4783632943728822E-4</v>
      </c>
    </row>
    <row r="22" spans="6:10" x14ac:dyDescent="0.2">
      <c r="F22" s="2"/>
      <c r="G22" s="2"/>
      <c r="H22" s="2"/>
      <c r="I22" s="2"/>
      <c r="J22" s="2" t="s">
        <v>18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080520 V&amp;D giants 1.results</vt:lpstr>
    </vt:vector>
  </TitlesOfParts>
  <Company>University of Virginia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 Keller</dc:creator>
  <cp:lastModifiedBy>David Shook</cp:lastModifiedBy>
  <cp:lastPrinted>2008-06-02T21:35:15Z</cp:lastPrinted>
  <dcterms:created xsi:type="dcterms:W3CDTF">2008-05-21T17:27:11Z</dcterms:created>
  <dcterms:modified xsi:type="dcterms:W3CDTF">2022-02-04T17:39:17Z</dcterms:modified>
</cp:coreProperties>
</file>