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pwortj\Norwich BioScience Institutes\Rea Antoniou-Kourounioti (JIC) - NatVar paper\for full eLIFE submission\"/>
    </mc:Choice>
  </mc:AlternateContent>
  <xr:revisionPtr revIDLastSave="2" documentId="8_{59E8F897-8FB1-4CB4-BAA6-CED0754E08FD}" xr6:coauthVersionLast="45" xr6:coauthVersionMax="45" xr10:uidLastSave="{CABED44F-1CEF-4309-84E9-6F659FB0834F}"/>
  <bookViews>
    <workbookView xWindow="-110" yWindow="-110" windowWidth="18490" windowHeight="11020" activeTab="1" xr2:uid="{6C4910D6-2FD9-4F33-A0C9-8F445F01AF16}"/>
  </bookViews>
  <sheets>
    <sheet name="Experiment 1 (Fig. S1-1A, B)" sheetId="1" r:id="rId1"/>
    <sheet name="Experiment 2 (Fig. S1-2C, D)" sheetId="2" r:id="rId2"/>
  </sheets>
  <definedNames>
    <definedName name="_xlnm.Print_Area" localSheetId="0">'Experiment 1 (Fig. S1-1A, B)'!$A$1:$H$271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89" i="2" l="1"/>
  <c r="P289" i="2" s="1"/>
  <c r="J289" i="2"/>
  <c r="N288" i="2"/>
  <c r="P288" i="2"/>
  <c r="J288" i="2"/>
  <c r="N287" i="2"/>
  <c r="P287" i="2" s="1"/>
  <c r="J287" i="2"/>
  <c r="N286" i="2"/>
  <c r="P286" i="2"/>
  <c r="J286" i="2"/>
  <c r="N285" i="2"/>
  <c r="P285" i="2"/>
  <c r="J285" i="2"/>
  <c r="N284" i="2"/>
  <c r="P284" i="2"/>
  <c r="J284" i="2"/>
  <c r="N283" i="2"/>
  <c r="P283" i="2" s="1"/>
  <c r="J283" i="2"/>
  <c r="N282" i="2"/>
  <c r="P282" i="2"/>
  <c r="J282" i="2"/>
  <c r="N281" i="2"/>
  <c r="P281" i="2"/>
  <c r="J281" i="2"/>
  <c r="N280" i="2"/>
  <c r="P280" i="2"/>
  <c r="J280" i="2"/>
  <c r="N279" i="2"/>
  <c r="P279" i="2" s="1"/>
  <c r="J279" i="2"/>
  <c r="N278" i="2"/>
  <c r="P278" i="2"/>
  <c r="J278" i="2"/>
  <c r="N277" i="2"/>
  <c r="P277" i="2"/>
  <c r="N276" i="2"/>
  <c r="P276" i="2" s="1"/>
  <c r="J276" i="2"/>
  <c r="N275" i="2"/>
  <c r="P275" i="2"/>
  <c r="J275" i="2"/>
  <c r="N274" i="2"/>
  <c r="P274" i="2"/>
  <c r="J274" i="2"/>
  <c r="N273" i="2"/>
  <c r="P273" i="2"/>
  <c r="J273" i="2"/>
  <c r="N272" i="2"/>
  <c r="P272" i="2" s="1"/>
  <c r="J272" i="2"/>
  <c r="N271" i="2"/>
  <c r="P271" i="2"/>
  <c r="J271" i="2"/>
  <c r="N270" i="2"/>
  <c r="P270" i="2"/>
  <c r="J270" i="2"/>
  <c r="N269" i="2"/>
  <c r="P269" i="2"/>
  <c r="J269" i="2"/>
  <c r="N268" i="2"/>
  <c r="P268" i="2" s="1"/>
  <c r="J268" i="2"/>
  <c r="N267" i="2"/>
  <c r="P267" i="2"/>
  <c r="J267" i="2"/>
  <c r="N266" i="2"/>
  <c r="P266" i="2"/>
  <c r="J266" i="2"/>
  <c r="N265" i="2"/>
  <c r="P265" i="2"/>
  <c r="N264" i="2"/>
  <c r="P264" i="2"/>
  <c r="J264" i="2"/>
  <c r="N263" i="2"/>
  <c r="P263" i="2"/>
  <c r="J263" i="2"/>
  <c r="N262" i="2"/>
  <c r="P262" i="2"/>
  <c r="J262" i="2"/>
  <c r="N260" i="2"/>
  <c r="P260" i="2" s="1"/>
  <c r="J260" i="2"/>
  <c r="N259" i="2"/>
  <c r="P259" i="2"/>
  <c r="J259" i="2"/>
  <c r="N258" i="2"/>
  <c r="P258" i="2"/>
  <c r="J258" i="2"/>
  <c r="N249" i="2"/>
  <c r="P249" i="2"/>
  <c r="J249" i="2"/>
  <c r="N248" i="2"/>
  <c r="P248" i="2" s="1"/>
  <c r="J248" i="2"/>
  <c r="N247" i="2"/>
  <c r="P247" i="2"/>
  <c r="J247" i="2"/>
  <c r="N246" i="2"/>
  <c r="P246" i="2"/>
  <c r="J246" i="2"/>
  <c r="N245" i="2"/>
  <c r="P245" i="2"/>
  <c r="J245" i="2"/>
  <c r="N244" i="2"/>
  <c r="P244" i="2" s="1"/>
  <c r="J244" i="2"/>
  <c r="N243" i="2"/>
  <c r="P243" i="2"/>
  <c r="J243" i="2"/>
  <c r="N242" i="2"/>
  <c r="P242" i="2"/>
  <c r="J242" i="2"/>
  <c r="N241" i="2"/>
  <c r="P241" i="2"/>
  <c r="J241" i="2"/>
  <c r="N240" i="2"/>
  <c r="P240" i="2" s="1"/>
  <c r="J240" i="2"/>
  <c r="N239" i="2"/>
  <c r="P239" i="2"/>
  <c r="J239" i="2"/>
  <c r="N238" i="2"/>
  <c r="P238" i="2"/>
  <c r="J238" i="2"/>
  <c r="N237" i="2"/>
  <c r="P237" i="2"/>
  <c r="J237" i="2"/>
  <c r="N236" i="2"/>
  <c r="P236" i="2" s="1"/>
  <c r="J236" i="2"/>
  <c r="N235" i="2"/>
  <c r="P235" i="2"/>
  <c r="J235" i="2"/>
  <c r="N234" i="2"/>
  <c r="P234" i="2"/>
  <c r="J234" i="2"/>
  <c r="N233" i="2"/>
  <c r="P233" i="2"/>
  <c r="J233" i="2"/>
  <c r="N232" i="2"/>
  <c r="P232" i="2" s="1"/>
  <c r="J232" i="2"/>
  <c r="N231" i="2"/>
  <c r="P231" i="2"/>
  <c r="J231" i="2"/>
  <c r="N230" i="2"/>
  <c r="P230" i="2"/>
  <c r="J230" i="2"/>
  <c r="N229" i="2"/>
  <c r="P229" i="2"/>
  <c r="J229" i="2"/>
  <c r="N228" i="2"/>
  <c r="P228" i="2" s="1"/>
  <c r="J228" i="2"/>
  <c r="N227" i="2"/>
  <c r="P227" i="2"/>
  <c r="J227" i="2"/>
  <c r="N226" i="2"/>
  <c r="P226" i="2"/>
  <c r="J226" i="2"/>
  <c r="N225" i="2"/>
  <c r="P225" i="2"/>
  <c r="J225" i="2"/>
  <c r="N224" i="2"/>
  <c r="P224" i="2" s="1"/>
  <c r="J224" i="2"/>
  <c r="N223" i="2"/>
  <c r="P223" i="2"/>
  <c r="J223" i="2"/>
  <c r="N222" i="2"/>
  <c r="P222" i="2"/>
  <c r="J222" i="2"/>
  <c r="N221" i="2"/>
  <c r="P221" i="2"/>
  <c r="J221" i="2"/>
  <c r="N220" i="2"/>
  <c r="P220" i="2" s="1"/>
  <c r="J220" i="2"/>
  <c r="N219" i="2"/>
  <c r="P219" i="2"/>
  <c r="J219" i="2"/>
  <c r="N218" i="2"/>
  <c r="P218" i="2"/>
  <c r="J218" i="2"/>
  <c r="N209" i="2"/>
  <c r="P209" i="2"/>
  <c r="J209" i="2"/>
  <c r="N208" i="2"/>
  <c r="P208" i="2" s="1"/>
  <c r="J208" i="2"/>
  <c r="N207" i="2"/>
  <c r="P207" i="2"/>
  <c r="J207" i="2"/>
  <c r="N206" i="2"/>
  <c r="P206" i="2"/>
  <c r="J206" i="2"/>
  <c r="N205" i="2"/>
  <c r="P205" i="2"/>
  <c r="J205" i="2"/>
  <c r="N204" i="2"/>
  <c r="P204" i="2" s="1"/>
  <c r="J204" i="2"/>
  <c r="N203" i="2"/>
  <c r="P203" i="2"/>
  <c r="J203" i="2"/>
  <c r="N202" i="2"/>
  <c r="P202" i="2"/>
  <c r="J202" i="2"/>
  <c r="N199" i="2"/>
  <c r="P199" i="2"/>
  <c r="J199" i="2"/>
  <c r="N198" i="2"/>
  <c r="P198" i="2" s="1"/>
  <c r="J198" i="2"/>
  <c r="J197" i="2"/>
  <c r="N196" i="2"/>
  <c r="P196" i="2" s="1"/>
  <c r="J196" i="2"/>
  <c r="N195" i="2"/>
  <c r="P195" i="2"/>
  <c r="J195" i="2"/>
  <c r="J194" i="2"/>
  <c r="J186" i="2"/>
  <c r="N169" i="2"/>
  <c r="P169" i="2" s="1"/>
  <c r="J169" i="2"/>
  <c r="N168" i="2"/>
  <c r="P168" i="2"/>
  <c r="J168" i="2"/>
  <c r="N167" i="2"/>
  <c r="P167" i="2"/>
  <c r="J167" i="2"/>
  <c r="N166" i="2"/>
  <c r="P166" i="2"/>
  <c r="J166" i="2"/>
  <c r="N165" i="2"/>
  <c r="P165" i="2" s="1"/>
  <c r="J165" i="2"/>
  <c r="N164" i="2"/>
  <c r="P164" i="2"/>
  <c r="J164" i="2"/>
  <c r="N163" i="2"/>
  <c r="P163" i="2"/>
  <c r="J163" i="2"/>
  <c r="N162" i="2"/>
  <c r="P162" i="2"/>
  <c r="J162" i="2"/>
  <c r="N161" i="2"/>
  <c r="P161" i="2" s="1"/>
  <c r="J161" i="2"/>
  <c r="N160" i="2"/>
  <c r="P160" i="2"/>
  <c r="J160" i="2"/>
  <c r="N159" i="2"/>
  <c r="P159" i="2"/>
  <c r="J159" i="2"/>
  <c r="N158" i="2"/>
  <c r="P158" i="2"/>
  <c r="J158" i="2"/>
  <c r="N157" i="2"/>
  <c r="P157" i="2" s="1"/>
  <c r="J157" i="2"/>
  <c r="N156" i="2"/>
  <c r="P156" i="2"/>
  <c r="J156" i="2"/>
  <c r="N155" i="2"/>
  <c r="P155" i="2"/>
  <c r="J155" i="2"/>
  <c r="N154" i="2"/>
  <c r="P154" i="2"/>
  <c r="J154" i="2"/>
  <c r="N153" i="2"/>
  <c r="P153" i="2" s="1"/>
  <c r="J153" i="2"/>
  <c r="N152" i="2"/>
  <c r="P152" i="2"/>
  <c r="J152" i="2"/>
  <c r="N151" i="2"/>
  <c r="P151" i="2"/>
  <c r="J151" i="2"/>
  <c r="N150" i="2"/>
  <c r="P150" i="2"/>
  <c r="J150" i="2"/>
  <c r="N149" i="2"/>
  <c r="P149" i="2" s="1"/>
  <c r="J149" i="2"/>
  <c r="N148" i="2"/>
  <c r="P148" i="2"/>
  <c r="J148" i="2"/>
  <c r="N147" i="2"/>
  <c r="P147" i="2"/>
  <c r="J147" i="2"/>
  <c r="N146" i="2"/>
  <c r="P146" i="2"/>
  <c r="J146" i="2"/>
  <c r="N144" i="2"/>
  <c r="P144" i="2" s="1"/>
  <c r="J144" i="2"/>
  <c r="N143" i="2"/>
  <c r="P143" i="2"/>
  <c r="J143" i="2"/>
  <c r="N142" i="2"/>
  <c r="P142" i="2"/>
  <c r="J142" i="2"/>
  <c r="N141" i="2"/>
  <c r="P141" i="2"/>
  <c r="J141" i="2"/>
  <c r="N140" i="2"/>
  <c r="P140" i="2" s="1"/>
  <c r="J140" i="2"/>
  <c r="N139" i="2"/>
  <c r="P139" i="2"/>
  <c r="J139" i="2"/>
  <c r="N138" i="2"/>
  <c r="P138" i="2"/>
  <c r="J138" i="2"/>
  <c r="N129" i="2"/>
  <c r="P129" i="2"/>
  <c r="J129" i="2"/>
  <c r="N128" i="2"/>
  <c r="P128" i="2" s="1"/>
  <c r="J128" i="2"/>
  <c r="N127" i="2"/>
  <c r="P127" i="2"/>
  <c r="J127" i="2"/>
  <c r="N126" i="2"/>
  <c r="P126" i="2"/>
  <c r="J126" i="2"/>
  <c r="N125" i="2"/>
  <c r="P125" i="2"/>
  <c r="J125" i="2"/>
  <c r="N124" i="2"/>
  <c r="P124" i="2" s="1"/>
  <c r="J124" i="2"/>
  <c r="N123" i="2"/>
  <c r="P123" i="2"/>
  <c r="J123" i="2"/>
  <c r="N122" i="2"/>
  <c r="P122" i="2"/>
  <c r="J122" i="2"/>
  <c r="N121" i="2"/>
  <c r="P121" i="2"/>
  <c r="J121" i="2"/>
  <c r="N120" i="2"/>
  <c r="P120" i="2" s="1"/>
  <c r="J120" i="2"/>
  <c r="N119" i="2"/>
  <c r="P119" i="2"/>
  <c r="J119" i="2"/>
  <c r="N118" i="2"/>
  <c r="P118" i="2"/>
  <c r="J118" i="2"/>
  <c r="N117" i="2"/>
  <c r="P117" i="2"/>
  <c r="J117" i="2"/>
  <c r="N116" i="2"/>
  <c r="P116" i="2" s="1"/>
  <c r="J116" i="2"/>
  <c r="N115" i="2"/>
  <c r="P115" i="2"/>
  <c r="J115" i="2"/>
  <c r="N114" i="2"/>
  <c r="P114" i="2"/>
  <c r="J114" i="2"/>
  <c r="N113" i="2"/>
  <c r="P113" i="2"/>
  <c r="J113" i="2"/>
  <c r="N112" i="2"/>
  <c r="P112" i="2" s="1"/>
  <c r="J112" i="2"/>
  <c r="N111" i="2"/>
  <c r="P111" i="2"/>
  <c r="J111" i="2"/>
  <c r="N110" i="2"/>
  <c r="P110" i="2"/>
  <c r="J110" i="2"/>
  <c r="N109" i="2"/>
  <c r="P109" i="2"/>
  <c r="J109" i="2"/>
  <c r="N108" i="2"/>
  <c r="P108" i="2" s="1"/>
  <c r="J108" i="2"/>
  <c r="N107" i="2"/>
  <c r="P107" i="2"/>
  <c r="J107" i="2"/>
  <c r="N106" i="2"/>
  <c r="P106" i="2"/>
  <c r="J106" i="2"/>
  <c r="N105" i="2"/>
  <c r="P105" i="2"/>
  <c r="N104" i="2"/>
  <c r="P104" i="2"/>
  <c r="J104" i="2"/>
  <c r="N103" i="2"/>
  <c r="P103" i="2"/>
  <c r="J103" i="2"/>
  <c r="N102" i="2"/>
  <c r="P102" i="2"/>
  <c r="J102" i="2"/>
  <c r="N101" i="2"/>
  <c r="P101" i="2" s="1"/>
  <c r="J101" i="2"/>
  <c r="J100" i="2"/>
  <c r="N99" i="2"/>
  <c r="P99" i="2" s="1"/>
  <c r="J99" i="2"/>
  <c r="N98" i="2"/>
  <c r="P98" i="2"/>
  <c r="J98" i="2"/>
  <c r="N96" i="2"/>
  <c r="P96" i="2"/>
  <c r="J96" i="2"/>
  <c r="N95" i="2"/>
  <c r="P95" i="2"/>
  <c r="J95" i="2"/>
  <c r="N94" i="2"/>
  <c r="P94" i="2" s="1"/>
  <c r="J94" i="2"/>
  <c r="N91" i="2"/>
  <c r="P91" i="2"/>
  <c r="J91" i="2"/>
  <c r="N90" i="2"/>
  <c r="P90" i="2"/>
  <c r="J90" i="2"/>
  <c r="N89" i="2"/>
  <c r="P89" i="2"/>
  <c r="J89" i="2"/>
  <c r="N88" i="2"/>
  <c r="P88" i="2" s="1"/>
  <c r="J88" i="2"/>
  <c r="N87" i="2"/>
  <c r="P87" i="2"/>
  <c r="J87" i="2"/>
  <c r="N86" i="2"/>
  <c r="P86" i="2"/>
  <c r="J86" i="2"/>
  <c r="N85" i="2"/>
  <c r="P85" i="2"/>
  <c r="J85" i="2"/>
  <c r="N84" i="2"/>
  <c r="P84" i="2" s="1"/>
  <c r="J84" i="2"/>
  <c r="N83" i="2"/>
  <c r="P83" i="2"/>
  <c r="J83" i="2"/>
  <c r="N82" i="2"/>
  <c r="P82" i="2"/>
  <c r="J82" i="2"/>
  <c r="N81" i="2"/>
  <c r="P81" i="2"/>
  <c r="J81" i="2"/>
  <c r="N80" i="2"/>
  <c r="P80" i="2" s="1"/>
  <c r="J80" i="2"/>
  <c r="N79" i="2"/>
  <c r="P79" i="2"/>
  <c r="J79" i="2"/>
  <c r="N78" i="2"/>
  <c r="P78" i="2"/>
  <c r="J78" i="2"/>
  <c r="N77" i="2"/>
  <c r="P77" i="2"/>
  <c r="J77" i="2"/>
  <c r="N76" i="2"/>
  <c r="P76" i="2" s="1"/>
  <c r="J76" i="2"/>
  <c r="N75" i="2"/>
  <c r="P75" i="2"/>
  <c r="J75" i="2"/>
  <c r="N74" i="2"/>
  <c r="P74" i="2"/>
  <c r="J74" i="2"/>
  <c r="N73" i="2"/>
  <c r="P73" i="2"/>
  <c r="J73" i="2"/>
  <c r="N72" i="2"/>
  <c r="P72" i="2" s="1"/>
  <c r="J72" i="2"/>
  <c r="N71" i="2"/>
  <c r="P71" i="2"/>
  <c r="J71" i="2"/>
  <c r="N70" i="2"/>
  <c r="P70" i="2"/>
  <c r="J70" i="2"/>
  <c r="N69" i="2"/>
  <c r="P69" i="2"/>
  <c r="J69" i="2"/>
  <c r="N68" i="2"/>
  <c r="P68" i="2" s="1"/>
  <c r="J68" i="2"/>
  <c r="N67" i="2"/>
  <c r="P67" i="2"/>
  <c r="J67" i="2"/>
  <c r="N66" i="2"/>
  <c r="P66" i="2"/>
  <c r="J66" i="2"/>
  <c r="N65" i="2"/>
  <c r="P65" i="2"/>
  <c r="J65" i="2"/>
  <c r="N64" i="2"/>
  <c r="P64" i="2" s="1"/>
  <c r="J64" i="2"/>
  <c r="N63" i="2"/>
  <c r="P63" i="2"/>
  <c r="J63" i="2"/>
  <c r="N62" i="2"/>
  <c r="P62" i="2"/>
  <c r="J62" i="2"/>
  <c r="N60" i="2"/>
  <c r="P60" i="2"/>
  <c r="J60" i="2"/>
  <c r="N59" i="2"/>
  <c r="P59" i="2" s="1"/>
  <c r="J59" i="2"/>
  <c r="N58" i="2"/>
  <c r="P58" i="2"/>
  <c r="J58" i="2"/>
  <c r="N54" i="2"/>
  <c r="P54" i="2"/>
  <c r="J54" i="2"/>
  <c r="N51" i="2"/>
  <c r="P51" i="2"/>
  <c r="J51" i="2"/>
  <c r="N50" i="2"/>
  <c r="P50" i="2" s="1"/>
  <c r="J50" i="2"/>
  <c r="N49" i="2"/>
  <c r="P49" i="2"/>
  <c r="J49" i="2"/>
  <c r="N48" i="2"/>
  <c r="P48" i="2"/>
  <c r="J48" i="2"/>
  <c r="N47" i="2"/>
  <c r="P47" i="2"/>
  <c r="J47" i="2"/>
  <c r="N46" i="2"/>
  <c r="P46" i="2" s="1"/>
  <c r="J46" i="2"/>
  <c r="N45" i="2"/>
  <c r="P45" i="2"/>
  <c r="J45" i="2"/>
  <c r="N44" i="2"/>
  <c r="P44" i="2"/>
  <c r="J44" i="2"/>
  <c r="N43" i="2"/>
  <c r="P43" i="2"/>
  <c r="J43" i="2"/>
  <c r="N42" i="2"/>
  <c r="P42" i="2" s="1"/>
  <c r="J42" i="2"/>
  <c r="N41" i="2"/>
  <c r="P41" i="2"/>
  <c r="J41" i="2"/>
  <c r="J40" i="2"/>
  <c r="N39" i="2"/>
  <c r="P39" i="2"/>
  <c r="J39" i="2"/>
  <c r="N38" i="2"/>
  <c r="P38" i="2"/>
  <c r="J38" i="2"/>
  <c r="N37" i="2"/>
  <c r="P37" i="2"/>
  <c r="J37" i="2"/>
  <c r="N36" i="2"/>
  <c r="P36" i="2" s="1"/>
  <c r="J36" i="2"/>
  <c r="N35" i="2"/>
  <c r="P35" i="2"/>
  <c r="J35" i="2"/>
  <c r="N34" i="2"/>
  <c r="P34" i="2"/>
  <c r="J34" i="2"/>
  <c r="N33" i="2"/>
  <c r="P33" i="2"/>
  <c r="J33" i="2"/>
  <c r="N32" i="2"/>
  <c r="P32" i="2" s="1"/>
  <c r="J32" i="2"/>
  <c r="N31" i="2"/>
  <c r="P31" i="2" s="1"/>
  <c r="J31" i="2"/>
  <c r="N30" i="2"/>
  <c r="P30" i="2"/>
  <c r="J30" i="2"/>
  <c r="N29" i="2"/>
  <c r="P29" i="2"/>
  <c r="J29" i="2"/>
  <c r="N28" i="2"/>
  <c r="P28" i="2" s="1"/>
  <c r="J28" i="2"/>
  <c r="N27" i="2"/>
  <c r="P27" i="2"/>
  <c r="J27" i="2"/>
  <c r="N26" i="2"/>
  <c r="P26" i="2"/>
  <c r="J26" i="2"/>
  <c r="N25" i="2"/>
  <c r="P25" i="2"/>
  <c r="J25" i="2"/>
  <c r="N24" i="2"/>
  <c r="P24" i="2" s="1"/>
  <c r="J24" i="2"/>
  <c r="N23" i="2"/>
  <c r="P23" i="2"/>
  <c r="J23" i="2"/>
  <c r="N22" i="2"/>
  <c r="P22" i="2"/>
  <c r="J22" i="2"/>
  <c r="N21" i="2"/>
  <c r="P21" i="2"/>
  <c r="J21" i="2"/>
  <c r="N20" i="2"/>
  <c r="P20" i="2" s="1"/>
  <c r="J20" i="2"/>
  <c r="N19" i="2"/>
  <c r="P19" i="2"/>
  <c r="J19" i="2"/>
  <c r="N18" i="2"/>
  <c r="P18" i="2"/>
  <c r="J18" i="2"/>
  <c r="N17" i="2"/>
  <c r="P17" i="2"/>
  <c r="J17" i="2"/>
  <c r="J16" i="2"/>
  <c r="N15" i="2"/>
  <c r="P15" i="2"/>
  <c r="J15" i="2"/>
  <c r="N14" i="2"/>
  <c r="P14" i="2" s="1"/>
  <c r="J14" i="2"/>
  <c r="N13" i="2"/>
  <c r="P13" i="2" s="1"/>
  <c r="J13" i="2"/>
  <c r="N12" i="2"/>
  <c r="P12" i="2"/>
  <c r="J12" i="2"/>
  <c r="N11" i="2"/>
  <c r="P11" i="2"/>
  <c r="J11" i="2"/>
  <c r="N10" i="2"/>
  <c r="P10" i="2" s="1"/>
  <c r="J10" i="2"/>
  <c r="N6" i="2"/>
  <c r="P6" i="2"/>
  <c r="J6" i="2"/>
  <c r="N4" i="2"/>
  <c r="P4" i="2"/>
  <c r="J4" i="2"/>
  <c r="N3" i="2"/>
  <c r="P3" i="2"/>
  <c r="J3" i="2"/>
  <c r="N2" i="2"/>
  <c r="P2" i="2" s="1"/>
  <c r="J2" i="2"/>
  <c r="I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7" i="1"/>
  <c r="I38" i="1"/>
  <c r="I39" i="1"/>
  <c r="I40" i="1"/>
  <c r="I41" i="1"/>
  <c r="I42" i="1"/>
  <c r="I43" i="1"/>
  <c r="I44" i="1"/>
  <c r="I45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M93" i="1" s="1"/>
  <c r="I94" i="1"/>
  <c r="I95" i="1"/>
  <c r="I96" i="1"/>
  <c r="I97" i="1"/>
  <c r="M97" i="1" s="1"/>
  <c r="I98" i="1"/>
  <c r="I99" i="1"/>
  <c r="I100" i="1"/>
  <c r="I101" i="1"/>
  <c r="M101" i="1" s="1"/>
  <c r="I102" i="1"/>
  <c r="I103" i="1"/>
  <c r="I104" i="1"/>
  <c r="I105" i="1"/>
  <c r="M105" i="1" s="1"/>
  <c r="I106" i="1"/>
  <c r="I107" i="1"/>
  <c r="I108" i="1"/>
  <c r="I109" i="1"/>
  <c r="M109" i="1" s="1"/>
  <c r="I110" i="1"/>
  <c r="I111" i="1"/>
  <c r="I112" i="1"/>
  <c r="I113" i="1"/>
  <c r="M113" i="1" s="1"/>
  <c r="I114" i="1"/>
  <c r="I115" i="1"/>
  <c r="I116" i="1"/>
  <c r="I117" i="1"/>
  <c r="M117" i="1" s="1"/>
  <c r="I118" i="1"/>
  <c r="I119" i="1"/>
  <c r="I120" i="1"/>
  <c r="I121" i="1"/>
  <c r="M121" i="1" s="1"/>
  <c r="I122" i="1"/>
  <c r="I123" i="1"/>
  <c r="I124" i="1"/>
  <c r="I125" i="1"/>
  <c r="M125" i="1" s="1"/>
  <c r="I126" i="1"/>
  <c r="I127" i="1"/>
  <c r="I128" i="1"/>
  <c r="I129" i="1"/>
  <c r="M129" i="1" s="1"/>
  <c r="I130" i="1"/>
  <c r="I131" i="1"/>
  <c r="I132" i="1"/>
  <c r="I133" i="1"/>
  <c r="M133" i="1" s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M153" i="1" s="1"/>
  <c r="I154" i="1"/>
  <c r="I155" i="1"/>
  <c r="I156" i="1"/>
  <c r="I157" i="1"/>
  <c r="M157" i="1" s="1"/>
  <c r="I158" i="1"/>
  <c r="I159" i="1"/>
  <c r="I160" i="1"/>
  <c r="I161" i="1"/>
  <c r="M161" i="1" s="1"/>
  <c r="I162" i="1"/>
  <c r="I163" i="1"/>
  <c r="I164" i="1"/>
  <c r="I165" i="1"/>
  <c r="M165" i="1" s="1"/>
  <c r="I166" i="1"/>
  <c r="I167" i="1"/>
  <c r="I168" i="1"/>
  <c r="I169" i="1"/>
  <c r="M169" i="1" s="1"/>
  <c r="I170" i="1"/>
  <c r="I171" i="1"/>
  <c r="I172" i="1"/>
  <c r="I173" i="1"/>
  <c r="M173" i="1" s="1"/>
  <c r="I174" i="1"/>
  <c r="I175" i="1"/>
  <c r="I176" i="1"/>
  <c r="I177" i="1"/>
  <c r="M177" i="1" s="1"/>
  <c r="I178" i="1"/>
  <c r="I179" i="1"/>
  <c r="I180" i="1"/>
  <c r="I181" i="1"/>
  <c r="M181" i="1" s="1"/>
  <c r="I182" i="1"/>
  <c r="I183" i="1"/>
  <c r="I184" i="1"/>
  <c r="I185" i="1"/>
  <c r="M185" i="1" s="1"/>
  <c r="I186" i="1"/>
  <c r="I187" i="1"/>
  <c r="I188" i="1"/>
  <c r="I189" i="1"/>
  <c r="M189" i="1" s="1"/>
  <c r="I190" i="1"/>
  <c r="I191" i="1"/>
  <c r="I192" i="1"/>
  <c r="I193" i="1"/>
  <c r="M193" i="1" s="1"/>
  <c r="I194" i="1"/>
  <c r="I195" i="1"/>
  <c r="I196" i="1"/>
  <c r="I197" i="1"/>
  <c r="M197" i="1" s="1"/>
  <c r="I198" i="1"/>
  <c r="I199" i="1"/>
  <c r="I200" i="1"/>
  <c r="I201" i="1"/>
  <c r="M201" i="1" s="1"/>
  <c r="I202" i="1"/>
  <c r="I203" i="1"/>
  <c r="I204" i="1"/>
  <c r="I205" i="1"/>
  <c r="M205" i="1" s="1"/>
  <c r="I206" i="1"/>
  <c r="I207" i="1"/>
  <c r="I208" i="1"/>
  <c r="I209" i="1"/>
  <c r="M209" i="1" s="1"/>
  <c r="I210" i="1"/>
  <c r="I211" i="1"/>
  <c r="I212" i="1"/>
  <c r="I213" i="1"/>
  <c r="M213" i="1" s="1"/>
  <c r="I214" i="1"/>
  <c r="I215" i="1"/>
  <c r="I216" i="1"/>
  <c r="I217" i="1"/>
  <c r="M217" i="1" s="1"/>
  <c r="I218" i="1"/>
  <c r="I219" i="1"/>
  <c r="I220" i="1"/>
  <c r="I221" i="1"/>
  <c r="M221" i="1" s="1"/>
  <c r="I222" i="1"/>
  <c r="I223" i="1"/>
  <c r="I224" i="1"/>
  <c r="I225" i="1"/>
  <c r="M225" i="1" s="1"/>
  <c r="I226" i="1"/>
  <c r="I227" i="1"/>
  <c r="I228" i="1"/>
  <c r="I229" i="1"/>
  <c r="M229" i="1" s="1"/>
  <c r="I230" i="1"/>
  <c r="I231" i="1"/>
  <c r="I232" i="1"/>
  <c r="M232" i="1" s="1"/>
  <c r="I233" i="1"/>
  <c r="M233" i="1" s="1"/>
  <c r="I234" i="1"/>
  <c r="I235" i="1"/>
  <c r="I236" i="1"/>
  <c r="M236" i="1" s="1"/>
  <c r="I237" i="1"/>
  <c r="I238" i="1"/>
  <c r="I239" i="1"/>
  <c r="I240" i="1"/>
  <c r="M240" i="1" s="1"/>
  <c r="I241" i="1"/>
  <c r="I242" i="1"/>
  <c r="I243" i="1"/>
  <c r="I244" i="1"/>
  <c r="I245" i="1"/>
  <c r="M245" i="1" s="1"/>
  <c r="I246" i="1"/>
  <c r="I247" i="1"/>
  <c r="M247" i="1" s="1"/>
  <c r="I248" i="1"/>
  <c r="I249" i="1"/>
  <c r="M249" i="1" s="1"/>
  <c r="I250" i="1"/>
  <c r="I251" i="1"/>
  <c r="M251" i="1" s="1"/>
  <c r="I252" i="1"/>
  <c r="I253" i="1"/>
  <c r="M253" i="1" s="1"/>
  <c r="I254" i="1"/>
  <c r="I255" i="1"/>
  <c r="M255" i="1" s="1"/>
  <c r="I256" i="1"/>
  <c r="I257" i="1"/>
  <c r="M257" i="1" s="1"/>
  <c r="I258" i="1"/>
  <c r="I259" i="1"/>
  <c r="I260" i="1"/>
  <c r="I261" i="1"/>
  <c r="M261" i="1" s="1"/>
  <c r="I262" i="1"/>
  <c r="I263" i="1"/>
  <c r="M263" i="1" s="1"/>
  <c r="I264" i="1"/>
  <c r="I265" i="1"/>
  <c r="M265" i="1" s="1"/>
  <c r="I266" i="1"/>
  <c r="I267" i="1"/>
  <c r="I268" i="1"/>
  <c r="I269" i="1"/>
  <c r="M269" i="1" s="1"/>
  <c r="I270" i="1"/>
  <c r="I271" i="1"/>
  <c r="M271" i="1" s="1"/>
  <c r="K271" i="1"/>
  <c r="L271" i="1" s="1"/>
  <c r="M270" i="1"/>
  <c r="K270" i="1"/>
  <c r="L270" i="1" s="1"/>
  <c r="K269" i="1"/>
  <c r="L269" i="1" s="1"/>
  <c r="M268" i="1"/>
  <c r="K268" i="1"/>
  <c r="L268" i="1"/>
  <c r="M267" i="1"/>
  <c r="K267" i="1"/>
  <c r="L267" i="1" s="1"/>
  <c r="M266" i="1"/>
  <c r="K266" i="1"/>
  <c r="L266" i="1" s="1"/>
  <c r="K265" i="1"/>
  <c r="L265" i="1" s="1"/>
  <c r="M264" i="1"/>
  <c r="K264" i="1"/>
  <c r="L264" i="1"/>
  <c r="K263" i="1"/>
  <c r="L263" i="1" s="1"/>
  <c r="M262" i="1"/>
  <c r="K262" i="1"/>
  <c r="L262" i="1" s="1"/>
  <c r="K261" i="1"/>
  <c r="L261" i="1" s="1"/>
  <c r="M260" i="1"/>
  <c r="K260" i="1"/>
  <c r="L260" i="1"/>
  <c r="M259" i="1"/>
  <c r="K259" i="1"/>
  <c r="L259" i="1" s="1"/>
  <c r="M258" i="1"/>
  <c r="K258" i="1"/>
  <c r="L258" i="1" s="1"/>
  <c r="K257" i="1"/>
  <c r="L257" i="1" s="1"/>
  <c r="M256" i="1"/>
  <c r="K256" i="1"/>
  <c r="L256" i="1"/>
  <c r="K255" i="1"/>
  <c r="L255" i="1" s="1"/>
  <c r="M254" i="1"/>
  <c r="K254" i="1"/>
  <c r="L254" i="1" s="1"/>
  <c r="K253" i="1"/>
  <c r="M252" i="1"/>
  <c r="K252" i="1"/>
  <c r="K251" i="1"/>
  <c r="M250" i="1"/>
  <c r="K250" i="1"/>
  <c r="K249" i="1"/>
  <c r="L249" i="1" s="1"/>
  <c r="M248" i="1"/>
  <c r="K248" i="1"/>
  <c r="L248" i="1"/>
  <c r="K247" i="1"/>
  <c r="L247" i="1" s="1"/>
  <c r="M246" i="1"/>
  <c r="K246" i="1"/>
  <c r="L246" i="1" s="1"/>
  <c r="K245" i="1"/>
  <c r="L245" i="1" s="1"/>
  <c r="M244" i="1"/>
  <c r="K244" i="1"/>
  <c r="M243" i="1"/>
  <c r="K243" i="1"/>
  <c r="L243" i="1" s="1"/>
  <c r="M242" i="1"/>
  <c r="K242" i="1"/>
  <c r="M241" i="1"/>
  <c r="K241" i="1"/>
  <c r="K240" i="1"/>
  <c r="M239" i="1"/>
  <c r="K239" i="1"/>
  <c r="M238" i="1"/>
  <c r="K238" i="1"/>
  <c r="M237" i="1"/>
  <c r="K237" i="1"/>
  <c r="K236" i="1"/>
  <c r="M235" i="1"/>
  <c r="K235" i="1"/>
  <c r="M234" i="1"/>
  <c r="K234" i="1"/>
  <c r="K233" i="1"/>
  <c r="K232" i="1"/>
  <c r="L232" i="1" s="1"/>
  <c r="M231" i="1"/>
  <c r="K231" i="1"/>
  <c r="M230" i="1"/>
  <c r="K230" i="1"/>
  <c r="K229" i="1"/>
  <c r="M228" i="1"/>
  <c r="K228" i="1"/>
  <c r="M227" i="1"/>
  <c r="K227" i="1"/>
  <c r="M226" i="1"/>
  <c r="K226" i="1"/>
  <c r="L226" i="1" s="1"/>
  <c r="K225" i="1"/>
  <c r="L225" i="1" s="1"/>
  <c r="M224" i="1"/>
  <c r="K224" i="1"/>
  <c r="L224" i="1"/>
  <c r="M223" i="1"/>
  <c r="K223" i="1"/>
  <c r="L223" i="1" s="1"/>
  <c r="M222" i="1"/>
  <c r="K222" i="1"/>
  <c r="L222" i="1" s="1"/>
  <c r="K221" i="1"/>
  <c r="L221" i="1" s="1"/>
  <c r="M220" i="1"/>
  <c r="K220" i="1"/>
  <c r="L220" i="1"/>
  <c r="M219" i="1"/>
  <c r="K219" i="1"/>
  <c r="L219" i="1" s="1"/>
  <c r="M218" i="1"/>
  <c r="K218" i="1"/>
  <c r="L218" i="1" s="1"/>
  <c r="K217" i="1"/>
  <c r="L217" i="1"/>
  <c r="M216" i="1"/>
  <c r="K216" i="1"/>
  <c r="L216" i="1"/>
  <c r="M215" i="1"/>
  <c r="K215" i="1"/>
  <c r="L215" i="1" s="1"/>
  <c r="M214" i="1"/>
  <c r="K214" i="1"/>
  <c r="L214" i="1"/>
  <c r="K213" i="1"/>
  <c r="L213" i="1" s="1"/>
  <c r="M212" i="1"/>
  <c r="K212" i="1"/>
  <c r="L212" i="1"/>
  <c r="M211" i="1"/>
  <c r="K211" i="1"/>
  <c r="L211" i="1" s="1"/>
  <c r="M210" i="1"/>
  <c r="K210" i="1"/>
  <c r="L210" i="1" s="1"/>
  <c r="K209" i="1"/>
  <c r="L209" i="1" s="1"/>
  <c r="M208" i="1"/>
  <c r="K208" i="1"/>
  <c r="L208" i="1"/>
  <c r="M207" i="1"/>
  <c r="K207" i="1"/>
  <c r="L207" i="1" s="1"/>
  <c r="M206" i="1"/>
  <c r="K206" i="1"/>
  <c r="L206" i="1" s="1"/>
  <c r="K205" i="1"/>
  <c r="L205" i="1" s="1"/>
  <c r="M204" i="1"/>
  <c r="K204" i="1"/>
  <c r="L204" i="1"/>
  <c r="M203" i="1"/>
  <c r="K203" i="1"/>
  <c r="L203" i="1" s="1"/>
  <c r="M202" i="1"/>
  <c r="K202" i="1"/>
  <c r="L202" i="1" s="1"/>
  <c r="K201" i="1"/>
  <c r="L201" i="1"/>
  <c r="M200" i="1"/>
  <c r="K200" i="1"/>
  <c r="L200" i="1"/>
  <c r="M199" i="1"/>
  <c r="K199" i="1"/>
  <c r="L199" i="1" s="1"/>
  <c r="M198" i="1"/>
  <c r="K198" i="1"/>
  <c r="L198" i="1" s="1"/>
  <c r="K197" i="1"/>
  <c r="L197" i="1" s="1"/>
  <c r="M196" i="1"/>
  <c r="K196" i="1"/>
  <c r="L196" i="1"/>
  <c r="M195" i="1"/>
  <c r="K195" i="1"/>
  <c r="L195" i="1" s="1"/>
  <c r="M194" i="1"/>
  <c r="K194" i="1"/>
  <c r="L194" i="1" s="1"/>
  <c r="K193" i="1"/>
  <c r="L193" i="1" s="1"/>
  <c r="M192" i="1"/>
  <c r="K192" i="1"/>
  <c r="L192" i="1"/>
  <c r="M191" i="1"/>
  <c r="K191" i="1"/>
  <c r="L191" i="1" s="1"/>
  <c r="M190" i="1"/>
  <c r="K190" i="1"/>
  <c r="L190" i="1" s="1"/>
  <c r="K189" i="1"/>
  <c r="L189" i="1" s="1"/>
  <c r="M188" i="1"/>
  <c r="K188" i="1"/>
  <c r="L188" i="1"/>
  <c r="M187" i="1"/>
  <c r="K187" i="1"/>
  <c r="L187" i="1" s="1"/>
  <c r="M186" i="1"/>
  <c r="K186" i="1"/>
  <c r="L186" i="1" s="1"/>
  <c r="K185" i="1"/>
  <c r="L185" i="1"/>
  <c r="M184" i="1"/>
  <c r="K184" i="1"/>
  <c r="L184" i="1"/>
  <c r="M183" i="1"/>
  <c r="K183" i="1"/>
  <c r="L183" i="1" s="1"/>
  <c r="M182" i="1"/>
  <c r="K182" i="1"/>
  <c r="L182" i="1" s="1"/>
  <c r="K181" i="1"/>
  <c r="L181" i="1" s="1"/>
  <c r="M180" i="1"/>
  <c r="K180" i="1"/>
  <c r="L180" i="1"/>
  <c r="M179" i="1"/>
  <c r="K179" i="1"/>
  <c r="L179" i="1" s="1"/>
  <c r="M178" i="1"/>
  <c r="K178" i="1"/>
  <c r="L178" i="1" s="1"/>
  <c r="K177" i="1"/>
  <c r="L177" i="1" s="1"/>
  <c r="M176" i="1"/>
  <c r="K176" i="1"/>
  <c r="L176" i="1"/>
  <c r="M175" i="1"/>
  <c r="K175" i="1"/>
  <c r="L175" i="1" s="1"/>
  <c r="M174" i="1"/>
  <c r="K174" i="1"/>
  <c r="L174" i="1" s="1"/>
  <c r="K173" i="1"/>
  <c r="L173" i="1" s="1"/>
  <c r="M172" i="1"/>
  <c r="K172" i="1"/>
  <c r="L172" i="1"/>
  <c r="M171" i="1"/>
  <c r="K171" i="1"/>
  <c r="L171" i="1" s="1"/>
  <c r="M170" i="1"/>
  <c r="K170" i="1"/>
  <c r="L170" i="1" s="1"/>
  <c r="K169" i="1"/>
  <c r="L169" i="1"/>
  <c r="M168" i="1"/>
  <c r="K168" i="1"/>
  <c r="L168" i="1"/>
  <c r="M167" i="1"/>
  <c r="K167" i="1"/>
  <c r="L167" i="1" s="1"/>
  <c r="M166" i="1"/>
  <c r="K166" i="1"/>
  <c r="L166" i="1" s="1"/>
  <c r="K165" i="1"/>
  <c r="L165" i="1" s="1"/>
  <c r="M164" i="1"/>
  <c r="K164" i="1"/>
  <c r="L164" i="1"/>
  <c r="M163" i="1"/>
  <c r="K163" i="1"/>
  <c r="L163" i="1" s="1"/>
  <c r="M162" i="1"/>
  <c r="K162" i="1"/>
  <c r="L162" i="1" s="1"/>
  <c r="K161" i="1"/>
  <c r="L161" i="1" s="1"/>
  <c r="M160" i="1"/>
  <c r="K160" i="1"/>
  <c r="L160" i="1"/>
  <c r="M159" i="1"/>
  <c r="K159" i="1"/>
  <c r="L159" i="1" s="1"/>
  <c r="M158" i="1"/>
  <c r="K158" i="1"/>
  <c r="L158" i="1" s="1"/>
  <c r="K157" i="1"/>
  <c r="L157" i="1" s="1"/>
  <c r="M156" i="1"/>
  <c r="K156" i="1"/>
  <c r="L156" i="1"/>
  <c r="M155" i="1"/>
  <c r="K155" i="1"/>
  <c r="L155" i="1" s="1"/>
  <c r="M154" i="1"/>
  <c r="K154" i="1"/>
  <c r="K153" i="1"/>
  <c r="M152" i="1"/>
  <c r="K152" i="1"/>
  <c r="M151" i="1"/>
  <c r="K151" i="1"/>
  <c r="L151" i="1"/>
  <c r="M150" i="1"/>
  <c r="K150" i="1"/>
  <c r="L150" i="1" s="1"/>
  <c r="M149" i="1"/>
  <c r="K149" i="1"/>
  <c r="L149" i="1" s="1"/>
  <c r="M148" i="1"/>
  <c r="K148" i="1"/>
  <c r="L148" i="1" s="1"/>
  <c r="M147" i="1"/>
  <c r="K147" i="1"/>
  <c r="L147" i="1"/>
  <c r="M146" i="1"/>
  <c r="K146" i="1"/>
  <c r="L146" i="1" s="1"/>
  <c r="M145" i="1"/>
  <c r="K145" i="1"/>
  <c r="M144" i="1"/>
  <c r="K144" i="1"/>
  <c r="M143" i="1"/>
  <c r="K143" i="1"/>
  <c r="M142" i="1"/>
  <c r="K142" i="1"/>
  <c r="M141" i="1"/>
  <c r="K141" i="1"/>
  <c r="M140" i="1"/>
  <c r="K140" i="1"/>
  <c r="M139" i="1"/>
  <c r="K139" i="1"/>
  <c r="M138" i="1"/>
  <c r="K138" i="1"/>
  <c r="M137" i="1"/>
  <c r="K137" i="1"/>
  <c r="M136" i="1"/>
  <c r="K136" i="1"/>
  <c r="L136" i="1"/>
  <c r="M135" i="1"/>
  <c r="K135" i="1"/>
  <c r="L135" i="1" s="1"/>
  <c r="M134" i="1"/>
  <c r="K134" i="1"/>
  <c r="L134" i="1" s="1"/>
  <c r="K133" i="1"/>
  <c r="L133" i="1" s="1"/>
  <c r="M132" i="1"/>
  <c r="K132" i="1"/>
  <c r="L132" i="1"/>
  <c r="M131" i="1"/>
  <c r="K131" i="1"/>
  <c r="L131" i="1" s="1"/>
  <c r="M130" i="1"/>
  <c r="K130" i="1"/>
  <c r="L130" i="1" s="1"/>
  <c r="K129" i="1"/>
  <c r="L129" i="1"/>
  <c r="M128" i="1"/>
  <c r="K128" i="1"/>
  <c r="L128" i="1"/>
  <c r="M127" i="1"/>
  <c r="K127" i="1"/>
  <c r="L127" i="1" s="1"/>
  <c r="M126" i="1"/>
  <c r="K126" i="1"/>
  <c r="L126" i="1" s="1"/>
  <c r="K125" i="1"/>
  <c r="L125" i="1" s="1"/>
  <c r="M124" i="1"/>
  <c r="K124" i="1"/>
  <c r="L124" i="1"/>
  <c r="M123" i="1"/>
  <c r="K123" i="1"/>
  <c r="L123" i="1" s="1"/>
  <c r="M122" i="1"/>
  <c r="K122" i="1"/>
  <c r="L122" i="1" s="1"/>
  <c r="K121" i="1"/>
  <c r="L121" i="1" s="1"/>
  <c r="M120" i="1"/>
  <c r="K120" i="1"/>
  <c r="L120" i="1"/>
  <c r="M119" i="1"/>
  <c r="K119" i="1"/>
  <c r="L119" i="1" s="1"/>
  <c r="M118" i="1"/>
  <c r="K118" i="1"/>
  <c r="L118" i="1" s="1"/>
  <c r="K117" i="1"/>
  <c r="L117" i="1" s="1"/>
  <c r="M116" i="1"/>
  <c r="K116" i="1"/>
  <c r="L116" i="1"/>
  <c r="M115" i="1"/>
  <c r="K115" i="1"/>
  <c r="L115" i="1" s="1"/>
  <c r="M114" i="1"/>
  <c r="K114" i="1"/>
  <c r="L114" i="1" s="1"/>
  <c r="K113" i="1"/>
  <c r="L113" i="1"/>
  <c r="M112" i="1"/>
  <c r="K112" i="1"/>
  <c r="L112" i="1"/>
  <c r="M111" i="1"/>
  <c r="K111" i="1"/>
  <c r="L111" i="1" s="1"/>
  <c r="M110" i="1"/>
  <c r="K110" i="1"/>
  <c r="L110" i="1" s="1"/>
  <c r="K109" i="1"/>
  <c r="L109" i="1" s="1"/>
  <c r="M108" i="1"/>
  <c r="K108" i="1"/>
  <c r="L108" i="1"/>
  <c r="M107" i="1"/>
  <c r="K107" i="1"/>
  <c r="L107" i="1" s="1"/>
  <c r="M106" i="1"/>
  <c r="K106" i="1"/>
  <c r="L106" i="1" s="1"/>
  <c r="K105" i="1"/>
  <c r="L105" i="1" s="1"/>
  <c r="M104" i="1"/>
  <c r="K104" i="1"/>
  <c r="L104" i="1"/>
  <c r="M103" i="1"/>
  <c r="K103" i="1"/>
  <c r="L103" i="1" s="1"/>
  <c r="M102" i="1"/>
  <c r="K102" i="1"/>
  <c r="L102" i="1" s="1"/>
  <c r="K101" i="1"/>
  <c r="L101" i="1" s="1"/>
  <c r="M100" i="1"/>
  <c r="K100" i="1"/>
  <c r="L100" i="1"/>
  <c r="M99" i="1"/>
  <c r="K99" i="1"/>
  <c r="L99" i="1" s="1"/>
  <c r="M98" i="1"/>
  <c r="K98" i="1"/>
  <c r="L98" i="1" s="1"/>
  <c r="K97" i="1"/>
  <c r="L97" i="1"/>
  <c r="M96" i="1"/>
  <c r="K96" i="1"/>
  <c r="L96" i="1"/>
  <c r="M95" i="1"/>
  <c r="K95" i="1"/>
  <c r="L95" i="1" s="1"/>
  <c r="M94" i="1"/>
  <c r="K94" i="1"/>
  <c r="L94" i="1" s="1"/>
  <c r="K93" i="1"/>
  <c r="L93" i="1" s="1"/>
  <c r="M92" i="1"/>
  <c r="K92" i="1"/>
  <c r="L92" i="1"/>
  <c r="M91" i="1"/>
  <c r="K91" i="1"/>
  <c r="L91" i="1" s="1"/>
  <c r="M90" i="1"/>
  <c r="K90" i="1"/>
  <c r="L90" i="1" s="1"/>
  <c r="M89" i="1"/>
  <c r="K89" i="1"/>
  <c r="L89" i="1" s="1"/>
  <c r="M88" i="1"/>
  <c r="K88" i="1"/>
  <c r="L88" i="1"/>
  <c r="M87" i="1"/>
  <c r="K87" i="1"/>
  <c r="L87" i="1" s="1"/>
  <c r="M86" i="1"/>
  <c r="K86" i="1"/>
  <c r="L86" i="1" s="1"/>
  <c r="M85" i="1"/>
  <c r="K85" i="1"/>
  <c r="L85" i="1" s="1"/>
  <c r="M84" i="1"/>
  <c r="K84" i="1"/>
  <c r="L84" i="1"/>
  <c r="M83" i="1"/>
  <c r="K83" i="1"/>
  <c r="L83" i="1" s="1"/>
  <c r="M82" i="1"/>
  <c r="K82" i="1"/>
  <c r="L82" i="1" s="1"/>
  <c r="M81" i="1"/>
  <c r="K81" i="1"/>
  <c r="L81" i="1" s="1"/>
  <c r="M80" i="1"/>
  <c r="K80" i="1"/>
  <c r="L80" i="1"/>
  <c r="M79" i="1"/>
  <c r="K79" i="1"/>
  <c r="L79" i="1" s="1"/>
  <c r="M78" i="1"/>
  <c r="K78" i="1"/>
  <c r="L78" i="1" s="1"/>
  <c r="M77" i="1"/>
  <c r="K77" i="1"/>
  <c r="L77" i="1" s="1"/>
  <c r="M76" i="1"/>
  <c r="K76" i="1"/>
  <c r="L76" i="1"/>
  <c r="M75" i="1"/>
  <c r="K75" i="1"/>
  <c r="L75" i="1" s="1"/>
  <c r="M74" i="1"/>
  <c r="K74" i="1"/>
  <c r="L74" i="1" s="1"/>
  <c r="M73" i="1"/>
  <c r="K73" i="1"/>
  <c r="L73" i="1" s="1"/>
  <c r="M72" i="1"/>
  <c r="K72" i="1"/>
  <c r="L72" i="1"/>
  <c r="M71" i="1"/>
  <c r="K71" i="1"/>
  <c r="L71" i="1" s="1"/>
  <c r="M70" i="1"/>
  <c r="K70" i="1"/>
  <c r="L70" i="1" s="1"/>
  <c r="M69" i="1"/>
  <c r="K69" i="1"/>
  <c r="L69" i="1" s="1"/>
  <c r="M68" i="1"/>
  <c r="K68" i="1"/>
  <c r="L68" i="1"/>
  <c r="M67" i="1"/>
  <c r="K67" i="1"/>
  <c r="L67" i="1" s="1"/>
  <c r="M66" i="1"/>
  <c r="K66" i="1"/>
  <c r="L66" i="1" s="1"/>
  <c r="M65" i="1"/>
  <c r="K65" i="1"/>
  <c r="L65" i="1" s="1"/>
  <c r="M64" i="1"/>
  <c r="K64" i="1"/>
  <c r="L64" i="1"/>
  <c r="M63" i="1"/>
  <c r="K63" i="1"/>
  <c r="L63" i="1" s="1"/>
  <c r="M62" i="1"/>
  <c r="K62" i="1"/>
  <c r="L62" i="1" s="1"/>
  <c r="M61" i="1"/>
  <c r="K61" i="1"/>
  <c r="L61" i="1" s="1"/>
  <c r="M60" i="1"/>
  <c r="K60" i="1"/>
  <c r="L60" i="1"/>
  <c r="M59" i="1"/>
  <c r="K59" i="1"/>
  <c r="L59" i="1" s="1"/>
  <c r="M58" i="1"/>
  <c r="K58" i="1"/>
  <c r="L58" i="1" s="1"/>
  <c r="M57" i="1"/>
  <c r="K57" i="1"/>
  <c r="L57" i="1" s="1"/>
  <c r="M56" i="1"/>
  <c r="K56" i="1"/>
  <c r="L56" i="1"/>
  <c r="M55" i="1"/>
  <c r="K55" i="1"/>
  <c r="L55" i="1" s="1"/>
  <c r="M54" i="1"/>
  <c r="K54" i="1"/>
  <c r="L54" i="1" s="1"/>
  <c r="M53" i="1"/>
  <c r="K53" i="1"/>
  <c r="L53" i="1" s="1"/>
  <c r="M52" i="1"/>
  <c r="K52" i="1"/>
  <c r="L52" i="1"/>
  <c r="M51" i="1"/>
  <c r="K51" i="1"/>
  <c r="L51" i="1" s="1"/>
  <c r="M50" i="1"/>
  <c r="K50" i="1"/>
  <c r="L50" i="1" s="1"/>
  <c r="M49" i="1"/>
  <c r="K49" i="1"/>
  <c r="L49" i="1"/>
  <c r="M48" i="1"/>
  <c r="K48" i="1"/>
  <c r="L48" i="1"/>
  <c r="M47" i="1"/>
  <c r="K47" i="1"/>
  <c r="L47" i="1" s="1"/>
  <c r="M45" i="1"/>
  <c r="K45" i="1"/>
  <c r="L45" i="1"/>
  <c r="M44" i="1"/>
  <c r="K44" i="1"/>
  <c r="L44" i="1"/>
  <c r="M43" i="1"/>
  <c r="K43" i="1"/>
  <c r="L43" i="1"/>
  <c r="M42" i="1"/>
  <c r="K42" i="1"/>
  <c r="L42" i="1" s="1"/>
  <c r="M41" i="1"/>
  <c r="K41" i="1"/>
  <c r="L41" i="1"/>
  <c r="M40" i="1"/>
  <c r="K40" i="1"/>
  <c r="L40" i="1" s="1"/>
  <c r="M39" i="1"/>
  <c r="K39" i="1"/>
  <c r="L39" i="1"/>
  <c r="M38" i="1"/>
  <c r="K38" i="1"/>
  <c r="L38" i="1" s="1"/>
  <c r="M37" i="1"/>
  <c r="K37" i="1"/>
  <c r="L37" i="1" s="1"/>
  <c r="M35" i="1"/>
  <c r="K35" i="1"/>
  <c r="L35" i="1" s="1"/>
  <c r="M34" i="1"/>
  <c r="K34" i="1"/>
  <c r="L34" i="1"/>
  <c r="M33" i="1"/>
  <c r="K33" i="1"/>
  <c r="L33" i="1" s="1"/>
  <c r="M32" i="1"/>
  <c r="K32" i="1"/>
  <c r="L32" i="1" s="1"/>
  <c r="M31" i="1"/>
  <c r="K31" i="1"/>
  <c r="L31" i="1"/>
  <c r="M30" i="1"/>
  <c r="K30" i="1"/>
  <c r="L30" i="1"/>
  <c r="M29" i="1"/>
  <c r="K29" i="1"/>
  <c r="L29" i="1" s="1"/>
  <c r="M28" i="1"/>
  <c r="K28" i="1"/>
  <c r="L28" i="1"/>
  <c r="M27" i="1"/>
  <c r="K27" i="1"/>
  <c r="L27" i="1"/>
  <c r="M26" i="1"/>
  <c r="K26" i="1"/>
  <c r="L26" i="1"/>
  <c r="M25" i="1"/>
  <c r="K25" i="1"/>
  <c r="L25" i="1" s="1"/>
  <c r="M24" i="1"/>
  <c r="K24" i="1"/>
  <c r="L24" i="1"/>
  <c r="M23" i="1"/>
  <c r="K23" i="1"/>
  <c r="L23" i="1" s="1"/>
  <c r="M22" i="1"/>
  <c r="K22" i="1"/>
  <c r="L22" i="1"/>
  <c r="M21" i="1"/>
  <c r="K21" i="1"/>
  <c r="L21" i="1" s="1"/>
  <c r="M20" i="1"/>
  <c r="K20" i="1"/>
  <c r="L20" i="1" s="1"/>
  <c r="M19" i="1"/>
  <c r="K19" i="1"/>
  <c r="L19" i="1" s="1"/>
  <c r="M18" i="1"/>
  <c r="K18" i="1"/>
  <c r="L18" i="1"/>
  <c r="M17" i="1"/>
  <c r="K17" i="1"/>
  <c r="L17" i="1"/>
  <c r="M16" i="1"/>
  <c r="K16" i="1"/>
  <c r="L16" i="1" s="1"/>
  <c r="M15" i="1"/>
  <c r="K15" i="1"/>
  <c r="L15" i="1" s="1"/>
  <c r="M14" i="1"/>
  <c r="K14" i="1"/>
  <c r="L14" i="1"/>
  <c r="M13" i="1"/>
  <c r="K13" i="1"/>
  <c r="L13" i="1"/>
  <c r="M12" i="1"/>
  <c r="K12" i="1"/>
  <c r="L12" i="1" s="1"/>
  <c r="M11" i="1"/>
  <c r="K11" i="1"/>
  <c r="L11" i="1" s="1"/>
  <c r="M10" i="1"/>
  <c r="K10" i="1"/>
  <c r="L10" i="1"/>
  <c r="M9" i="1"/>
  <c r="K9" i="1"/>
  <c r="L9" i="1"/>
  <c r="M8" i="1"/>
  <c r="K8" i="1"/>
  <c r="L8" i="1" s="1"/>
  <c r="M7" i="1"/>
  <c r="K7" i="1"/>
  <c r="L7" i="1" s="1"/>
  <c r="M6" i="1"/>
  <c r="K6" i="1"/>
  <c r="L6" i="1"/>
  <c r="M5" i="1"/>
  <c r="K5" i="1"/>
  <c r="L5" i="1"/>
  <c r="M4" i="1"/>
  <c r="K4" i="1"/>
  <c r="L4" i="1" s="1"/>
  <c r="M3" i="1"/>
  <c r="K3" i="1"/>
  <c r="L3" i="1" s="1"/>
  <c r="M2" i="1"/>
  <c r="K2" i="1"/>
  <c r="L2" i="1"/>
</calcChain>
</file>

<file path=xl/sharedStrings.xml><?xml version="1.0" encoding="utf-8"?>
<sst xmlns="http://schemas.openxmlformats.org/spreadsheetml/2006/main" count="1808" uniqueCount="161">
  <si>
    <t>Tray</t>
  </si>
  <si>
    <t>Treat</t>
  </si>
  <si>
    <t>Name</t>
  </si>
  <si>
    <t>Accession</t>
  </si>
  <si>
    <t>Treatment</t>
  </si>
  <si>
    <t>Buds Visible</t>
  </si>
  <si>
    <t>Total branches</t>
  </si>
  <si>
    <t>Empty nodes</t>
  </si>
  <si>
    <t>Total cauline nodes</t>
  </si>
  <si>
    <t>RSB</t>
  </si>
  <si>
    <t>Total nodes</t>
  </si>
  <si>
    <t>Notes</t>
  </si>
  <si>
    <t>Start of experiment</t>
  </si>
  <si>
    <t>Days to bud after vern</t>
  </si>
  <si>
    <t>Col FRI NV</t>
  </si>
  <si>
    <t>Col FRI</t>
  </si>
  <si>
    <t>NV</t>
  </si>
  <si>
    <t>Col FRI 2WV</t>
  </si>
  <si>
    <t>02W</t>
  </si>
  <si>
    <t>Col FRI 4WV</t>
  </si>
  <si>
    <t>04W</t>
  </si>
  <si>
    <t>Col FRI 8WV</t>
  </si>
  <si>
    <t>08W</t>
  </si>
  <si>
    <t>broken stem</t>
  </si>
  <si>
    <t>Col FRI 12WV</t>
  </si>
  <si>
    <t>12W</t>
  </si>
  <si>
    <t>Bro1-6 NV</t>
  </si>
  <si>
    <t>Bro1-6</t>
  </si>
  <si>
    <t>more than 10 stems, hard to tell which was main stem</t>
  </si>
  <si>
    <t>Bro1-6 2WV</t>
  </si>
  <si>
    <t>no main stem, 12 CLB?</t>
  </si>
  <si>
    <t>no main stem, more than 10 stems</t>
  </si>
  <si>
    <t>dead plant</t>
  </si>
  <si>
    <t>Bro1-6 4WV</t>
  </si>
  <si>
    <t>Bro1-6 8WV</t>
  </si>
  <si>
    <t>Bro1-6 12WV</t>
  </si>
  <si>
    <t>2 double branches =7CLB?</t>
  </si>
  <si>
    <t>Edi-0 NV</t>
  </si>
  <si>
    <t>Edi-0</t>
  </si>
  <si>
    <t>Edi-0 2WV</t>
  </si>
  <si>
    <t>Edi-0 4WV</t>
  </si>
  <si>
    <t>Edi-0 8WV</t>
  </si>
  <si>
    <t>rep 9</t>
  </si>
  <si>
    <t>rep 3</t>
  </si>
  <si>
    <t>purple plant</t>
  </si>
  <si>
    <t>rep 4</t>
  </si>
  <si>
    <t>Edi-0 12WV</t>
  </si>
  <si>
    <t>Lov-1 NV</t>
  </si>
  <si>
    <t>Lov-1</t>
  </si>
  <si>
    <t>very late, flowered just before cut off</t>
  </si>
  <si>
    <t>Lov- 1 2WV</t>
  </si>
  <si>
    <t>Lov-1 4WV</t>
  </si>
  <si>
    <t>aerial rosettes</t>
  </si>
  <si>
    <t>Lov-1 8WV</t>
  </si>
  <si>
    <t>2 empty cauline nodes</t>
  </si>
  <si>
    <t>Lov-1 12WV</t>
  </si>
  <si>
    <t>Ull2-5 NV</t>
  </si>
  <si>
    <t>Ull2-5</t>
  </si>
  <si>
    <t>Ull2-5 2WV</t>
  </si>
  <si>
    <t>Ull2-5 4WV</t>
  </si>
  <si>
    <t>all aerial rosettes, 2 empty rosettes</t>
  </si>
  <si>
    <t>16 aerial rosettes</t>
  </si>
  <si>
    <t>Ull2-5 8WV</t>
  </si>
  <si>
    <t>Ull2-5 12WV</t>
  </si>
  <si>
    <t>main stem broken, 9 CLN</t>
  </si>
  <si>
    <t>Var2-6 NV</t>
  </si>
  <si>
    <t>Var2-6</t>
  </si>
  <si>
    <t>Var2-6 2WV</t>
  </si>
  <si>
    <t>flowered from side</t>
  </si>
  <si>
    <t>Var2-6 4WV</t>
  </si>
  <si>
    <t>Var2-6 8WV</t>
  </si>
  <si>
    <t>Var2-6 12WV</t>
  </si>
  <si>
    <t>Cauline branches</t>
  </si>
  <si>
    <t>Rosette branches</t>
  </si>
  <si>
    <t>Rosette branching (no dnf)</t>
  </si>
  <si>
    <t>Total branches (no dnf)</t>
  </si>
  <si>
    <t>Plot</t>
  </si>
  <si>
    <t>Variety</t>
  </si>
  <si>
    <t>Genotype</t>
  </si>
  <si>
    <t>Genotype and treatment</t>
  </si>
  <si>
    <t>Weeks Vern treatment</t>
  </si>
  <si>
    <t>Buds visible</t>
  </si>
  <si>
    <t>Position</t>
  </si>
  <si>
    <t>date transfer</t>
  </si>
  <si>
    <t>dtb</t>
  </si>
  <si>
    <t>DNFdtb</t>
  </si>
  <si>
    <t xml:space="preserve">Total </t>
  </si>
  <si>
    <t>C00</t>
  </si>
  <si>
    <t>C12</t>
  </si>
  <si>
    <t>dnf</t>
  </si>
  <si>
    <t>C02</t>
  </si>
  <si>
    <t>LN12</t>
  </si>
  <si>
    <t>Lov NIL2</t>
  </si>
  <si>
    <t>Var NIL</t>
  </si>
  <si>
    <t>C04</t>
  </si>
  <si>
    <t>L12</t>
  </si>
  <si>
    <t>Löv-1</t>
  </si>
  <si>
    <t>C06</t>
  </si>
  <si>
    <t>Col FRI 6WV</t>
  </si>
  <si>
    <t>VN12</t>
  </si>
  <si>
    <t>C08</t>
  </si>
  <si>
    <t>V12</t>
  </si>
  <si>
    <t>E08</t>
  </si>
  <si>
    <t>E00</t>
  </si>
  <si>
    <t>missing</t>
  </si>
  <si>
    <t>E02</t>
  </si>
  <si>
    <t>EN08</t>
  </si>
  <si>
    <t>Edi-NIL</t>
  </si>
  <si>
    <t>E04</t>
  </si>
  <si>
    <t>LN08</t>
  </si>
  <si>
    <t>E06</t>
  </si>
  <si>
    <t>Edi-0 6WV</t>
  </si>
  <si>
    <t>L08</t>
  </si>
  <si>
    <t>VN08</t>
  </si>
  <si>
    <t>EN00</t>
  </si>
  <si>
    <t>Edi NIL NV</t>
  </si>
  <si>
    <t>V08</t>
  </si>
  <si>
    <t>EN02</t>
  </si>
  <si>
    <t>Edi NIL 2WV</t>
  </si>
  <si>
    <t>EN04</t>
  </si>
  <si>
    <t>Edi NIL 4WV</t>
  </si>
  <si>
    <t>EN06</t>
  </si>
  <si>
    <t>Edi NIL 6WV</t>
  </si>
  <si>
    <t>Edi NIL 8WV</t>
  </si>
  <si>
    <t>LN06</t>
  </si>
  <si>
    <t>Lov-NIL</t>
  </si>
  <si>
    <t>Lov NIL2 NV</t>
  </si>
  <si>
    <t>L06</t>
  </si>
  <si>
    <t>LN00</t>
  </si>
  <si>
    <t>LN04</t>
  </si>
  <si>
    <t>Lov NIL2 4WV</t>
  </si>
  <si>
    <t>VN06</t>
  </si>
  <si>
    <t>Lov NIL2 6WV</t>
  </si>
  <si>
    <t>V06</t>
  </si>
  <si>
    <t>Lov NIL2 8WV</t>
  </si>
  <si>
    <t>Lov NIL2 12WV</t>
  </si>
  <si>
    <t>*</t>
  </si>
  <si>
    <t>Löv-1 NV</t>
  </si>
  <si>
    <t>L00</t>
  </si>
  <si>
    <t>L04</t>
  </si>
  <si>
    <t>Löv-1 4WV</t>
  </si>
  <si>
    <t>Löv-1 6WV</t>
  </si>
  <si>
    <t>Löv-1 8WV</t>
  </si>
  <si>
    <t>VN04</t>
  </si>
  <si>
    <t>Löv-1 12WV</t>
  </si>
  <si>
    <t>V04</t>
  </si>
  <si>
    <t>VN00</t>
  </si>
  <si>
    <t>Var NIL NV</t>
  </si>
  <si>
    <t>Var NIL 4WV</t>
  </si>
  <si>
    <t>Var NIL 6WV</t>
  </si>
  <si>
    <t>Var NIL 8WV</t>
  </si>
  <si>
    <t>Var NIL 12WV</t>
  </si>
  <si>
    <t>V00</t>
  </si>
  <si>
    <t xml:space="preserve">Var2-6 4WV </t>
  </si>
  <si>
    <t xml:space="preserve">Var2-6 6WV </t>
  </si>
  <si>
    <t xml:space="preserve">Var2-6 8WV </t>
  </si>
  <si>
    <t xml:space="preserve">Var2-6 12WV </t>
  </si>
  <si>
    <t xml:space="preserve">Rosette leaf branches </t>
  </si>
  <si>
    <t>dnf = did not flower</t>
  </si>
  <si>
    <t xml:space="preserve">Rosette branching (no dnf) </t>
  </si>
  <si>
    <t>dtb = days to bolting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</si>
</sst>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45">
    <xf numFmtId="0" fontId="0" fillId="0" borderId="0" xfId="0"/>
    <xf numFmtId="0" fontId="3" fillId="0" borderId="1" xfId="0" applyFont="1" applyBorder="1"/>
    <xf numFmtId="16" fontId="3" fillId="0" borderId="1" xfId="0" applyNumberFormat="1" applyFont="1" applyBorder="1"/>
    <xf numFmtId="14" fontId="3" fillId="0" borderId="1" xfId="0" applyNumberFormat="1" applyFont="1" applyBorder="1"/>
    <xf numFmtId="14" fontId="3" fillId="0" borderId="0" xfId="0" applyNumberFormat="1" applyFont="1"/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vertical="center"/>
    </xf>
    <xf numFmtId="16" fontId="3" fillId="0" borderId="0" xfId="0" applyNumberFormat="1" applyFont="1"/>
    <xf numFmtId="0" fontId="2" fillId="0" borderId="2" xfId="0" applyFont="1" applyFill="1" applyBorder="1"/>
    <xf numFmtId="0" fontId="5" fillId="0" borderId="3" xfId="1" applyFont="1" applyFill="1" applyBorder="1" applyAlignment="1">
      <alignment horizontal="center"/>
    </xf>
    <xf numFmtId="0" fontId="5" fillId="0" borderId="4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0" fontId="2" fillId="0" borderId="6" xfId="0" applyFont="1" applyFill="1" applyBorder="1"/>
    <xf numFmtId="0" fontId="2" fillId="0" borderId="7" xfId="0" applyFont="1" applyFill="1" applyBorder="1"/>
    <xf numFmtId="0" fontId="2" fillId="0" borderId="0" xfId="0" applyFont="1" applyFill="1"/>
    <xf numFmtId="0" fontId="0" fillId="0" borderId="8" xfId="0" applyFill="1" applyBorder="1"/>
    <xf numFmtId="0" fontId="6" fillId="0" borderId="9" xfId="1" applyFont="1" applyFill="1" applyBorder="1" applyAlignment="1">
      <alignment horizontal="center"/>
    </xf>
    <xf numFmtId="0" fontId="6" fillId="0" borderId="10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16" fontId="0" fillId="0" borderId="12" xfId="0" applyNumberFormat="1" applyFill="1" applyBorder="1"/>
    <xf numFmtId="16" fontId="0" fillId="0" borderId="0" xfId="0" applyNumberFormat="1" applyFill="1"/>
    <xf numFmtId="0" fontId="0" fillId="0" borderId="0" xfId="0" applyFill="1"/>
    <xf numFmtId="0" fontId="0" fillId="0" borderId="9" xfId="0" applyFill="1" applyBorder="1"/>
    <xf numFmtId="0" fontId="0" fillId="0" borderId="13" xfId="0" applyFill="1" applyBorder="1"/>
    <xf numFmtId="0" fontId="6" fillId="0" borderId="1" xfId="1" applyFont="1" applyFill="1" applyBorder="1" applyAlignment="1">
      <alignment horizontal="center"/>
    </xf>
    <xf numFmtId="0" fontId="6" fillId="0" borderId="14" xfId="1" applyFont="1" applyFill="1" applyBorder="1" applyAlignment="1">
      <alignment horizontal="center"/>
    </xf>
    <xf numFmtId="0" fontId="6" fillId="0" borderId="15" xfId="1" applyFont="1" applyFill="1" applyBorder="1" applyAlignment="1">
      <alignment horizontal="center"/>
    </xf>
    <xf numFmtId="16" fontId="0" fillId="0" borderId="16" xfId="0" applyNumberFormat="1" applyFill="1" applyBorder="1"/>
    <xf numFmtId="0" fontId="0" fillId="0" borderId="16" xfId="0" applyFill="1" applyBorder="1"/>
    <xf numFmtId="0" fontId="0" fillId="0" borderId="1" xfId="0" applyFill="1" applyBorder="1"/>
    <xf numFmtId="0" fontId="1" fillId="0" borderId="1" xfId="0" applyFont="1" applyFill="1" applyBorder="1"/>
    <xf numFmtId="0" fontId="1" fillId="0" borderId="0" xfId="0" applyFont="1" applyFill="1"/>
    <xf numFmtId="0" fontId="2" fillId="0" borderId="3" xfId="0" applyFont="1" applyFill="1" applyBorder="1"/>
    <xf numFmtId="0" fontId="0" fillId="0" borderId="17" xfId="0" applyFill="1" applyBorder="1"/>
    <xf numFmtId="0" fontId="6" fillId="0" borderId="18" xfId="1" applyFont="1" applyFill="1" applyBorder="1" applyAlignment="1">
      <alignment horizontal="center"/>
    </xf>
    <xf numFmtId="0" fontId="6" fillId="0" borderId="19" xfId="1" applyFont="1" applyFill="1" applyBorder="1" applyAlignment="1">
      <alignment horizontal="center"/>
    </xf>
    <xf numFmtId="16" fontId="0" fillId="0" borderId="9" xfId="0" applyNumberFormat="1" applyFill="1" applyBorder="1"/>
    <xf numFmtId="16" fontId="0" fillId="0" borderId="1" xfId="0" applyNumberFormat="1" applyFill="1" applyBorder="1"/>
    <xf numFmtId="0" fontId="6" fillId="0" borderId="20" xfId="1" applyFont="1" applyFill="1" applyBorder="1" applyAlignment="1">
      <alignment horizontal="center"/>
    </xf>
    <xf numFmtId="0" fontId="1" fillId="0" borderId="21" xfId="0" applyFont="1" applyFill="1" applyBorder="1"/>
    <xf numFmtId="0" fontId="2" fillId="0" borderId="4" xfId="0" applyFont="1" applyFill="1" applyBorder="1"/>
    <xf numFmtId="0" fontId="0" fillId="0" borderId="21" xfId="0" applyFill="1" applyBorder="1"/>
    <xf numFmtId="0" fontId="0" fillId="0" borderId="0" xfId="0" applyBorder="1"/>
    <xf numFmtId="0" fontId="1" fillId="0" borderId="0" xfId="0" applyFont="1" applyBorder="1"/>
  </cellXfs>
  <cellStyles count="2">
    <cellStyle name="Normal" xfId="0" builtinId="0"/>
    <cellStyle name="Normal 3" xfId="1" xr:uid="{27D13E78-FD6A-4CBF-9D6C-E99392F18FC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97A4D-5A8D-4A56-84D3-253D27B5A38A}">
  <dimension ref="A1:CN575"/>
  <sheetViews>
    <sheetView topLeftCell="H1" zoomScale="80" zoomScaleNormal="80" workbookViewId="0">
      <selection activeCell="D82" sqref="D81:D82"/>
    </sheetView>
  </sheetViews>
  <sheetFormatPr defaultColWidth="10.81640625" defaultRowHeight="15.5" x14ac:dyDescent="0.35"/>
  <cols>
    <col min="1" max="1" width="5.26953125" style="5" bestFit="1" customWidth="1"/>
    <col min="2" max="2" width="6.453125" style="5" bestFit="1" customWidth="1"/>
    <col min="3" max="3" width="18.7265625" style="5" bestFit="1" customWidth="1"/>
    <col min="4" max="5" width="18.7265625" style="5" customWidth="1"/>
    <col min="6" max="6" width="12.453125" style="8" bestFit="1" customWidth="1"/>
    <col min="7" max="8" width="12.1796875" style="5" bestFit="1" customWidth="1"/>
    <col min="9" max="9" width="14.7265625" style="5" bestFit="1" customWidth="1"/>
    <col min="10" max="13" width="12.1796875" style="5" customWidth="1"/>
    <col min="14" max="14" width="10.6328125" style="5" customWidth="1"/>
    <col min="15" max="15" width="19" style="5" bestFit="1" customWidth="1"/>
    <col min="16" max="16" width="22" style="5" bestFit="1" customWidth="1"/>
    <col min="17" max="17" width="12.1796875" style="5" bestFit="1" customWidth="1"/>
    <col min="18" max="18" width="14.7265625" style="5" bestFit="1" customWidth="1"/>
    <col min="19" max="16384" width="10.81640625" style="5"/>
  </cols>
  <sheetData>
    <row r="1" spans="1:9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72</v>
      </c>
      <c r="H1" s="3" t="s">
        <v>73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12</v>
      </c>
      <c r="P1" s="4" t="s">
        <v>13</v>
      </c>
      <c r="Q1" s="3" t="s">
        <v>74</v>
      </c>
      <c r="R1" s="4" t="s">
        <v>75</v>
      </c>
      <c r="S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</row>
    <row r="2" spans="1:92" x14ac:dyDescent="0.35">
      <c r="A2" s="1">
        <v>1</v>
      </c>
      <c r="B2" s="6">
        <v>20</v>
      </c>
      <c r="C2" s="7" t="s">
        <v>14</v>
      </c>
      <c r="D2" s="7" t="s">
        <v>15</v>
      </c>
      <c r="E2" s="7" t="s">
        <v>16</v>
      </c>
      <c r="F2" s="2">
        <v>42092</v>
      </c>
      <c r="G2" s="1">
        <v>9</v>
      </c>
      <c r="H2" s="1">
        <v>0</v>
      </c>
      <c r="I2" s="5">
        <f t="shared" ref="I2:I35" si="0">G2+H2</f>
        <v>9</v>
      </c>
      <c r="J2" s="5">
        <v>0</v>
      </c>
      <c r="K2" s="5">
        <f t="shared" ref="K2:K35" si="1">G2+J2</f>
        <v>9</v>
      </c>
      <c r="L2" s="5">
        <f t="shared" ref="L2:L35" si="2">G2/K2</f>
        <v>1</v>
      </c>
      <c r="M2" s="5">
        <f t="shared" ref="M2:M35" si="3">I2+J2</f>
        <v>9</v>
      </c>
      <c r="O2" s="8">
        <v>42044</v>
      </c>
      <c r="P2" s="5">
        <v>48</v>
      </c>
      <c r="Q2" s="1">
        <v>0</v>
      </c>
      <c r="R2" s="5">
        <v>9</v>
      </c>
    </row>
    <row r="3" spans="1:92" x14ac:dyDescent="0.35">
      <c r="A3" s="1">
        <v>3</v>
      </c>
      <c r="B3" s="6">
        <v>20</v>
      </c>
      <c r="C3" s="7" t="s">
        <v>14</v>
      </c>
      <c r="D3" s="7" t="s">
        <v>15</v>
      </c>
      <c r="E3" s="7" t="s">
        <v>16</v>
      </c>
      <c r="F3" s="2">
        <v>42081</v>
      </c>
      <c r="G3" s="1">
        <v>13</v>
      </c>
      <c r="H3" s="1">
        <v>0</v>
      </c>
      <c r="I3" s="5">
        <f t="shared" si="0"/>
        <v>13</v>
      </c>
      <c r="J3" s="5">
        <v>0</v>
      </c>
      <c r="K3" s="5">
        <f t="shared" si="1"/>
        <v>13</v>
      </c>
      <c r="L3" s="5">
        <f t="shared" si="2"/>
        <v>1</v>
      </c>
      <c r="M3" s="5">
        <f t="shared" si="3"/>
        <v>13</v>
      </c>
      <c r="O3" s="8">
        <v>42044</v>
      </c>
      <c r="P3" s="5">
        <v>37</v>
      </c>
      <c r="Q3" s="1">
        <v>0</v>
      </c>
      <c r="R3" s="5">
        <v>13</v>
      </c>
    </row>
    <row r="4" spans="1:92" x14ac:dyDescent="0.35">
      <c r="A4" s="1">
        <v>5</v>
      </c>
      <c r="B4" s="6">
        <v>20</v>
      </c>
      <c r="C4" s="7" t="s">
        <v>14</v>
      </c>
      <c r="D4" s="7" t="s">
        <v>15</v>
      </c>
      <c r="E4" s="7" t="s">
        <v>16</v>
      </c>
      <c r="F4" s="2">
        <v>42081</v>
      </c>
      <c r="G4" s="1">
        <v>8</v>
      </c>
      <c r="H4" s="1">
        <v>2</v>
      </c>
      <c r="I4" s="5">
        <f t="shared" si="0"/>
        <v>10</v>
      </c>
      <c r="J4" s="5">
        <v>1</v>
      </c>
      <c r="K4" s="5">
        <f t="shared" si="1"/>
        <v>9</v>
      </c>
      <c r="L4" s="5">
        <f t="shared" si="2"/>
        <v>0.88888888888888884</v>
      </c>
      <c r="M4" s="5">
        <f t="shared" si="3"/>
        <v>11</v>
      </c>
      <c r="O4" s="8">
        <v>42044</v>
      </c>
      <c r="P4" s="5">
        <v>37</v>
      </c>
      <c r="Q4" s="1">
        <v>2</v>
      </c>
      <c r="R4" s="5">
        <v>10</v>
      </c>
    </row>
    <row r="5" spans="1:92" x14ac:dyDescent="0.35">
      <c r="A5" s="1">
        <v>7</v>
      </c>
      <c r="B5" s="6">
        <v>20</v>
      </c>
      <c r="C5" s="7" t="s">
        <v>14</v>
      </c>
      <c r="D5" s="7" t="s">
        <v>15</v>
      </c>
      <c r="E5" s="7" t="s">
        <v>16</v>
      </c>
      <c r="F5" s="2">
        <v>42072</v>
      </c>
      <c r="G5" s="1">
        <v>9</v>
      </c>
      <c r="H5" s="1">
        <v>1</v>
      </c>
      <c r="I5" s="5">
        <f t="shared" si="0"/>
        <v>10</v>
      </c>
      <c r="J5" s="5">
        <v>0</v>
      </c>
      <c r="K5" s="5">
        <f t="shared" si="1"/>
        <v>9</v>
      </c>
      <c r="L5" s="5">
        <f t="shared" si="2"/>
        <v>1</v>
      </c>
      <c r="M5" s="5">
        <f t="shared" si="3"/>
        <v>10</v>
      </c>
      <c r="O5" s="8">
        <v>42044</v>
      </c>
      <c r="P5" s="5">
        <v>28</v>
      </c>
      <c r="Q5" s="1">
        <v>1</v>
      </c>
      <c r="R5" s="5">
        <v>10</v>
      </c>
    </row>
    <row r="6" spans="1:92" x14ac:dyDescent="0.35">
      <c r="A6" s="1">
        <v>7</v>
      </c>
      <c r="B6" s="6">
        <v>20</v>
      </c>
      <c r="C6" s="7" t="s">
        <v>14</v>
      </c>
      <c r="D6" s="7" t="s">
        <v>15</v>
      </c>
      <c r="E6" s="7" t="s">
        <v>16</v>
      </c>
      <c r="F6" s="2">
        <v>42086</v>
      </c>
      <c r="G6" s="1">
        <v>13</v>
      </c>
      <c r="H6" s="1">
        <v>0</v>
      </c>
      <c r="I6" s="5">
        <f t="shared" si="0"/>
        <v>13</v>
      </c>
      <c r="J6" s="5">
        <v>0</v>
      </c>
      <c r="K6" s="5">
        <f t="shared" si="1"/>
        <v>13</v>
      </c>
      <c r="L6" s="5">
        <f t="shared" si="2"/>
        <v>1</v>
      </c>
      <c r="M6" s="5">
        <f t="shared" si="3"/>
        <v>13</v>
      </c>
      <c r="O6" s="8">
        <v>42044</v>
      </c>
      <c r="P6" s="5">
        <v>42</v>
      </c>
      <c r="Q6" s="1">
        <v>0</v>
      </c>
      <c r="R6" s="5">
        <v>13</v>
      </c>
    </row>
    <row r="7" spans="1:92" x14ac:dyDescent="0.35">
      <c r="A7" s="1">
        <v>10</v>
      </c>
      <c r="B7" s="6">
        <v>20</v>
      </c>
      <c r="C7" s="7" t="s">
        <v>14</v>
      </c>
      <c r="D7" s="7" t="s">
        <v>15</v>
      </c>
      <c r="E7" s="7" t="s">
        <v>16</v>
      </c>
      <c r="F7" s="2">
        <v>42078</v>
      </c>
      <c r="G7" s="1">
        <v>11</v>
      </c>
      <c r="H7" s="1">
        <v>0</v>
      </c>
      <c r="I7" s="5">
        <f t="shared" si="0"/>
        <v>11</v>
      </c>
      <c r="J7" s="5">
        <v>0</v>
      </c>
      <c r="K7" s="5">
        <f t="shared" si="1"/>
        <v>11</v>
      </c>
      <c r="L7" s="5">
        <f t="shared" si="2"/>
        <v>1</v>
      </c>
      <c r="M7" s="5">
        <f t="shared" si="3"/>
        <v>11</v>
      </c>
      <c r="O7" s="8">
        <v>42044</v>
      </c>
      <c r="P7" s="5">
        <v>34</v>
      </c>
      <c r="Q7" s="1">
        <v>0</v>
      </c>
      <c r="R7" s="5">
        <v>11</v>
      </c>
    </row>
    <row r="8" spans="1:92" x14ac:dyDescent="0.35">
      <c r="A8" s="1">
        <v>12</v>
      </c>
      <c r="B8" s="6">
        <v>20</v>
      </c>
      <c r="C8" s="7" t="s">
        <v>14</v>
      </c>
      <c r="D8" s="7" t="s">
        <v>15</v>
      </c>
      <c r="E8" s="7" t="s">
        <v>16</v>
      </c>
      <c r="F8" s="2">
        <v>42079</v>
      </c>
      <c r="G8" s="1">
        <v>12</v>
      </c>
      <c r="H8" s="1">
        <v>4</v>
      </c>
      <c r="I8" s="5">
        <f t="shared" si="0"/>
        <v>16</v>
      </c>
      <c r="J8" s="5">
        <v>0</v>
      </c>
      <c r="K8" s="5">
        <f t="shared" si="1"/>
        <v>12</v>
      </c>
      <c r="L8" s="5">
        <f t="shared" si="2"/>
        <v>1</v>
      </c>
      <c r="M8" s="5">
        <f t="shared" si="3"/>
        <v>16</v>
      </c>
      <c r="O8" s="8">
        <v>42044</v>
      </c>
      <c r="P8" s="5">
        <v>35</v>
      </c>
      <c r="Q8" s="1">
        <v>4</v>
      </c>
      <c r="R8" s="5">
        <v>16</v>
      </c>
    </row>
    <row r="9" spans="1:92" x14ac:dyDescent="0.35">
      <c r="A9" s="1">
        <v>14</v>
      </c>
      <c r="B9" s="6">
        <v>20</v>
      </c>
      <c r="C9" s="7" t="s">
        <v>14</v>
      </c>
      <c r="D9" s="7" t="s">
        <v>15</v>
      </c>
      <c r="E9" s="7" t="s">
        <v>16</v>
      </c>
      <c r="F9" s="2">
        <v>42073</v>
      </c>
      <c r="G9" s="1">
        <v>12</v>
      </c>
      <c r="H9" s="1">
        <v>0</v>
      </c>
      <c r="I9" s="5">
        <f t="shared" si="0"/>
        <v>12</v>
      </c>
      <c r="J9" s="5">
        <v>0</v>
      </c>
      <c r="K9" s="5">
        <f t="shared" si="1"/>
        <v>12</v>
      </c>
      <c r="L9" s="5">
        <f t="shared" si="2"/>
        <v>1</v>
      </c>
      <c r="M9" s="5">
        <f t="shared" si="3"/>
        <v>12</v>
      </c>
      <c r="O9" s="8">
        <v>42044</v>
      </c>
      <c r="P9" s="5">
        <v>29</v>
      </c>
      <c r="Q9" s="1">
        <v>0</v>
      </c>
      <c r="R9" s="5">
        <v>12</v>
      </c>
    </row>
    <row r="10" spans="1:92" x14ac:dyDescent="0.35">
      <c r="A10" s="1">
        <v>15</v>
      </c>
      <c r="B10" s="6">
        <v>20</v>
      </c>
      <c r="C10" s="7" t="s">
        <v>14</v>
      </c>
      <c r="D10" s="7" t="s">
        <v>15</v>
      </c>
      <c r="E10" s="7" t="s">
        <v>16</v>
      </c>
      <c r="F10" s="2">
        <v>42074</v>
      </c>
      <c r="G10" s="1">
        <v>7</v>
      </c>
      <c r="H10" s="1">
        <v>0</v>
      </c>
      <c r="I10" s="5">
        <f t="shared" si="0"/>
        <v>7</v>
      </c>
      <c r="J10" s="5">
        <v>0</v>
      </c>
      <c r="K10" s="5">
        <f t="shared" si="1"/>
        <v>7</v>
      </c>
      <c r="L10" s="5">
        <f t="shared" si="2"/>
        <v>1</v>
      </c>
      <c r="M10" s="5">
        <f t="shared" si="3"/>
        <v>7</v>
      </c>
      <c r="O10" s="8">
        <v>42044</v>
      </c>
      <c r="P10" s="5">
        <v>30</v>
      </c>
      <c r="Q10" s="1">
        <v>0</v>
      </c>
      <c r="R10" s="5">
        <v>7</v>
      </c>
    </row>
    <row r="11" spans="1:92" x14ac:dyDescent="0.35">
      <c r="A11" s="1">
        <v>1</v>
      </c>
      <c r="B11" s="6">
        <v>19</v>
      </c>
      <c r="C11" s="7" t="s">
        <v>17</v>
      </c>
      <c r="D11" s="7" t="s">
        <v>15</v>
      </c>
      <c r="E11" s="7" t="s">
        <v>18</v>
      </c>
      <c r="F11" s="2">
        <v>42074</v>
      </c>
      <c r="G11" s="1">
        <v>12</v>
      </c>
      <c r="H11" s="1">
        <v>1</v>
      </c>
      <c r="I11" s="5">
        <f t="shared" si="0"/>
        <v>13</v>
      </c>
      <c r="J11" s="5">
        <v>0</v>
      </c>
      <c r="K11" s="5">
        <f t="shared" si="1"/>
        <v>12</v>
      </c>
      <c r="L11" s="5">
        <f t="shared" si="2"/>
        <v>1</v>
      </c>
      <c r="M11" s="5">
        <f t="shared" si="3"/>
        <v>13</v>
      </c>
      <c r="O11" s="8">
        <v>42044</v>
      </c>
      <c r="P11" s="5">
        <v>30</v>
      </c>
      <c r="Q11" s="1">
        <v>1</v>
      </c>
      <c r="R11" s="5">
        <v>13</v>
      </c>
    </row>
    <row r="12" spans="1:92" x14ac:dyDescent="0.35">
      <c r="A12" s="1">
        <v>3</v>
      </c>
      <c r="B12" s="6">
        <v>19</v>
      </c>
      <c r="C12" s="7" t="s">
        <v>17</v>
      </c>
      <c r="D12" s="7" t="s">
        <v>15</v>
      </c>
      <c r="E12" s="7" t="s">
        <v>18</v>
      </c>
      <c r="F12" s="2">
        <v>42072</v>
      </c>
      <c r="G12" s="1">
        <v>11</v>
      </c>
      <c r="H12" s="1">
        <v>0</v>
      </c>
      <c r="I12" s="5">
        <f t="shared" si="0"/>
        <v>11</v>
      </c>
      <c r="J12" s="5">
        <v>0</v>
      </c>
      <c r="K12" s="5">
        <f t="shared" si="1"/>
        <v>11</v>
      </c>
      <c r="L12" s="5">
        <f t="shared" si="2"/>
        <v>1</v>
      </c>
      <c r="M12" s="5">
        <f t="shared" si="3"/>
        <v>11</v>
      </c>
      <c r="O12" s="8">
        <v>42044</v>
      </c>
      <c r="P12" s="5">
        <v>28</v>
      </c>
      <c r="Q12" s="1">
        <v>0</v>
      </c>
      <c r="R12" s="5">
        <v>11</v>
      </c>
    </row>
    <row r="13" spans="1:92" x14ac:dyDescent="0.35">
      <c r="A13" s="1">
        <v>5</v>
      </c>
      <c r="B13" s="6">
        <v>19</v>
      </c>
      <c r="C13" s="7" t="s">
        <v>17</v>
      </c>
      <c r="D13" s="7" t="s">
        <v>15</v>
      </c>
      <c r="E13" s="7" t="s">
        <v>18</v>
      </c>
      <c r="F13" s="2">
        <v>42072</v>
      </c>
      <c r="G13" s="1">
        <v>8</v>
      </c>
      <c r="H13" s="1">
        <v>2</v>
      </c>
      <c r="I13" s="5">
        <f t="shared" si="0"/>
        <v>10</v>
      </c>
      <c r="J13" s="5">
        <v>0</v>
      </c>
      <c r="K13" s="5">
        <f t="shared" si="1"/>
        <v>8</v>
      </c>
      <c r="L13" s="5">
        <f t="shared" si="2"/>
        <v>1</v>
      </c>
      <c r="M13" s="5">
        <f t="shared" si="3"/>
        <v>10</v>
      </c>
      <c r="O13" s="8">
        <v>42044</v>
      </c>
      <c r="P13" s="5">
        <v>28</v>
      </c>
      <c r="Q13" s="1">
        <v>2</v>
      </c>
      <c r="R13" s="5">
        <v>10</v>
      </c>
    </row>
    <row r="14" spans="1:92" x14ac:dyDescent="0.35">
      <c r="A14" s="1">
        <v>6</v>
      </c>
      <c r="B14" s="6">
        <v>19</v>
      </c>
      <c r="C14" s="7" t="s">
        <v>17</v>
      </c>
      <c r="D14" s="7" t="s">
        <v>15</v>
      </c>
      <c r="E14" s="7" t="s">
        <v>18</v>
      </c>
      <c r="F14" s="2">
        <v>42074</v>
      </c>
      <c r="G14" s="1">
        <v>7</v>
      </c>
      <c r="H14" s="1">
        <v>4</v>
      </c>
      <c r="I14" s="5">
        <f t="shared" si="0"/>
        <v>11</v>
      </c>
      <c r="J14" s="5">
        <v>1</v>
      </c>
      <c r="K14" s="5">
        <f t="shared" si="1"/>
        <v>8</v>
      </c>
      <c r="L14" s="5">
        <f t="shared" si="2"/>
        <v>0.875</v>
      </c>
      <c r="M14" s="5">
        <f t="shared" si="3"/>
        <v>12</v>
      </c>
      <c r="O14" s="8">
        <v>42044</v>
      </c>
      <c r="P14" s="5">
        <v>30</v>
      </c>
      <c r="Q14" s="1">
        <v>4</v>
      </c>
      <c r="R14" s="5">
        <v>11</v>
      </c>
    </row>
    <row r="15" spans="1:92" x14ac:dyDescent="0.35">
      <c r="A15" s="1">
        <v>8</v>
      </c>
      <c r="B15" s="6">
        <v>19</v>
      </c>
      <c r="C15" s="7" t="s">
        <v>17</v>
      </c>
      <c r="D15" s="7" t="s">
        <v>15</v>
      </c>
      <c r="E15" s="7" t="s">
        <v>18</v>
      </c>
      <c r="F15" s="2">
        <v>42072</v>
      </c>
      <c r="G15" s="1">
        <v>8</v>
      </c>
      <c r="H15" s="1">
        <v>2</v>
      </c>
      <c r="I15" s="5">
        <f t="shared" si="0"/>
        <v>10</v>
      </c>
      <c r="J15" s="5">
        <v>0</v>
      </c>
      <c r="K15" s="5">
        <f t="shared" si="1"/>
        <v>8</v>
      </c>
      <c r="L15" s="5">
        <f t="shared" si="2"/>
        <v>1</v>
      </c>
      <c r="M15" s="5">
        <f t="shared" si="3"/>
        <v>10</v>
      </c>
      <c r="O15" s="8">
        <v>42044</v>
      </c>
      <c r="P15" s="5">
        <v>28</v>
      </c>
      <c r="Q15" s="1">
        <v>2</v>
      </c>
      <c r="R15" s="5">
        <v>10</v>
      </c>
    </row>
    <row r="16" spans="1:92" x14ac:dyDescent="0.35">
      <c r="A16" s="1">
        <v>10</v>
      </c>
      <c r="B16" s="6">
        <v>19</v>
      </c>
      <c r="C16" s="7" t="s">
        <v>17</v>
      </c>
      <c r="D16" s="7" t="s">
        <v>15</v>
      </c>
      <c r="E16" s="7" t="s">
        <v>18</v>
      </c>
      <c r="F16" s="2">
        <v>42068</v>
      </c>
      <c r="G16" s="1">
        <v>9</v>
      </c>
      <c r="H16" s="1">
        <v>1</v>
      </c>
      <c r="I16" s="5">
        <f t="shared" si="0"/>
        <v>10</v>
      </c>
      <c r="J16" s="5">
        <v>0</v>
      </c>
      <c r="K16" s="5">
        <f t="shared" si="1"/>
        <v>9</v>
      </c>
      <c r="L16" s="5">
        <f t="shared" si="2"/>
        <v>1</v>
      </c>
      <c r="M16" s="5">
        <f t="shared" si="3"/>
        <v>10</v>
      </c>
      <c r="O16" s="8">
        <v>42044</v>
      </c>
      <c r="P16" s="5">
        <v>24</v>
      </c>
      <c r="Q16" s="1">
        <v>1</v>
      </c>
      <c r="R16" s="5">
        <v>10</v>
      </c>
    </row>
    <row r="17" spans="1:18" x14ac:dyDescent="0.35">
      <c r="A17" s="1">
        <v>11</v>
      </c>
      <c r="B17" s="6">
        <v>19</v>
      </c>
      <c r="C17" s="7" t="s">
        <v>17</v>
      </c>
      <c r="D17" s="7" t="s">
        <v>15</v>
      </c>
      <c r="E17" s="7" t="s">
        <v>18</v>
      </c>
      <c r="F17" s="2">
        <v>42066</v>
      </c>
      <c r="G17" s="1">
        <v>7</v>
      </c>
      <c r="H17" s="1">
        <v>1</v>
      </c>
      <c r="I17" s="5">
        <f t="shared" si="0"/>
        <v>8</v>
      </c>
      <c r="J17" s="5">
        <v>0</v>
      </c>
      <c r="K17" s="5">
        <f t="shared" si="1"/>
        <v>7</v>
      </c>
      <c r="L17" s="5">
        <f t="shared" si="2"/>
        <v>1</v>
      </c>
      <c r="M17" s="5">
        <f t="shared" si="3"/>
        <v>8</v>
      </c>
      <c r="O17" s="8">
        <v>42044</v>
      </c>
      <c r="P17" s="5">
        <v>22</v>
      </c>
      <c r="Q17" s="1">
        <v>1</v>
      </c>
      <c r="R17" s="5">
        <v>8</v>
      </c>
    </row>
    <row r="18" spans="1:18" x14ac:dyDescent="0.35">
      <c r="A18" s="1">
        <v>14</v>
      </c>
      <c r="B18" s="6">
        <v>19</v>
      </c>
      <c r="C18" s="7" t="s">
        <v>17</v>
      </c>
      <c r="D18" s="7" t="s">
        <v>15</v>
      </c>
      <c r="E18" s="7" t="s">
        <v>18</v>
      </c>
      <c r="F18" s="2">
        <v>42072</v>
      </c>
      <c r="G18" s="1">
        <v>9</v>
      </c>
      <c r="H18" s="1">
        <v>1</v>
      </c>
      <c r="I18" s="5">
        <f t="shared" si="0"/>
        <v>10</v>
      </c>
      <c r="J18" s="5">
        <v>1</v>
      </c>
      <c r="K18" s="5">
        <f t="shared" si="1"/>
        <v>10</v>
      </c>
      <c r="L18" s="5">
        <f t="shared" si="2"/>
        <v>0.9</v>
      </c>
      <c r="M18" s="5">
        <f t="shared" si="3"/>
        <v>11</v>
      </c>
      <c r="O18" s="8">
        <v>42044</v>
      </c>
      <c r="P18" s="5">
        <v>28</v>
      </c>
      <c r="Q18" s="1">
        <v>1</v>
      </c>
      <c r="R18" s="5">
        <v>10</v>
      </c>
    </row>
    <row r="19" spans="1:18" x14ac:dyDescent="0.35">
      <c r="A19" s="1">
        <v>14</v>
      </c>
      <c r="B19" s="6">
        <v>19</v>
      </c>
      <c r="C19" s="7" t="s">
        <v>17</v>
      </c>
      <c r="D19" s="7" t="s">
        <v>15</v>
      </c>
      <c r="E19" s="7" t="s">
        <v>18</v>
      </c>
      <c r="F19" s="2">
        <v>42072</v>
      </c>
      <c r="G19" s="1">
        <v>9</v>
      </c>
      <c r="H19" s="1">
        <v>2</v>
      </c>
      <c r="I19" s="5">
        <f t="shared" si="0"/>
        <v>11</v>
      </c>
      <c r="J19" s="5">
        <v>0</v>
      </c>
      <c r="K19" s="5">
        <f t="shared" si="1"/>
        <v>9</v>
      </c>
      <c r="L19" s="5">
        <f t="shared" si="2"/>
        <v>1</v>
      </c>
      <c r="M19" s="5">
        <f t="shared" si="3"/>
        <v>11</v>
      </c>
      <c r="O19" s="8">
        <v>42044</v>
      </c>
      <c r="P19" s="5">
        <v>28</v>
      </c>
      <c r="Q19" s="1">
        <v>2</v>
      </c>
      <c r="R19" s="5">
        <v>11</v>
      </c>
    </row>
    <row r="20" spans="1:18" x14ac:dyDescent="0.35">
      <c r="A20" s="1">
        <v>1</v>
      </c>
      <c r="B20" s="6">
        <v>18</v>
      </c>
      <c r="C20" s="7" t="s">
        <v>19</v>
      </c>
      <c r="D20" s="7" t="s">
        <v>15</v>
      </c>
      <c r="E20" s="7" t="s">
        <v>20</v>
      </c>
      <c r="F20" s="2">
        <v>42065</v>
      </c>
      <c r="G20" s="1">
        <v>8</v>
      </c>
      <c r="H20" s="1">
        <v>9</v>
      </c>
      <c r="I20" s="5">
        <f t="shared" si="0"/>
        <v>17</v>
      </c>
      <c r="J20" s="5">
        <v>0</v>
      </c>
      <c r="K20" s="5">
        <f t="shared" si="1"/>
        <v>8</v>
      </c>
      <c r="L20" s="5">
        <f t="shared" si="2"/>
        <v>1</v>
      </c>
      <c r="M20" s="5">
        <f t="shared" si="3"/>
        <v>17</v>
      </c>
      <c r="O20" s="8">
        <v>42044</v>
      </c>
      <c r="P20" s="5">
        <v>21</v>
      </c>
      <c r="Q20" s="1">
        <v>9</v>
      </c>
      <c r="R20" s="5">
        <v>17</v>
      </c>
    </row>
    <row r="21" spans="1:18" x14ac:dyDescent="0.35">
      <c r="A21" s="1">
        <v>4</v>
      </c>
      <c r="B21" s="6">
        <v>18</v>
      </c>
      <c r="C21" s="7" t="s">
        <v>19</v>
      </c>
      <c r="D21" s="7" t="s">
        <v>15</v>
      </c>
      <c r="E21" s="7" t="s">
        <v>20</v>
      </c>
      <c r="F21" s="2">
        <v>42065</v>
      </c>
      <c r="G21" s="1">
        <v>7</v>
      </c>
      <c r="H21" s="1">
        <v>5</v>
      </c>
      <c r="I21" s="5">
        <f t="shared" si="0"/>
        <v>12</v>
      </c>
      <c r="J21" s="5">
        <v>0</v>
      </c>
      <c r="K21" s="5">
        <f t="shared" si="1"/>
        <v>7</v>
      </c>
      <c r="L21" s="5">
        <f t="shared" si="2"/>
        <v>1</v>
      </c>
      <c r="M21" s="5">
        <f t="shared" si="3"/>
        <v>12</v>
      </c>
      <c r="O21" s="8">
        <v>42044</v>
      </c>
      <c r="P21" s="5">
        <v>21</v>
      </c>
      <c r="Q21" s="1">
        <v>5</v>
      </c>
      <c r="R21" s="5">
        <v>12</v>
      </c>
    </row>
    <row r="22" spans="1:18" x14ac:dyDescent="0.35">
      <c r="A22" s="1">
        <v>5</v>
      </c>
      <c r="B22" s="6">
        <v>18</v>
      </c>
      <c r="C22" s="7" t="s">
        <v>19</v>
      </c>
      <c r="D22" s="7" t="s">
        <v>15</v>
      </c>
      <c r="E22" s="7" t="s">
        <v>20</v>
      </c>
      <c r="F22" s="2">
        <v>42062</v>
      </c>
      <c r="G22" s="1">
        <v>6</v>
      </c>
      <c r="H22" s="1">
        <v>4</v>
      </c>
      <c r="I22" s="5">
        <f t="shared" si="0"/>
        <v>10</v>
      </c>
      <c r="J22" s="5">
        <v>0</v>
      </c>
      <c r="K22" s="5">
        <f t="shared" si="1"/>
        <v>6</v>
      </c>
      <c r="L22" s="5">
        <f t="shared" si="2"/>
        <v>1</v>
      </c>
      <c r="M22" s="5">
        <f t="shared" si="3"/>
        <v>10</v>
      </c>
      <c r="O22" s="8">
        <v>42044</v>
      </c>
      <c r="P22" s="5">
        <v>18</v>
      </c>
      <c r="Q22" s="1">
        <v>4</v>
      </c>
      <c r="R22" s="5">
        <v>10</v>
      </c>
    </row>
    <row r="23" spans="1:18" x14ac:dyDescent="0.35">
      <c r="A23" s="1">
        <v>6</v>
      </c>
      <c r="B23" s="6">
        <v>18</v>
      </c>
      <c r="C23" s="7" t="s">
        <v>19</v>
      </c>
      <c r="D23" s="7" t="s">
        <v>15</v>
      </c>
      <c r="E23" s="7" t="s">
        <v>20</v>
      </c>
      <c r="F23" s="2">
        <v>42065</v>
      </c>
      <c r="G23" s="1">
        <v>8</v>
      </c>
      <c r="H23" s="1">
        <v>6</v>
      </c>
      <c r="I23" s="5">
        <f t="shared" si="0"/>
        <v>14</v>
      </c>
      <c r="J23" s="5">
        <v>0</v>
      </c>
      <c r="K23" s="5">
        <f t="shared" si="1"/>
        <v>8</v>
      </c>
      <c r="L23" s="5">
        <f t="shared" si="2"/>
        <v>1</v>
      </c>
      <c r="M23" s="5">
        <f t="shared" si="3"/>
        <v>14</v>
      </c>
      <c r="O23" s="8">
        <v>42044</v>
      </c>
      <c r="P23" s="5">
        <v>21</v>
      </c>
      <c r="Q23" s="1">
        <v>6</v>
      </c>
      <c r="R23" s="5">
        <v>14</v>
      </c>
    </row>
    <row r="24" spans="1:18" x14ac:dyDescent="0.35">
      <c r="A24" s="1">
        <v>9</v>
      </c>
      <c r="B24" s="6">
        <v>18</v>
      </c>
      <c r="C24" s="7" t="s">
        <v>19</v>
      </c>
      <c r="D24" s="7" t="s">
        <v>15</v>
      </c>
      <c r="E24" s="7" t="s">
        <v>20</v>
      </c>
      <c r="F24" s="2">
        <v>42065</v>
      </c>
      <c r="G24" s="1">
        <v>7</v>
      </c>
      <c r="H24" s="1">
        <v>6</v>
      </c>
      <c r="I24" s="5">
        <f t="shared" si="0"/>
        <v>13</v>
      </c>
      <c r="J24" s="5">
        <v>0</v>
      </c>
      <c r="K24" s="5">
        <f t="shared" si="1"/>
        <v>7</v>
      </c>
      <c r="L24" s="5">
        <f t="shared" si="2"/>
        <v>1</v>
      </c>
      <c r="M24" s="5">
        <f t="shared" si="3"/>
        <v>13</v>
      </c>
      <c r="O24" s="8">
        <v>42044</v>
      </c>
      <c r="P24" s="5">
        <v>21</v>
      </c>
      <c r="Q24" s="1">
        <v>6</v>
      </c>
      <c r="R24" s="5">
        <v>13</v>
      </c>
    </row>
    <row r="25" spans="1:18" x14ac:dyDescent="0.35">
      <c r="A25" s="1">
        <v>9</v>
      </c>
      <c r="B25" s="6">
        <v>18</v>
      </c>
      <c r="C25" s="7" t="s">
        <v>19</v>
      </c>
      <c r="D25" s="7" t="s">
        <v>15</v>
      </c>
      <c r="E25" s="7" t="s">
        <v>20</v>
      </c>
      <c r="F25" s="2">
        <v>42064</v>
      </c>
      <c r="G25" s="1">
        <v>7</v>
      </c>
      <c r="H25" s="1">
        <v>4</v>
      </c>
      <c r="I25" s="5">
        <f t="shared" si="0"/>
        <v>11</v>
      </c>
      <c r="J25" s="5">
        <v>0</v>
      </c>
      <c r="K25" s="5">
        <f t="shared" si="1"/>
        <v>7</v>
      </c>
      <c r="L25" s="5">
        <f t="shared" si="2"/>
        <v>1</v>
      </c>
      <c r="M25" s="5">
        <f t="shared" si="3"/>
        <v>11</v>
      </c>
      <c r="O25" s="8">
        <v>42044</v>
      </c>
      <c r="P25" s="5">
        <v>20</v>
      </c>
      <c r="Q25" s="1">
        <v>4</v>
      </c>
      <c r="R25" s="5">
        <v>11</v>
      </c>
    </row>
    <row r="26" spans="1:18" x14ac:dyDescent="0.35">
      <c r="A26" s="1">
        <v>12</v>
      </c>
      <c r="B26" s="6">
        <v>18</v>
      </c>
      <c r="C26" s="7" t="s">
        <v>19</v>
      </c>
      <c r="D26" s="7" t="s">
        <v>15</v>
      </c>
      <c r="E26" s="7" t="s">
        <v>20</v>
      </c>
      <c r="F26" s="2">
        <v>42062</v>
      </c>
      <c r="G26" s="1">
        <v>8</v>
      </c>
      <c r="H26" s="1">
        <v>7</v>
      </c>
      <c r="I26" s="5">
        <f t="shared" si="0"/>
        <v>15</v>
      </c>
      <c r="J26" s="5">
        <v>0</v>
      </c>
      <c r="K26" s="5">
        <f t="shared" si="1"/>
        <v>8</v>
      </c>
      <c r="L26" s="5">
        <f t="shared" si="2"/>
        <v>1</v>
      </c>
      <c r="M26" s="5">
        <f t="shared" si="3"/>
        <v>15</v>
      </c>
      <c r="O26" s="8">
        <v>42044</v>
      </c>
      <c r="P26" s="5">
        <v>18</v>
      </c>
      <c r="Q26" s="1">
        <v>7</v>
      </c>
      <c r="R26" s="5">
        <v>15</v>
      </c>
    </row>
    <row r="27" spans="1:18" x14ac:dyDescent="0.35">
      <c r="A27" s="1">
        <v>13</v>
      </c>
      <c r="B27" s="6">
        <v>18</v>
      </c>
      <c r="C27" s="7" t="s">
        <v>19</v>
      </c>
      <c r="D27" s="7" t="s">
        <v>15</v>
      </c>
      <c r="E27" s="7" t="s">
        <v>20</v>
      </c>
      <c r="F27" s="2">
        <v>42065</v>
      </c>
      <c r="G27" s="1">
        <v>7</v>
      </c>
      <c r="H27" s="1">
        <v>4</v>
      </c>
      <c r="I27" s="5">
        <f t="shared" si="0"/>
        <v>11</v>
      </c>
      <c r="J27" s="5">
        <v>0</v>
      </c>
      <c r="K27" s="5">
        <f t="shared" si="1"/>
        <v>7</v>
      </c>
      <c r="L27" s="5">
        <f t="shared" si="2"/>
        <v>1</v>
      </c>
      <c r="M27" s="5">
        <f t="shared" si="3"/>
        <v>11</v>
      </c>
      <c r="O27" s="8">
        <v>42044</v>
      </c>
      <c r="P27" s="5">
        <v>21</v>
      </c>
      <c r="Q27" s="1">
        <v>4</v>
      </c>
      <c r="R27" s="5">
        <v>11</v>
      </c>
    </row>
    <row r="28" spans="1:18" x14ac:dyDescent="0.35">
      <c r="A28" s="1">
        <v>14</v>
      </c>
      <c r="B28" s="6">
        <v>18</v>
      </c>
      <c r="C28" s="7" t="s">
        <v>19</v>
      </c>
      <c r="D28" s="7" t="s">
        <v>15</v>
      </c>
      <c r="E28" s="7" t="s">
        <v>20</v>
      </c>
      <c r="F28" s="2">
        <v>42067</v>
      </c>
      <c r="G28" s="1">
        <v>6</v>
      </c>
      <c r="H28" s="1">
        <v>5</v>
      </c>
      <c r="I28" s="5">
        <f t="shared" si="0"/>
        <v>11</v>
      </c>
      <c r="J28" s="5">
        <v>0</v>
      </c>
      <c r="K28" s="5">
        <f t="shared" si="1"/>
        <v>6</v>
      </c>
      <c r="L28" s="5">
        <f t="shared" si="2"/>
        <v>1</v>
      </c>
      <c r="M28" s="5">
        <f t="shared" si="3"/>
        <v>11</v>
      </c>
      <c r="O28" s="8">
        <v>42044</v>
      </c>
      <c r="P28" s="5">
        <v>23</v>
      </c>
      <c r="Q28" s="1">
        <v>5</v>
      </c>
      <c r="R28" s="5">
        <v>11</v>
      </c>
    </row>
    <row r="29" spans="1:18" x14ac:dyDescent="0.35">
      <c r="A29" s="1">
        <v>2</v>
      </c>
      <c r="B29" s="6">
        <v>17</v>
      </c>
      <c r="C29" s="7" t="s">
        <v>21</v>
      </c>
      <c r="D29" s="7" t="s">
        <v>15</v>
      </c>
      <c r="E29" s="7" t="s">
        <v>22</v>
      </c>
      <c r="F29" s="2">
        <v>42057</v>
      </c>
      <c r="G29" s="1">
        <v>4</v>
      </c>
      <c r="H29" s="1">
        <v>10</v>
      </c>
      <c r="I29" s="5">
        <f t="shared" si="0"/>
        <v>14</v>
      </c>
      <c r="J29" s="5">
        <v>0</v>
      </c>
      <c r="K29" s="5">
        <f t="shared" si="1"/>
        <v>4</v>
      </c>
      <c r="L29" s="5">
        <f t="shared" si="2"/>
        <v>1</v>
      </c>
      <c r="M29" s="5">
        <f t="shared" si="3"/>
        <v>14</v>
      </c>
      <c r="O29" s="8">
        <v>42044</v>
      </c>
      <c r="P29" s="5">
        <v>13</v>
      </c>
      <c r="Q29" s="1">
        <v>10</v>
      </c>
      <c r="R29" s="5">
        <v>14</v>
      </c>
    </row>
    <row r="30" spans="1:18" x14ac:dyDescent="0.35">
      <c r="A30" s="1">
        <v>4</v>
      </c>
      <c r="B30" s="6">
        <v>17</v>
      </c>
      <c r="C30" s="7" t="s">
        <v>21</v>
      </c>
      <c r="D30" s="7" t="s">
        <v>15</v>
      </c>
      <c r="E30" s="7" t="s">
        <v>22</v>
      </c>
      <c r="F30" s="2">
        <v>42059</v>
      </c>
      <c r="G30" s="1">
        <v>4</v>
      </c>
      <c r="H30" s="1">
        <v>9</v>
      </c>
      <c r="I30" s="5">
        <f t="shared" si="0"/>
        <v>13</v>
      </c>
      <c r="J30" s="5">
        <v>1</v>
      </c>
      <c r="K30" s="5">
        <f t="shared" si="1"/>
        <v>5</v>
      </c>
      <c r="L30" s="5">
        <f t="shared" si="2"/>
        <v>0.8</v>
      </c>
      <c r="M30" s="5">
        <f t="shared" si="3"/>
        <v>14</v>
      </c>
      <c r="O30" s="8">
        <v>42044</v>
      </c>
      <c r="P30" s="5">
        <v>15</v>
      </c>
      <c r="Q30" s="1">
        <v>9</v>
      </c>
      <c r="R30" s="5">
        <v>13</v>
      </c>
    </row>
    <row r="31" spans="1:18" x14ac:dyDescent="0.35">
      <c r="A31" s="1">
        <v>5</v>
      </c>
      <c r="B31" s="6">
        <v>17</v>
      </c>
      <c r="C31" s="7" t="s">
        <v>21</v>
      </c>
      <c r="D31" s="7" t="s">
        <v>15</v>
      </c>
      <c r="E31" s="7" t="s">
        <v>22</v>
      </c>
      <c r="F31" s="2">
        <v>42057</v>
      </c>
      <c r="G31" s="1">
        <v>4</v>
      </c>
      <c r="H31" s="1">
        <v>6</v>
      </c>
      <c r="I31" s="5">
        <f t="shared" si="0"/>
        <v>10</v>
      </c>
      <c r="J31" s="5">
        <v>0</v>
      </c>
      <c r="K31" s="5">
        <f t="shared" si="1"/>
        <v>4</v>
      </c>
      <c r="L31" s="5">
        <f t="shared" si="2"/>
        <v>1</v>
      </c>
      <c r="M31" s="5">
        <f t="shared" si="3"/>
        <v>10</v>
      </c>
      <c r="N31" s="5" t="s">
        <v>23</v>
      </c>
      <c r="O31" s="8">
        <v>42044</v>
      </c>
      <c r="P31" s="5">
        <v>13</v>
      </c>
      <c r="Q31" s="1">
        <v>6</v>
      </c>
      <c r="R31" s="5">
        <v>10</v>
      </c>
    </row>
    <row r="32" spans="1:18" x14ac:dyDescent="0.35">
      <c r="A32" s="1">
        <v>6</v>
      </c>
      <c r="B32" s="6">
        <v>17</v>
      </c>
      <c r="C32" s="7" t="s">
        <v>21</v>
      </c>
      <c r="D32" s="7" t="s">
        <v>15</v>
      </c>
      <c r="E32" s="7" t="s">
        <v>22</v>
      </c>
      <c r="F32" s="2">
        <v>42058</v>
      </c>
      <c r="G32" s="1">
        <v>5</v>
      </c>
      <c r="H32" s="1">
        <v>8</v>
      </c>
      <c r="I32" s="5">
        <f t="shared" si="0"/>
        <v>13</v>
      </c>
      <c r="J32" s="5">
        <v>0</v>
      </c>
      <c r="K32" s="5">
        <f t="shared" si="1"/>
        <v>5</v>
      </c>
      <c r="L32" s="5">
        <f t="shared" si="2"/>
        <v>1</v>
      </c>
      <c r="M32" s="5">
        <f t="shared" si="3"/>
        <v>13</v>
      </c>
      <c r="O32" s="8">
        <v>42044</v>
      </c>
      <c r="P32" s="5">
        <v>14</v>
      </c>
      <c r="Q32" s="1">
        <v>8</v>
      </c>
      <c r="R32" s="5">
        <v>13</v>
      </c>
    </row>
    <row r="33" spans="1:18" x14ac:dyDescent="0.35">
      <c r="A33" s="1">
        <v>8</v>
      </c>
      <c r="B33" s="6">
        <v>17</v>
      </c>
      <c r="C33" s="7" t="s">
        <v>21</v>
      </c>
      <c r="D33" s="7" t="s">
        <v>15</v>
      </c>
      <c r="E33" s="7" t="s">
        <v>22</v>
      </c>
      <c r="F33" s="2">
        <v>42058</v>
      </c>
      <c r="G33" s="1">
        <v>3</v>
      </c>
      <c r="H33" s="1">
        <v>9</v>
      </c>
      <c r="I33" s="5">
        <f t="shared" si="0"/>
        <v>12</v>
      </c>
      <c r="J33" s="5">
        <v>0</v>
      </c>
      <c r="K33" s="5">
        <f t="shared" si="1"/>
        <v>3</v>
      </c>
      <c r="L33" s="5">
        <f t="shared" si="2"/>
        <v>1</v>
      </c>
      <c r="M33" s="5">
        <f t="shared" si="3"/>
        <v>12</v>
      </c>
      <c r="O33" s="8">
        <v>42044</v>
      </c>
      <c r="P33" s="5">
        <v>14</v>
      </c>
      <c r="Q33" s="1">
        <v>9</v>
      </c>
      <c r="R33" s="5">
        <v>12</v>
      </c>
    </row>
    <row r="34" spans="1:18" x14ac:dyDescent="0.35">
      <c r="A34" s="1">
        <v>10</v>
      </c>
      <c r="B34" s="6">
        <v>17</v>
      </c>
      <c r="C34" s="7" t="s">
        <v>21</v>
      </c>
      <c r="D34" s="7" t="s">
        <v>15</v>
      </c>
      <c r="E34" s="7" t="s">
        <v>22</v>
      </c>
      <c r="F34" s="2">
        <v>42058</v>
      </c>
      <c r="G34" s="1">
        <v>3</v>
      </c>
      <c r="H34" s="1">
        <v>9</v>
      </c>
      <c r="I34" s="5">
        <f t="shared" si="0"/>
        <v>12</v>
      </c>
      <c r="J34" s="5">
        <v>0</v>
      </c>
      <c r="K34" s="5">
        <f t="shared" si="1"/>
        <v>3</v>
      </c>
      <c r="L34" s="5">
        <f t="shared" si="2"/>
        <v>1</v>
      </c>
      <c r="M34" s="5">
        <f t="shared" si="3"/>
        <v>12</v>
      </c>
      <c r="O34" s="8">
        <v>42044</v>
      </c>
      <c r="P34" s="5">
        <v>14</v>
      </c>
      <c r="Q34" s="1">
        <v>9</v>
      </c>
      <c r="R34" s="5">
        <v>12</v>
      </c>
    </row>
    <row r="35" spans="1:18" x14ac:dyDescent="0.35">
      <c r="A35" s="1">
        <v>11</v>
      </c>
      <c r="B35" s="6">
        <v>17</v>
      </c>
      <c r="C35" s="7" t="s">
        <v>21</v>
      </c>
      <c r="D35" s="7" t="s">
        <v>15</v>
      </c>
      <c r="E35" s="7" t="s">
        <v>22</v>
      </c>
      <c r="F35" s="2">
        <v>42058</v>
      </c>
      <c r="G35" s="1">
        <v>6</v>
      </c>
      <c r="H35" s="1">
        <v>4</v>
      </c>
      <c r="I35" s="5">
        <f t="shared" si="0"/>
        <v>10</v>
      </c>
      <c r="J35" s="5">
        <v>0</v>
      </c>
      <c r="K35" s="5">
        <f t="shared" si="1"/>
        <v>6</v>
      </c>
      <c r="L35" s="5">
        <f t="shared" si="2"/>
        <v>1</v>
      </c>
      <c r="M35" s="5">
        <f t="shared" si="3"/>
        <v>10</v>
      </c>
      <c r="O35" s="8">
        <v>42044</v>
      </c>
      <c r="P35" s="5">
        <v>14</v>
      </c>
      <c r="Q35" s="1">
        <v>4</v>
      </c>
      <c r="R35" s="5">
        <v>10</v>
      </c>
    </row>
    <row r="36" spans="1:18" x14ac:dyDescent="0.35">
      <c r="A36" s="1">
        <v>13</v>
      </c>
      <c r="B36" s="6">
        <v>17</v>
      </c>
      <c r="C36" s="7" t="s">
        <v>21</v>
      </c>
      <c r="D36" s="7" t="s">
        <v>15</v>
      </c>
      <c r="E36" s="7" t="s">
        <v>22</v>
      </c>
      <c r="F36" s="2"/>
      <c r="G36" s="1"/>
      <c r="H36" s="1"/>
      <c r="O36" s="8">
        <v>42044</v>
      </c>
      <c r="Q36" s="1"/>
    </row>
    <row r="37" spans="1:18" x14ac:dyDescent="0.35">
      <c r="A37" s="1">
        <v>15</v>
      </c>
      <c r="B37" s="6">
        <v>17</v>
      </c>
      <c r="C37" s="7" t="s">
        <v>21</v>
      </c>
      <c r="D37" s="7" t="s">
        <v>15</v>
      </c>
      <c r="E37" s="7" t="s">
        <v>22</v>
      </c>
      <c r="F37" s="2">
        <v>42059</v>
      </c>
      <c r="G37" s="1">
        <v>5</v>
      </c>
      <c r="H37" s="1">
        <v>10</v>
      </c>
      <c r="I37" s="5">
        <f t="shared" ref="I37:I45" si="4">G37+H37</f>
        <v>15</v>
      </c>
      <c r="J37" s="5">
        <v>0</v>
      </c>
      <c r="K37" s="5">
        <f t="shared" ref="K37:K45" si="5">G37+J37</f>
        <v>5</v>
      </c>
      <c r="L37" s="5">
        <f t="shared" ref="L37:L45" si="6">G37/K37</f>
        <v>1</v>
      </c>
      <c r="M37" s="5">
        <f t="shared" ref="M37:M45" si="7">I37+J37</f>
        <v>15</v>
      </c>
      <c r="O37" s="8">
        <v>42044</v>
      </c>
      <c r="P37" s="5">
        <v>15</v>
      </c>
      <c r="Q37" s="1">
        <v>10</v>
      </c>
      <c r="R37" s="5">
        <v>15</v>
      </c>
    </row>
    <row r="38" spans="1:18" x14ac:dyDescent="0.35">
      <c r="A38" s="1">
        <v>1</v>
      </c>
      <c r="B38" s="6">
        <v>16</v>
      </c>
      <c r="C38" s="7" t="s">
        <v>24</v>
      </c>
      <c r="D38" s="7" t="s">
        <v>15</v>
      </c>
      <c r="E38" s="7" t="s">
        <v>25</v>
      </c>
      <c r="F38" s="2">
        <v>42055</v>
      </c>
      <c r="G38" s="1">
        <v>7</v>
      </c>
      <c r="H38" s="1">
        <v>10</v>
      </c>
      <c r="I38" s="5">
        <f t="shared" si="4"/>
        <v>17</v>
      </c>
      <c r="J38" s="5">
        <v>0</v>
      </c>
      <c r="K38" s="5">
        <f t="shared" si="5"/>
        <v>7</v>
      </c>
      <c r="L38" s="5">
        <f t="shared" si="6"/>
        <v>1</v>
      </c>
      <c r="M38" s="5">
        <f t="shared" si="7"/>
        <v>17</v>
      </c>
      <c r="O38" s="8">
        <v>42044</v>
      </c>
      <c r="P38" s="5">
        <v>11</v>
      </c>
      <c r="Q38" s="1">
        <v>10</v>
      </c>
      <c r="R38" s="5">
        <v>17</v>
      </c>
    </row>
    <row r="39" spans="1:18" x14ac:dyDescent="0.35">
      <c r="A39" s="1">
        <v>3</v>
      </c>
      <c r="B39" s="6">
        <v>16</v>
      </c>
      <c r="C39" s="7" t="s">
        <v>24</v>
      </c>
      <c r="D39" s="7" t="s">
        <v>15</v>
      </c>
      <c r="E39" s="7" t="s">
        <v>25</v>
      </c>
      <c r="F39" s="2">
        <v>42054</v>
      </c>
      <c r="G39" s="1">
        <v>7</v>
      </c>
      <c r="H39" s="1">
        <v>9</v>
      </c>
      <c r="I39" s="5">
        <f t="shared" si="4"/>
        <v>16</v>
      </c>
      <c r="J39" s="5">
        <v>0</v>
      </c>
      <c r="K39" s="5">
        <f t="shared" si="5"/>
        <v>7</v>
      </c>
      <c r="L39" s="5">
        <f t="shared" si="6"/>
        <v>1</v>
      </c>
      <c r="M39" s="5">
        <f t="shared" si="7"/>
        <v>16</v>
      </c>
      <c r="O39" s="8">
        <v>42044</v>
      </c>
      <c r="P39" s="5">
        <v>10</v>
      </c>
      <c r="Q39" s="1">
        <v>9</v>
      </c>
      <c r="R39" s="5">
        <v>16</v>
      </c>
    </row>
    <row r="40" spans="1:18" x14ac:dyDescent="0.35">
      <c r="A40" s="1">
        <v>4</v>
      </c>
      <c r="B40" s="6">
        <v>16</v>
      </c>
      <c r="C40" s="7" t="s">
        <v>24</v>
      </c>
      <c r="D40" s="7" t="s">
        <v>15</v>
      </c>
      <c r="E40" s="7" t="s">
        <v>25</v>
      </c>
      <c r="F40" s="2">
        <v>42054</v>
      </c>
      <c r="G40" s="1">
        <v>7</v>
      </c>
      <c r="H40" s="1">
        <v>11</v>
      </c>
      <c r="I40" s="5">
        <f t="shared" si="4"/>
        <v>18</v>
      </c>
      <c r="J40" s="5">
        <v>0</v>
      </c>
      <c r="K40" s="5">
        <f t="shared" si="5"/>
        <v>7</v>
      </c>
      <c r="L40" s="5">
        <f t="shared" si="6"/>
        <v>1</v>
      </c>
      <c r="M40" s="5">
        <f t="shared" si="7"/>
        <v>18</v>
      </c>
      <c r="O40" s="8">
        <v>42044</v>
      </c>
      <c r="P40" s="5">
        <v>10</v>
      </c>
      <c r="Q40" s="1">
        <v>11</v>
      </c>
      <c r="R40" s="5">
        <v>18</v>
      </c>
    </row>
    <row r="41" spans="1:18" x14ac:dyDescent="0.35">
      <c r="A41" s="1">
        <v>6</v>
      </c>
      <c r="B41" s="6">
        <v>16</v>
      </c>
      <c r="C41" s="7" t="s">
        <v>24</v>
      </c>
      <c r="D41" s="7" t="s">
        <v>15</v>
      </c>
      <c r="E41" s="7" t="s">
        <v>25</v>
      </c>
      <c r="F41" s="2">
        <v>42054</v>
      </c>
      <c r="G41" s="1">
        <v>7</v>
      </c>
      <c r="H41" s="1">
        <v>9</v>
      </c>
      <c r="I41" s="5">
        <f t="shared" si="4"/>
        <v>16</v>
      </c>
      <c r="J41" s="5">
        <v>0</v>
      </c>
      <c r="K41" s="5">
        <f t="shared" si="5"/>
        <v>7</v>
      </c>
      <c r="L41" s="5">
        <f t="shared" si="6"/>
        <v>1</v>
      </c>
      <c r="M41" s="5">
        <f t="shared" si="7"/>
        <v>16</v>
      </c>
      <c r="O41" s="8">
        <v>42044</v>
      </c>
      <c r="P41" s="5">
        <v>10</v>
      </c>
      <c r="Q41" s="1">
        <v>9</v>
      </c>
      <c r="R41" s="5">
        <v>16</v>
      </c>
    </row>
    <row r="42" spans="1:18" x14ac:dyDescent="0.35">
      <c r="A42" s="1">
        <v>8</v>
      </c>
      <c r="B42" s="6">
        <v>16</v>
      </c>
      <c r="C42" s="7" t="s">
        <v>24</v>
      </c>
      <c r="D42" s="7" t="s">
        <v>15</v>
      </c>
      <c r="E42" s="7" t="s">
        <v>25</v>
      </c>
      <c r="F42" s="2">
        <v>42054</v>
      </c>
      <c r="G42" s="1">
        <v>7</v>
      </c>
      <c r="H42" s="1">
        <v>8</v>
      </c>
      <c r="I42" s="5">
        <f t="shared" si="4"/>
        <v>15</v>
      </c>
      <c r="J42" s="5">
        <v>0</v>
      </c>
      <c r="K42" s="5">
        <f t="shared" si="5"/>
        <v>7</v>
      </c>
      <c r="L42" s="5">
        <f t="shared" si="6"/>
        <v>1</v>
      </c>
      <c r="M42" s="5">
        <f t="shared" si="7"/>
        <v>15</v>
      </c>
      <c r="O42" s="8">
        <v>42044</v>
      </c>
      <c r="P42" s="5">
        <v>10</v>
      </c>
      <c r="Q42" s="1">
        <v>8</v>
      </c>
      <c r="R42" s="5">
        <v>15</v>
      </c>
    </row>
    <row r="43" spans="1:18" x14ac:dyDescent="0.35">
      <c r="A43" s="1">
        <v>10</v>
      </c>
      <c r="B43" s="6">
        <v>16</v>
      </c>
      <c r="C43" s="7" t="s">
        <v>24</v>
      </c>
      <c r="D43" s="7" t="s">
        <v>15</v>
      </c>
      <c r="E43" s="7" t="s">
        <v>25</v>
      </c>
      <c r="F43" s="2">
        <v>42054</v>
      </c>
      <c r="G43" s="1">
        <v>5</v>
      </c>
      <c r="H43" s="1">
        <v>7</v>
      </c>
      <c r="I43" s="5">
        <f t="shared" si="4"/>
        <v>12</v>
      </c>
      <c r="J43" s="5">
        <v>0</v>
      </c>
      <c r="K43" s="5">
        <f t="shared" si="5"/>
        <v>5</v>
      </c>
      <c r="L43" s="5">
        <f t="shared" si="6"/>
        <v>1</v>
      </c>
      <c r="M43" s="5">
        <f t="shared" si="7"/>
        <v>12</v>
      </c>
      <c r="O43" s="8">
        <v>42044</v>
      </c>
      <c r="P43" s="5">
        <v>10</v>
      </c>
      <c r="Q43" s="1">
        <v>7</v>
      </c>
      <c r="R43" s="5">
        <v>12</v>
      </c>
    </row>
    <row r="44" spans="1:18" x14ac:dyDescent="0.35">
      <c r="A44" s="1">
        <v>11</v>
      </c>
      <c r="B44" s="6">
        <v>16</v>
      </c>
      <c r="C44" s="7" t="s">
        <v>24</v>
      </c>
      <c r="D44" s="7" t="s">
        <v>15</v>
      </c>
      <c r="E44" s="7" t="s">
        <v>25</v>
      </c>
      <c r="F44" s="2">
        <v>42054</v>
      </c>
      <c r="G44" s="1">
        <v>6</v>
      </c>
      <c r="H44" s="1">
        <v>7</v>
      </c>
      <c r="I44" s="5">
        <f t="shared" si="4"/>
        <v>13</v>
      </c>
      <c r="J44" s="5">
        <v>0</v>
      </c>
      <c r="K44" s="5">
        <f t="shared" si="5"/>
        <v>6</v>
      </c>
      <c r="L44" s="5">
        <f t="shared" si="6"/>
        <v>1</v>
      </c>
      <c r="M44" s="5">
        <f t="shared" si="7"/>
        <v>13</v>
      </c>
      <c r="O44" s="8">
        <v>42044</v>
      </c>
      <c r="P44" s="5">
        <v>10</v>
      </c>
      <c r="Q44" s="1">
        <v>7</v>
      </c>
      <c r="R44" s="5">
        <v>13</v>
      </c>
    </row>
    <row r="45" spans="1:18" x14ac:dyDescent="0.35">
      <c r="A45" s="1">
        <v>13</v>
      </c>
      <c r="B45" s="6">
        <v>16</v>
      </c>
      <c r="C45" s="7" t="s">
        <v>24</v>
      </c>
      <c r="D45" s="7" t="s">
        <v>15</v>
      </c>
      <c r="E45" s="7" t="s">
        <v>25</v>
      </c>
      <c r="F45" s="2">
        <v>42054</v>
      </c>
      <c r="G45" s="1">
        <v>8</v>
      </c>
      <c r="H45" s="1">
        <v>9</v>
      </c>
      <c r="I45" s="5">
        <f t="shared" si="4"/>
        <v>17</v>
      </c>
      <c r="J45" s="5">
        <v>0</v>
      </c>
      <c r="K45" s="5">
        <f t="shared" si="5"/>
        <v>8</v>
      </c>
      <c r="L45" s="5">
        <f t="shared" si="6"/>
        <v>1</v>
      </c>
      <c r="M45" s="5">
        <f t="shared" si="7"/>
        <v>17</v>
      </c>
      <c r="O45" s="8">
        <v>42044</v>
      </c>
      <c r="P45" s="5">
        <v>10</v>
      </c>
      <c r="Q45" s="1">
        <v>9</v>
      </c>
      <c r="R45" s="5">
        <v>17</v>
      </c>
    </row>
    <row r="46" spans="1:18" x14ac:dyDescent="0.35">
      <c r="A46" s="1">
        <v>15</v>
      </c>
      <c r="B46" s="6">
        <v>16</v>
      </c>
      <c r="C46" s="7" t="s">
        <v>24</v>
      </c>
      <c r="D46" s="7" t="s">
        <v>15</v>
      </c>
      <c r="E46" s="7" t="s">
        <v>25</v>
      </c>
      <c r="F46" s="2"/>
      <c r="G46" s="1"/>
      <c r="H46" s="1"/>
      <c r="O46" s="8">
        <v>42044</v>
      </c>
      <c r="Q46" s="1"/>
    </row>
    <row r="47" spans="1:18" x14ac:dyDescent="0.35">
      <c r="A47" s="1">
        <v>1</v>
      </c>
      <c r="B47" s="6">
        <v>15</v>
      </c>
      <c r="C47" s="7" t="s">
        <v>26</v>
      </c>
      <c r="D47" s="7" t="s">
        <v>27</v>
      </c>
      <c r="E47" s="7" t="s">
        <v>16</v>
      </c>
      <c r="F47" s="2">
        <v>42120</v>
      </c>
      <c r="G47" s="1"/>
      <c r="H47" s="1"/>
      <c r="I47" s="5">
        <f t="shared" ref="I47:I110" si="8">G47+H47</f>
        <v>0</v>
      </c>
      <c r="J47" s="5">
        <v>0</v>
      </c>
      <c r="K47" s="5">
        <f t="shared" ref="K47:K110" si="9">G47+J47</f>
        <v>0</v>
      </c>
      <c r="L47" s="5" t="e">
        <f t="shared" ref="L47:L78" si="10">G47/K47</f>
        <v>#DIV/0!</v>
      </c>
      <c r="M47" s="5">
        <f t="shared" ref="M47:M110" si="11">I47+J47</f>
        <v>0</v>
      </c>
      <c r="O47" s="8">
        <v>42044</v>
      </c>
      <c r="P47" s="5">
        <v>76</v>
      </c>
      <c r="Q47" s="1"/>
      <c r="R47" s="5">
        <v>0</v>
      </c>
    </row>
    <row r="48" spans="1:18" x14ac:dyDescent="0.35">
      <c r="A48" s="1">
        <v>2</v>
      </c>
      <c r="B48" s="6">
        <v>15</v>
      </c>
      <c r="C48" s="7" t="s">
        <v>26</v>
      </c>
      <c r="D48" s="7" t="s">
        <v>27</v>
      </c>
      <c r="E48" s="7" t="s">
        <v>16</v>
      </c>
      <c r="F48" s="2">
        <v>42120</v>
      </c>
      <c r="G48" s="1">
        <v>3</v>
      </c>
      <c r="H48" s="1">
        <v>6</v>
      </c>
      <c r="I48" s="5">
        <f t="shared" si="8"/>
        <v>9</v>
      </c>
      <c r="J48" s="5">
        <v>0</v>
      </c>
      <c r="K48" s="5">
        <f t="shared" si="9"/>
        <v>3</v>
      </c>
      <c r="L48" s="5">
        <f t="shared" si="10"/>
        <v>1</v>
      </c>
      <c r="M48" s="5">
        <f t="shared" si="11"/>
        <v>9</v>
      </c>
      <c r="O48" s="8">
        <v>42044</v>
      </c>
      <c r="P48" s="5">
        <v>76</v>
      </c>
      <c r="Q48" s="1">
        <v>6</v>
      </c>
      <c r="R48" s="5">
        <v>9</v>
      </c>
    </row>
    <row r="49" spans="1:18" x14ac:dyDescent="0.35">
      <c r="A49" s="1">
        <v>5</v>
      </c>
      <c r="B49" s="6">
        <v>15</v>
      </c>
      <c r="C49" s="7" t="s">
        <v>26</v>
      </c>
      <c r="D49" s="7" t="s">
        <v>27</v>
      </c>
      <c r="E49" s="7" t="s">
        <v>16</v>
      </c>
      <c r="F49" s="2">
        <v>42120</v>
      </c>
      <c r="G49" s="1"/>
      <c r="H49" s="1"/>
      <c r="I49" s="5">
        <f t="shared" si="8"/>
        <v>0</v>
      </c>
      <c r="J49" s="5">
        <v>0</v>
      </c>
      <c r="K49" s="5">
        <f t="shared" si="9"/>
        <v>0</v>
      </c>
      <c r="L49" s="5" t="e">
        <f t="shared" si="10"/>
        <v>#DIV/0!</v>
      </c>
      <c r="M49" s="5">
        <f t="shared" si="11"/>
        <v>0</v>
      </c>
      <c r="N49" s="5" t="s">
        <v>28</v>
      </c>
      <c r="O49" s="8">
        <v>42044</v>
      </c>
      <c r="P49" s="5">
        <v>76</v>
      </c>
      <c r="Q49" s="1"/>
      <c r="R49" s="5">
        <v>0</v>
      </c>
    </row>
    <row r="50" spans="1:18" x14ac:dyDescent="0.35">
      <c r="A50" s="1">
        <v>6</v>
      </c>
      <c r="B50" s="6">
        <v>15</v>
      </c>
      <c r="C50" s="7" t="s">
        <v>26</v>
      </c>
      <c r="D50" s="7" t="s">
        <v>27</v>
      </c>
      <c r="E50" s="7" t="s">
        <v>16</v>
      </c>
      <c r="F50" s="2">
        <v>42146</v>
      </c>
      <c r="G50" s="1">
        <v>0</v>
      </c>
      <c r="H50" s="1">
        <v>1</v>
      </c>
      <c r="I50" s="5">
        <f t="shared" si="8"/>
        <v>1</v>
      </c>
      <c r="J50" s="5">
        <v>0</v>
      </c>
      <c r="K50" s="5">
        <f t="shared" si="9"/>
        <v>0</v>
      </c>
      <c r="L50" s="5" t="e">
        <f t="shared" si="10"/>
        <v>#DIV/0!</v>
      </c>
      <c r="M50" s="5">
        <f t="shared" si="11"/>
        <v>1</v>
      </c>
      <c r="O50" s="8">
        <v>42044</v>
      </c>
      <c r="P50" s="5">
        <v>102</v>
      </c>
      <c r="Q50" s="1">
        <v>1</v>
      </c>
      <c r="R50" s="5">
        <v>1</v>
      </c>
    </row>
    <row r="51" spans="1:18" x14ac:dyDescent="0.35">
      <c r="A51" s="1">
        <v>9</v>
      </c>
      <c r="B51" s="6">
        <v>15</v>
      </c>
      <c r="C51" s="7" t="s">
        <v>26</v>
      </c>
      <c r="D51" s="7" t="s">
        <v>27</v>
      </c>
      <c r="E51" s="7" t="s">
        <v>16</v>
      </c>
      <c r="F51" s="2">
        <v>42125</v>
      </c>
      <c r="G51" s="1">
        <v>1</v>
      </c>
      <c r="H51" s="1">
        <v>7</v>
      </c>
      <c r="I51" s="5">
        <f t="shared" si="8"/>
        <v>8</v>
      </c>
      <c r="J51" s="5">
        <v>0</v>
      </c>
      <c r="K51" s="5">
        <f t="shared" si="9"/>
        <v>1</v>
      </c>
      <c r="L51" s="5">
        <f t="shared" si="10"/>
        <v>1</v>
      </c>
      <c r="M51" s="5">
        <f t="shared" si="11"/>
        <v>8</v>
      </c>
      <c r="O51" s="8">
        <v>42044</v>
      </c>
      <c r="P51" s="5">
        <v>81</v>
      </c>
      <c r="Q51" s="1">
        <v>7</v>
      </c>
      <c r="R51" s="5">
        <v>8</v>
      </c>
    </row>
    <row r="52" spans="1:18" x14ac:dyDescent="0.35">
      <c r="A52" s="1">
        <v>9</v>
      </c>
      <c r="B52" s="6">
        <v>15</v>
      </c>
      <c r="C52" s="7" t="s">
        <v>26</v>
      </c>
      <c r="D52" s="7" t="s">
        <v>27</v>
      </c>
      <c r="E52" s="7" t="s">
        <v>16</v>
      </c>
      <c r="F52" s="2">
        <v>42134</v>
      </c>
      <c r="G52" s="1">
        <v>6</v>
      </c>
      <c r="H52" s="1">
        <v>5</v>
      </c>
      <c r="I52" s="5">
        <f t="shared" si="8"/>
        <v>11</v>
      </c>
      <c r="J52" s="5">
        <v>0</v>
      </c>
      <c r="K52" s="5">
        <f t="shared" si="9"/>
        <v>6</v>
      </c>
      <c r="L52" s="5">
        <f t="shared" si="10"/>
        <v>1</v>
      </c>
      <c r="M52" s="5">
        <f t="shared" si="11"/>
        <v>11</v>
      </c>
      <c r="O52" s="8">
        <v>42044</v>
      </c>
      <c r="P52" s="5">
        <v>90</v>
      </c>
      <c r="Q52" s="1">
        <v>5</v>
      </c>
      <c r="R52" s="5">
        <v>11</v>
      </c>
    </row>
    <row r="53" spans="1:18" x14ac:dyDescent="0.35">
      <c r="A53" s="1">
        <v>11</v>
      </c>
      <c r="B53" s="6">
        <v>15</v>
      </c>
      <c r="C53" s="7" t="s">
        <v>26</v>
      </c>
      <c r="D53" s="7" t="s">
        <v>27</v>
      </c>
      <c r="E53" s="7" t="s">
        <v>16</v>
      </c>
      <c r="F53" s="2">
        <v>42129</v>
      </c>
      <c r="G53" s="1"/>
      <c r="H53" s="1"/>
      <c r="I53" s="5">
        <f t="shared" si="8"/>
        <v>0</v>
      </c>
      <c r="J53" s="5">
        <v>0</v>
      </c>
      <c r="K53" s="5">
        <f t="shared" si="9"/>
        <v>0</v>
      </c>
      <c r="L53" s="5" t="e">
        <f t="shared" si="10"/>
        <v>#DIV/0!</v>
      </c>
      <c r="M53" s="5">
        <f t="shared" si="11"/>
        <v>0</v>
      </c>
      <c r="O53" s="8">
        <v>42044</v>
      </c>
      <c r="P53" s="5">
        <v>85</v>
      </c>
      <c r="Q53" s="1"/>
      <c r="R53" s="5">
        <v>0</v>
      </c>
    </row>
    <row r="54" spans="1:18" x14ac:dyDescent="0.35">
      <c r="A54" s="1">
        <v>13</v>
      </c>
      <c r="B54" s="6">
        <v>15</v>
      </c>
      <c r="C54" s="7" t="s">
        <v>26</v>
      </c>
      <c r="D54" s="7" t="s">
        <v>27</v>
      </c>
      <c r="E54" s="7" t="s">
        <v>16</v>
      </c>
      <c r="F54" s="2">
        <v>42129</v>
      </c>
      <c r="G54" s="1">
        <v>2</v>
      </c>
      <c r="H54" s="1">
        <v>9</v>
      </c>
      <c r="I54" s="5">
        <f t="shared" si="8"/>
        <v>11</v>
      </c>
      <c r="J54" s="5">
        <v>0</v>
      </c>
      <c r="K54" s="5">
        <f t="shared" si="9"/>
        <v>2</v>
      </c>
      <c r="L54" s="5">
        <f t="shared" si="10"/>
        <v>1</v>
      </c>
      <c r="M54" s="5">
        <f t="shared" si="11"/>
        <v>11</v>
      </c>
      <c r="O54" s="8">
        <v>42044</v>
      </c>
      <c r="P54" s="5">
        <v>85</v>
      </c>
      <c r="Q54" s="1">
        <v>9</v>
      </c>
      <c r="R54" s="5">
        <v>11</v>
      </c>
    </row>
    <row r="55" spans="1:18" x14ac:dyDescent="0.35">
      <c r="A55" s="1">
        <v>15</v>
      </c>
      <c r="B55" s="6">
        <v>15</v>
      </c>
      <c r="C55" s="7" t="s">
        <v>26</v>
      </c>
      <c r="D55" s="7" t="s">
        <v>27</v>
      </c>
      <c r="E55" s="7" t="s">
        <v>16</v>
      </c>
      <c r="F55" s="2">
        <v>42129</v>
      </c>
      <c r="G55" s="1">
        <v>11</v>
      </c>
      <c r="H55" s="1">
        <v>6</v>
      </c>
      <c r="I55" s="5">
        <f t="shared" si="8"/>
        <v>17</v>
      </c>
      <c r="J55" s="5">
        <v>0</v>
      </c>
      <c r="K55" s="5">
        <f t="shared" si="9"/>
        <v>11</v>
      </c>
      <c r="L55" s="5">
        <f t="shared" si="10"/>
        <v>1</v>
      </c>
      <c r="M55" s="5">
        <f t="shared" si="11"/>
        <v>17</v>
      </c>
      <c r="O55" s="8">
        <v>42044</v>
      </c>
      <c r="P55" s="5">
        <v>85</v>
      </c>
      <c r="Q55" s="1">
        <v>6</v>
      </c>
      <c r="R55" s="5">
        <v>17</v>
      </c>
    </row>
    <row r="56" spans="1:18" x14ac:dyDescent="0.35">
      <c r="A56" s="1">
        <v>2</v>
      </c>
      <c r="B56" s="6">
        <v>14</v>
      </c>
      <c r="C56" s="7" t="s">
        <v>29</v>
      </c>
      <c r="D56" s="7" t="s">
        <v>27</v>
      </c>
      <c r="E56" s="7" t="s">
        <v>18</v>
      </c>
      <c r="F56" s="2">
        <v>42093</v>
      </c>
      <c r="G56" s="1">
        <v>7</v>
      </c>
      <c r="H56" s="1">
        <v>1</v>
      </c>
      <c r="I56" s="5">
        <f t="shared" si="8"/>
        <v>8</v>
      </c>
      <c r="J56" s="5">
        <v>2</v>
      </c>
      <c r="K56" s="5">
        <f t="shared" si="9"/>
        <v>9</v>
      </c>
      <c r="L56" s="5">
        <f t="shared" si="10"/>
        <v>0.77777777777777779</v>
      </c>
      <c r="M56" s="5">
        <f t="shared" si="11"/>
        <v>10</v>
      </c>
      <c r="O56" s="8">
        <v>42044</v>
      </c>
      <c r="P56" s="5">
        <v>49</v>
      </c>
      <c r="Q56" s="1">
        <v>1</v>
      </c>
      <c r="R56" s="5">
        <v>8</v>
      </c>
    </row>
    <row r="57" spans="1:18" x14ac:dyDescent="0.35">
      <c r="A57" s="1">
        <v>4</v>
      </c>
      <c r="B57" s="6">
        <v>14</v>
      </c>
      <c r="C57" s="7" t="s">
        <v>29</v>
      </c>
      <c r="D57" s="7" t="s">
        <v>27</v>
      </c>
      <c r="E57" s="7" t="s">
        <v>18</v>
      </c>
      <c r="F57" s="2">
        <v>42100</v>
      </c>
      <c r="G57" s="1">
        <v>10</v>
      </c>
      <c r="H57" s="1">
        <v>4</v>
      </c>
      <c r="I57" s="5">
        <f t="shared" si="8"/>
        <v>14</v>
      </c>
      <c r="J57" s="5">
        <v>0</v>
      </c>
      <c r="K57" s="5">
        <f t="shared" si="9"/>
        <v>10</v>
      </c>
      <c r="L57" s="5">
        <f t="shared" si="10"/>
        <v>1</v>
      </c>
      <c r="M57" s="5">
        <f t="shared" si="11"/>
        <v>14</v>
      </c>
      <c r="O57" s="8">
        <v>42044</v>
      </c>
      <c r="P57" s="5">
        <v>56</v>
      </c>
      <c r="Q57" s="1">
        <v>4</v>
      </c>
      <c r="R57" s="5">
        <v>14</v>
      </c>
    </row>
    <row r="58" spans="1:18" x14ac:dyDescent="0.35">
      <c r="A58" s="1">
        <v>5</v>
      </c>
      <c r="B58" s="6">
        <v>14</v>
      </c>
      <c r="C58" s="7" t="s">
        <v>29</v>
      </c>
      <c r="D58" s="7" t="s">
        <v>27</v>
      </c>
      <c r="E58" s="7" t="s">
        <v>18</v>
      </c>
      <c r="F58" s="2">
        <v>42101</v>
      </c>
      <c r="G58" s="1">
        <v>7</v>
      </c>
      <c r="H58" s="1">
        <v>7</v>
      </c>
      <c r="I58" s="5">
        <f t="shared" si="8"/>
        <v>14</v>
      </c>
      <c r="J58" s="5">
        <v>0</v>
      </c>
      <c r="K58" s="5">
        <f t="shared" si="9"/>
        <v>7</v>
      </c>
      <c r="L58" s="5">
        <f t="shared" si="10"/>
        <v>1</v>
      </c>
      <c r="M58" s="5">
        <f t="shared" si="11"/>
        <v>14</v>
      </c>
      <c r="O58" s="8">
        <v>42044</v>
      </c>
      <c r="P58" s="5">
        <v>57</v>
      </c>
      <c r="Q58" s="1">
        <v>7</v>
      </c>
      <c r="R58" s="5">
        <v>14</v>
      </c>
    </row>
    <row r="59" spans="1:18" x14ac:dyDescent="0.35">
      <c r="A59" s="1">
        <v>6</v>
      </c>
      <c r="B59" s="6">
        <v>14</v>
      </c>
      <c r="C59" s="7" t="s">
        <v>29</v>
      </c>
      <c r="D59" s="7" t="s">
        <v>27</v>
      </c>
      <c r="E59" s="7" t="s">
        <v>18</v>
      </c>
      <c r="F59" s="2">
        <v>42095</v>
      </c>
      <c r="G59" s="1">
        <v>10</v>
      </c>
      <c r="H59" s="1">
        <v>1</v>
      </c>
      <c r="I59" s="5">
        <f t="shared" si="8"/>
        <v>11</v>
      </c>
      <c r="J59" s="5">
        <v>0</v>
      </c>
      <c r="K59" s="5">
        <f t="shared" si="9"/>
        <v>10</v>
      </c>
      <c r="L59" s="5">
        <f t="shared" si="10"/>
        <v>1</v>
      </c>
      <c r="M59" s="5">
        <f t="shared" si="11"/>
        <v>11</v>
      </c>
      <c r="O59" s="8">
        <v>42044</v>
      </c>
      <c r="P59" s="5">
        <v>51</v>
      </c>
      <c r="Q59" s="1">
        <v>1</v>
      </c>
      <c r="R59" s="5">
        <v>11</v>
      </c>
    </row>
    <row r="60" spans="1:18" x14ac:dyDescent="0.35">
      <c r="A60" s="1">
        <v>8</v>
      </c>
      <c r="B60" s="6">
        <v>14</v>
      </c>
      <c r="C60" s="7" t="s">
        <v>29</v>
      </c>
      <c r="D60" s="7" t="s">
        <v>27</v>
      </c>
      <c r="E60" s="7" t="s">
        <v>18</v>
      </c>
      <c r="F60" s="2">
        <v>42098</v>
      </c>
      <c r="G60" s="1">
        <v>9</v>
      </c>
      <c r="H60" s="1">
        <v>3</v>
      </c>
      <c r="I60" s="5">
        <f t="shared" si="8"/>
        <v>12</v>
      </c>
      <c r="J60" s="5">
        <v>0</v>
      </c>
      <c r="K60" s="5">
        <f t="shared" si="9"/>
        <v>9</v>
      </c>
      <c r="L60" s="5">
        <f t="shared" si="10"/>
        <v>1</v>
      </c>
      <c r="M60" s="5">
        <f t="shared" si="11"/>
        <v>12</v>
      </c>
      <c r="O60" s="8">
        <v>42044</v>
      </c>
      <c r="P60" s="5">
        <v>54</v>
      </c>
      <c r="Q60" s="1">
        <v>3</v>
      </c>
      <c r="R60" s="5">
        <v>12</v>
      </c>
    </row>
    <row r="61" spans="1:18" x14ac:dyDescent="0.35">
      <c r="A61" s="1">
        <v>10</v>
      </c>
      <c r="B61" s="6">
        <v>14</v>
      </c>
      <c r="C61" s="7" t="s">
        <v>29</v>
      </c>
      <c r="D61" s="7" t="s">
        <v>27</v>
      </c>
      <c r="E61" s="7" t="s">
        <v>18</v>
      </c>
      <c r="F61" s="2"/>
      <c r="G61" s="1"/>
      <c r="H61" s="1"/>
      <c r="I61" s="5">
        <f t="shared" si="8"/>
        <v>0</v>
      </c>
      <c r="J61" s="5">
        <v>0</v>
      </c>
      <c r="K61" s="5">
        <f t="shared" si="9"/>
        <v>0</v>
      </c>
      <c r="L61" s="5" t="e">
        <f t="shared" si="10"/>
        <v>#DIV/0!</v>
      </c>
      <c r="M61" s="5">
        <f t="shared" si="11"/>
        <v>0</v>
      </c>
      <c r="N61" s="5" t="s">
        <v>30</v>
      </c>
      <c r="O61" s="8">
        <v>42044</v>
      </c>
      <c r="Q61" s="1"/>
      <c r="R61" s="5">
        <v>0</v>
      </c>
    </row>
    <row r="62" spans="1:18" x14ac:dyDescent="0.35">
      <c r="A62" s="1">
        <v>12</v>
      </c>
      <c r="B62" s="6">
        <v>14</v>
      </c>
      <c r="C62" s="7" t="s">
        <v>29</v>
      </c>
      <c r="D62" s="7" t="s">
        <v>27</v>
      </c>
      <c r="E62" s="7" t="s">
        <v>18</v>
      </c>
      <c r="F62" s="2">
        <v>42108</v>
      </c>
      <c r="G62" s="1"/>
      <c r="H62" s="1"/>
      <c r="I62" s="5">
        <f t="shared" si="8"/>
        <v>0</v>
      </c>
      <c r="J62" s="5">
        <v>0</v>
      </c>
      <c r="K62" s="5">
        <f t="shared" si="9"/>
        <v>0</v>
      </c>
      <c r="L62" s="5" t="e">
        <f t="shared" si="10"/>
        <v>#DIV/0!</v>
      </c>
      <c r="M62" s="5">
        <f t="shared" si="11"/>
        <v>0</v>
      </c>
      <c r="N62" s="5" t="s">
        <v>31</v>
      </c>
      <c r="O62" s="8">
        <v>42044</v>
      </c>
      <c r="P62" s="5">
        <v>64</v>
      </c>
      <c r="Q62" s="1"/>
      <c r="R62" s="5">
        <v>0</v>
      </c>
    </row>
    <row r="63" spans="1:18" x14ac:dyDescent="0.35">
      <c r="A63" s="1">
        <v>13</v>
      </c>
      <c r="B63" s="6">
        <v>14</v>
      </c>
      <c r="C63" s="7" t="s">
        <v>29</v>
      </c>
      <c r="D63" s="7" t="s">
        <v>27</v>
      </c>
      <c r="E63" s="7" t="s">
        <v>18</v>
      </c>
      <c r="F63" s="2">
        <v>42101</v>
      </c>
      <c r="G63" s="1">
        <v>3</v>
      </c>
      <c r="H63" s="1">
        <v>3</v>
      </c>
      <c r="I63" s="5">
        <f t="shared" si="8"/>
        <v>6</v>
      </c>
      <c r="J63" s="5">
        <v>6</v>
      </c>
      <c r="K63" s="5">
        <f t="shared" si="9"/>
        <v>9</v>
      </c>
      <c r="L63" s="5">
        <f t="shared" si="10"/>
        <v>0.33333333333333331</v>
      </c>
      <c r="M63" s="5">
        <f t="shared" si="11"/>
        <v>12</v>
      </c>
      <c r="O63" s="8">
        <v>42044</v>
      </c>
      <c r="P63" s="5">
        <v>57</v>
      </c>
      <c r="Q63" s="1">
        <v>3</v>
      </c>
      <c r="R63" s="5">
        <v>6</v>
      </c>
    </row>
    <row r="64" spans="1:18" x14ac:dyDescent="0.35">
      <c r="A64" s="1">
        <v>14</v>
      </c>
      <c r="B64" s="6">
        <v>14</v>
      </c>
      <c r="C64" s="7" t="s">
        <v>29</v>
      </c>
      <c r="D64" s="7" t="s">
        <v>27</v>
      </c>
      <c r="E64" s="7" t="s">
        <v>18</v>
      </c>
      <c r="F64" s="2">
        <v>42069</v>
      </c>
      <c r="G64" s="1"/>
      <c r="H64" s="1"/>
      <c r="I64" s="5">
        <f t="shared" si="8"/>
        <v>0</v>
      </c>
      <c r="J64" s="5">
        <v>0</v>
      </c>
      <c r="K64" s="5">
        <f t="shared" si="9"/>
        <v>0</v>
      </c>
      <c r="L64" s="5" t="e">
        <f t="shared" si="10"/>
        <v>#DIV/0!</v>
      </c>
      <c r="M64" s="5">
        <f t="shared" si="11"/>
        <v>0</v>
      </c>
      <c r="N64" s="5" t="s">
        <v>32</v>
      </c>
      <c r="O64" s="8">
        <v>42044</v>
      </c>
      <c r="P64" s="5">
        <v>25</v>
      </c>
      <c r="Q64" s="1"/>
      <c r="R64" s="5">
        <v>0</v>
      </c>
    </row>
    <row r="65" spans="1:18" x14ac:dyDescent="0.35">
      <c r="A65" s="1">
        <v>1</v>
      </c>
      <c r="B65" s="6">
        <v>13</v>
      </c>
      <c r="C65" s="7" t="s">
        <v>33</v>
      </c>
      <c r="D65" s="7" t="s">
        <v>27</v>
      </c>
      <c r="E65" s="7" t="s">
        <v>20</v>
      </c>
      <c r="F65" s="2">
        <v>42080</v>
      </c>
      <c r="G65" s="1">
        <v>9</v>
      </c>
      <c r="H65" s="1">
        <v>2</v>
      </c>
      <c r="I65" s="5">
        <f t="shared" si="8"/>
        <v>11</v>
      </c>
      <c r="J65" s="5">
        <v>0</v>
      </c>
      <c r="K65" s="5">
        <f t="shared" si="9"/>
        <v>9</v>
      </c>
      <c r="L65" s="5">
        <f t="shared" si="10"/>
        <v>1</v>
      </c>
      <c r="M65" s="5">
        <f t="shared" si="11"/>
        <v>11</v>
      </c>
      <c r="O65" s="8">
        <v>42044</v>
      </c>
      <c r="P65" s="5">
        <v>36</v>
      </c>
      <c r="Q65" s="1">
        <v>2</v>
      </c>
      <c r="R65" s="5">
        <v>11</v>
      </c>
    </row>
    <row r="66" spans="1:18" x14ac:dyDescent="0.35">
      <c r="A66" s="1">
        <v>2</v>
      </c>
      <c r="B66" s="6">
        <v>13</v>
      </c>
      <c r="C66" s="7" t="s">
        <v>33</v>
      </c>
      <c r="D66" s="7" t="s">
        <v>27</v>
      </c>
      <c r="E66" s="7" t="s">
        <v>20</v>
      </c>
      <c r="F66" s="2">
        <v>42079</v>
      </c>
      <c r="G66" s="1">
        <v>8</v>
      </c>
      <c r="H66" s="1">
        <v>6</v>
      </c>
      <c r="I66" s="5">
        <f t="shared" si="8"/>
        <v>14</v>
      </c>
      <c r="J66" s="5">
        <v>0</v>
      </c>
      <c r="K66" s="5">
        <f t="shared" si="9"/>
        <v>8</v>
      </c>
      <c r="L66" s="5">
        <f t="shared" si="10"/>
        <v>1</v>
      </c>
      <c r="M66" s="5">
        <f t="shared" si="11"/>
        <v>14</v>
      </c>
      <c r="O66" s="8">
        <v>42044</v>
      </c>
      <c r="P66" s="5">
        <v>35</v>
      </c>
      <c r="Q66" s="1">
        <v>6</v>
      </c>
      <c r="R66" s="5">
        <v>14</v>
      </c>
    </row>
    <row r="67" spans="1:18" x14ac:dyDescent="0.35">
      <c r="A67" s="1">
        <v>4</v>
      </c>
      <c r="B67" s="6">
        <v>13</v>
      </c>
      <c r="C67" s="7" t="s">
        <v>33</v>
      </c>
      <c r="D67" s="7" t="s">
        <v>27</v>
      </c>
      <c r="E67" s="7" t="s">
        <v>20</v>
      </c>
      <c r="F67" s="2">
        <v>42079</v>
      </c>
      <c r="G67" s="1">
        <v>7</v>
      </c>
      <c r="H67" s="1">
        <v>4</v>
      </c>
      <c r="I67" s="5">
        <f t="shared" si="8"/>
        <v>11</v>
      </c>
      <c r="J67" s="5">
        <v>4</v>
      </c>
      <c r="K67" s="5">
        <f t="shared" si="9"/>
        <v>11</v>
      </c>
      <c r="L67" s="5">
        <f t="shared" si="10"/>
        <v>0.63636363636363635</v>
      </c>
      <c r="M67" s="5">
        <f t="shared" si="11"/>
        <v>15</v>
      </c>
      <c r="O67" s="8">
        <v>42044</v>
      </c>
      <c r="P67" s="5">
        <v>35</v>
      </c>
      <c r="Q67" s="1">
        <v>4</v>
      </c>
      <c r="R67" s="5">
        <v>11</v>
      </c>
    </row>
    <row r="68" spans="1:18" x14ac:dyDescent="0.35">
      <c r="A68" s="1">
        <v>6</v>
      </c>
      <c r="B68" s="6">
        <v>13</v>
      </c>
      <c r="C68" s="7" t="s">
        <v>33</v>
      </c>
      <c r="D68" s="7" t="s">
        <v>27</v>
      </c>
      <c r="E68" s="7" t="s">
        <v>20</v>
      </c>
      <c r="F68" s="2">
        <v>42077</v>
      </c>
      <c r="G68" s="1">
        <v>11</v>
      </c>
      <c r="H68" s="1">
        <v>3</v>
      </c>
      <c r="I68" s="5">
        <f t="shared" si="8"/>
        <v>14</v>
      </c>
      <c r="J68" s="5">
        <v>1</v>
      </c>
      <c r="K68" s="5">
        <f t="shared" si="9"/>
        <v>12</v>
      </c>
      <c r="L68" s="5">
        <f t="shared" si="10"/>
        <v>0.91666666666666663</v>
      </c>
      <c r="M68" s="5">
        <f t="shared" si="11"/>
        <v>15</v>
      </c>
      <c r="O68" s="8">
        <v>42044</v>
      </c>
      <c r="P68" s="5">
        <v>33</v>
      </c>
      <c r="Q68" s="1">
        <v>3</v>
      </c>
      <c r="R68" s="5">
        <v>14</v>
      </c>
    </row>
    <row r="69" spans="1:18" x14ac:dyDescent="0.35">
      <c r="A69" s="1">
        <v>7</v>
      </c>
      <c r="B69" s="6">
        <v>13</v>
      </c>
      <c r="C69" s="7" t="s">
        <v>33</v>
      </c>
      <c r="D69" s="7" t="s">
        <v>27</v>
      </c>
      <c r="E69" s="7" t="s">
        <v>20</v>
      </c>
      <c r="F69" s="2">
        <v>42081</v>
      </c>
      <c r="G69" s="1">
        <v>9</v>
      </c>
      <c r="H69" s="1">
        <v>4</v>
      </c>
      <c r="I69" s="5">
        <f t="shared" si="8"/>
        <v>13</v>
      </c>
      <c r="J69" s="5">
        <v>0</v>
      </c>
      <c r="K69" s="5">
        <f t="shared" si="9"/>
        <v>9</v>
      </c>
      <c r="L69" s="5">
        <f t="shared" si="10"/>
        <v>1</v>
      </c>
      <c r="M69" s="5">
        <f t="shared" si="11"/>
        <v>13</v>
      </c>
      <c r="O69" s="8">
        <v>42044</v>
      </c>
      <c r="P69" s="5">
        <v>37</v>
      </c>
      <c r="Q69" s="1">
        <v>4</v>
      </c>
      <c r="R69" s="5">
        <v>13</v>
      </c>
    </row>
    <row r="70" spans="1:18" x14ac:dyDescent="0.35">
      <c r="A70" s="1">
        <v>9</v>
      </c>
      <c r="B70" s="6">
        <v>13</v>
      </c>
      <c r="C70" s="7" t="s">
        <v>33</v>
      </c>
      <c r="D70" s="7" t="s">
        <v>27</v>
      </c>
      <c r="E70" s="7" t="s">
        <v>20</v>
      </c>
      <c r="F70" s="2">
        <v>42089</v>
      </c>
      <c r="G70" s="1">
        <v>9</v>
      </c>
      <c r="H70" s="1">
        <v>5</v>
      </c>
      <c r="I70" s="5">
        <f t="shared" si="8"/>
        <v>14</v>
      </c>
      <c r="J70" s="5">
        <v>0</v>
      </c>
      <c r="K70" s="5">
        <f t="shared" si="9"/>
        <v>9</v>
      </c>
      <c r="L70" s="5">
        <f t="shared" si="10"/>
        <v>1</v>
      </c>
      <c r="M70" s="5">
        <f t="shared" si="11"/>
        <v>14</v>
      </c>
      <c r="O70" s="8">
        <v>42044</v>
      </c>
      <c r="P70" s="5">
        <v>45</v>
      </c>
      <c r="Q70" s="1">
        <v>5</v>
      </c>
      <c r="R70" s="5">
        <v>14</v>
      </c>
    </row>
    <row r="71" spans="1:18" x14ac:dyDescent="0.35">
      <c r="A71" s="1">
        <v>11</v>
      </c>
      <c r="B71" s="6">
        <v>13</v>
      </c>
      <c r="C71" s="7" t="s">
        <v>33</v>
      </c>
      <c r="D71" s="7" t="s">
        <v>27</v>
      </c>
      <c r="E71" s="7" t="s">
        <v>20</v>
      </c>
      <c r="F71" s="2">
        <v>42086</v>
      </c>
      <c r="G71" s="1"/>
      <c r="H71" s="1"/>
      <c r="I71" s="5">
        <f t="shared" si="8"/>
        <v>0</v>
      </c>
      <c r="J71" s="5">
        <v>0</v>
      </c>
      <c r="K71" s="5">
        <f t="shared" si="9"/>
        <v>0</v>
      </c>
      <c r="L71" s="5" t="e">
        <f t="shared" si="10"/>
        <v>#DIV/0!</v>
      </c>
      <c r="M71" s="5">
        <f t="shared" si="11"/>
        <v>0</v>
      </c>
      <c r="O71" s="8">
        <v>42044</v>
      </c>
      <c r="P71" s="5">
        <v>42</v>
      </c>
      <c r="Q71" s="1"/>
      <c r="R71" s="5">
        <v>0</v>
      </c>
    </row>
    <row r="72" spans="1:18" x14ac:dyDescent="0.35">
      <c r="A72" s="1">
        <v>12</v>
      </c>
      <c r="B72" s="6">
        <v>13</v>
      </c>
      <c r="C72" s="7" t="s">
        <v>33</v>
      </c>
      <c r="D72" s="7" t="s">
        <v>27</v>
      </c>
      <c r="E72" s="7" t="s">
        <v>20</v>
      </c>
      <c r="F72" s="2">
        <v>42082</v>
      </c>
      <c r="G72" s="1">
        <v>10</v>
      </c>
      <c r="H72" s="1">
        <v>3</v>
      </c>
      <c r="I72" s="5">
        <f t="shared" si="8"/>
        <v>13</v>
      </c>
      <c r="J72" s="5">
        <v>0</v>
      </c>
      <c r="K72" s="5">
        <f t="shared" si="9"/>
        <v>10</v>
      </c>
      <c r="L72" s="5">
        <f t="shared" si="10"/>
        <v>1</v>
      </c>
      <c r="M72" s="5">
        <f t="shared" si="11"/>
        <v>13</v>
      </c>
      <c r="O72" s="8">
        <v>42044</v>
      </c>
      <c r="P72" s="5">
        <v>38</v>
      </c>
      <c r="Q72" s="1">
        <v>3</v>
      </c>
      <c r="R72" s="5">
        <v>13</v>
      </c>
    </row>
    <row r="73" spans="1:18" x14ac:dyDescent="0.35">
      <c r="A73" s="1">
        <v>14</v>
      </c>
      <c r="B73" s="6">
        <v>13</v>
      </c>
      <c r="C73" s="7" t="s">
        <v>33</v>
      </c>
      <c r="D73" s="7" t="s">
        <v>27</v>
      </c>
      <c r="E73" s="7" t="s">
        <v>20</v>
      </c>
      <c r="F73" s="2">
        <v>42079</v>
      </c>
      <c r="G73" s="1">
        <v>10</v>
      </c>
      <c r="H73" s="1">
        <v>4</v>
      </c>
      <c r="I73" s="5">
        <f t="shared" si="8"/>
        <v>14</v>
      </c>
      <c r="J73" s="5">
        <v>0</v>
      </c>
      <c r="K73" s="5">
        <f t="shared" si="9"/>
        <v>10</v>
      </c>
      <c r="L73" s="5">
        <f t="shared" si="10"/>
        <v>1</v>
      </c>
      <c r="M73" s="5">
        <f t="shared" si="11"/>
        <v>14</v>
      </c>
      <c r="O73" s="8">
        <v>42044</v>
      </c>
      <c r="P73" s="5">
        <v>35</v>
      </c>
      <c r="Q73" s="1">
        <v>4</v>
      </c>
      <c r="R73" s="5">
        <v>14</v>
      </c>
    </row>
    <row r="74" spans="1:18" x14ac:dyDescent="0.35">
      <c r="A74" s="1">
        <v>1</v>
      </c>
      <c r="B74" s="6">
        <v>12</v>
      </c>
      <c r="C74" s="7" t="s">
        <v>34</v>
      </c>
      <c r="D74" s="7" t="s">
        <v>27</v>
      </c>
      <c r="E74" s="7" t="s">
        <v>22</v>
      </c>
      <c r="F74" s="2">
        <v>42064</v>
      </c>
      <c r="G74" s="1">
        <v>4</v>
      </c>
      <c r="H74" s="1">
        <v>7</v>
      </c>
      <c r="I74" s="5">
        <f t="shared" si="8"/>
        <v>11</v>
      </c>
      <c r="J74" s="5">
        <v>0</v>
      </c>
      <c r="K74" s="5">
        <f t="shared" si="9"/>
        <v>4</v>
      </c>
      <c r="L74" s="5">
        <f t="shared" si="10"/>
        <v>1</v>
      </c>
      <c r="M74" s="5">
        <f t="shared" si="11"/>
        <v>11</v>
      </c>
      <c r="O74" s="8">
        <v>42044</v>
      </c>
      <c r="P74" s="5">
        <v>20</v>
      </c>
      <c r="Q74" s="1">
        <v>7</v>
      </c>
      <c r="R74" s="5">
        <v>11</v>
      </c>
    </row>
    <row r="75" spans="1:18" x14ac:dyDescent="0.35">
      <c r="A75" s="1">
        <v>3</v>
      </c>
      <c r="B75" s="6">
        <v>12</v>
      </c>
      <c r="C75" s="7" t="s">
        <v>34</v>
      </c>
      <c r="D75" s="7" t="s">
        <v>27</v>
      </c>
      <c r="E75" s="7" t="s">
        <v>22</v>
      </c>
      <c r="F75" s="2">
        <v>42062</v>
      </c>
      <c r="G75" s="1">
        <v>4</v>
      </c>
      <c r="H75" s="1">
        <v>5</v>
      </c>
      <c r="I75" s="5">
        <f t="shared" si="8"/>
        <v>9</v>
      </c>
      <c r="J75" s="5">
        <v>0</v>
      </c>
      <c r="K75" s="5">
        <f t="shared" si="9"/>
        <v>4</v>
      </c>
      <c r="L75" s="5">
        <f t="shared" si="10"/>
        <v>1</v>
      </c>
      <c r="M75" s="5">
        <f t="shared" si="11"/>
        <v>9</v>
      </c>
      <c r="O75" s="8">
        <v>42044</v>
      </c>
      <c r="P75" s="5">
        <v>18</v>
      </c>
      <c r="Q75" s="1">
        <v>5</v>
      </c>
      <c r="R75" s="5">
        <v>9</v>
      </c>
    </row>
    <row r="76" spans="1:18" x14ac:dyDescent="0.35">
      <c r="A76" s="1">
        <v>4</v>
      </c>
      <c r="B76" s="6">
        <v>12</v>
      </c>
      <c r="C76" s="7" t="s">
        <v>34</v>
      </c>
      <c r="D76" s="7" t="s">
        <v>27</v>
      </c>
      <c r="E76" s="7" t="s">
        <v>22</v>
      </c>
      <c r="F76" s="2">
        <v>42065</v>
      </c>
      <c r="G76" s="1">
        <v>6</v>
      </c>
      <c r="H76" s="1">
        <v>6</v>
      </c>
      <c r="I76" s="5">
        <f t="shared" si="8"/>
        <v>12</v>
      </c>
      <c r="J76" s="5">
        <v>0</v>
      </c>
      <c r="K76" s="5">
        <f t="shared" si="9"/>
        <v>6</v>
      </c>
      <c r="L76" s="5">
        <f t="shared" si="10"/>
        <v>1</v>
      </c>
      <c r="M76" s="5">
        <f t="shared" si="11"/>
        <v>12</v>
      </c>
      <c r="O76" s="8">
        <v>42044</v>
      </c>
      <c r="P76" s="5">
        <v>21</v>
      </c>
      <c r="Q76" s="1">
        <v>6</v>
      </c>
      <c r="R76" s="5">
        <v>12</v>
      </c>
    </row>
    <row r="77" spans="1:18" x14ac:dyDescent="0.35">
      <c r="A77" s="1">
        <v>7</v>
      </c>
      <c r="B77" s="6">
        <v>12</v>
      </c>
      <c r="C77" s="7" t="s">
        <v>34</v>
      </c>
      <c r="D77" s="7" t="s">
        <v>27</v>
      </c>
      <c r="E77" s="7" t="s">
        <v>22</v>
      </c>
      <c r="F77" s="2">
        <v>42061</v>
      </c>
      <c r="G77" s="1">
        <v>5</v>
      </c>
      <c r="H77" s="1">
        <v>7</v>
      </c>
      <c r="I77" s="5">
        <f t="shared" si="8"/>
        <v>12</v>
      </c>
      <c r="J77" s="5">
        <v>0</v>
      </c>
      <c r="K77" s="5">
        <f t="shared" si="9"/>
        <v>5</v>
      </c>
      <c r="L77" s="5">
        <f t="shared" si="10"/>
        <v>1</v>
      </c>
      <c r="M77" s="5">
        <f t="shared" si="11"/>
        <v>12</v>
      </c>
      <c r="O77" s="8">
        <v>42044</v>
      </c>
      <c r="P77" s="5">
        <v>17</v>
      </c>
      <c r="Q77" s="1">
        <v>7</v>
      </c>
      <c r="R77" s="5">
        <v>12</v>
      </c>
    </row>
    <row r="78" spans="1:18" x14ac:dyDescent="0.35">
      <c r="A78" s="1">
        <v>8</v>
      </c>
      <c r="B78" s="6">
        <v>12</v>
      </c>
      <c r="C78" s="7" t="s">
        <v>34</v>
      </c>
      <c r="D78" s="7" t="s">
        <v>27</v>
      </c>
      <c r="E78" s="7" t="s">
        <v>22</v>
      </c>
      <c r="F78" s="2">
        <v>42061</v>
      </c>
      <c r="G78" s="1">
        <v>6</v>
      </c>
      <c r="H78" s="1">
        <v>7</v>
      </c>
      <c r="I78" s="5">
        <f t="shared" si="8"/>
        <v>13</v>
      </c>
      <c r="J78" s="5">
        <v>0</v>
      </c>
      <c r="K78" s="5">
        <f t="shared" si="9"/>
        <v>6</v>
      </c>
      <c r="L78" s="5">
        <f t="shared" si="10"/>
        <v>1</v>
      </c>
      <c r="M78" s="5">
        <f t="shared" si="11"/>
        <v>13</v>
      </c>
      <c r="O78" s="8">
        <v>42044</v>
      </c>
      <c r="P78" s="5">
        <v>17</v>
      </c>
      <c r="Q78" s="1">
        <v>7</v>
      </c>
      <c r="R78" s="5">
        <v>13</v>
      </c>
    </row>
    <row r="79" spans="1:18" x14ac:dyDescent="0.35">
      <c r="A79" s="1">
        <v>9</v>
      </c>
      <c r="B79" s="6">
        <v>12</v>
      </c>
      <c r="C79" s="7" t="s">
        <v>34</v>
      </c>
      <c r="D79" s="7" t="s">
        <v>27</v>
      </c>
      <c r="E79" s="7" t="s">
        <v>22</v>
      </c>
      <c r="F79" s="2">
        <v>42054</v>
      </c>
      <c r="G79" s="1">
        <v>4</v>
      </c>
      <c r="H79" s="1">
        <v>11</v>
      </c>
      <c r="I79" s="5">
        <f t="shared" si="8"/>
        <v>15</v>
      </c>
      <c r="J79" s="5">
        <v>0</v>
      </c>
      <c r="K79" s="5">
        <f t="shared" si="9"/>
        <v>4</v>
      </c>
      <c r="L79" s="5">
        <f t="shared" ref="L79:L110" si="12">G79/K79</f>
        <v>1</v>
      </c>
      <c r="M79" s="5">
        <f t="shared" si="11"/>
        <v>15</v>
      </c>
      <c r="O79" s="8">
        <v>42044</v>
      </c>
      <c r="P79" s="5">
        <v>10</v>
      </c>
      <c r="Q79" s="1">
        <v>11</v>
      </c>
      <c r="R79" s="5">
        <v>15</v>
      </c>
    </row>
    <row r="80" spans="1:18" x14ac:dyDescent="0.35">
      <c r="A80" s="1">
        <v>12</v>
      </c>
      <c r="B80" s="6">
        <v>12</v>
      </c>
      <c r="C80" s="7" t="s">
        <v>34</v>
      </c>
      <c r="D80" s="7" t="s">
        <v>27</v>
      </c>
      <c r="E80" s="7" t="s">
        <v>22</v>
      </c>
      <c r="F80" s="2">
        <v>42061</v>
      </c>
      <c r="G80" s="1">
        <v>5</v>
      </c>
      <c r="H80" s="1">
        <v>8</v>
      </c>
      <c r="I80" s="5">
        <f t="shared" si="8"/>
        <v>13</v>
      </c>
      <c r="J80" s="5">
        <v>0</v>
      </c>
      <c r="K80" s="5">
        <f t="shared" si="9"/>
        <v>5</v>
      </c>
      <c r="L80" s="5">
        <f t="shared" si="12"/>
        <v>1</v>
      </c>
      <c r="M80" s="5">
        <f t="shared" si="11"/>
        <v>13</v>
      </c>
      <c r="O80" s="8">
        <v>42044</v>
      </c>
      <c r="P80" s="5">
        <v>17</v>
      </c>
      <c r="Q80" s="1">
        <v>8</v>
      </c>
      <c r="R80" s="5">
        <v>13</v>
      </c>
    </row>
    <row r="81" spans="1:18" x14ac:dyDescent="0.35">
      <c r="A81" s="1">
        <v>13</v>
      </c>
      <c r="B81" s="6">
        <v>12</v>
      </c>
      <c r="C81" s="7" t="s">
        <v>34</v>
      </c>
      <c r="D81" s="7" t="s">
        <v>27</v>
      </c>
      <c r="E81" s="7" t="s">
        <v>22</v>
      </c>
      <c r="F81" s="2">
        <v>42062</v>
      </c>
      <c r="G81" s="1">
        <v>5</v>
      </c>
      <c r="H81" s="1">
        <v>6</v>
      </c>
      <c r="I81" s="5">
        <f t="shared" si="8"/>
        <v>11</v>
      </c>
      <c r="J81" s="5">
        <v>0</v>
      </c>
      <c r="K81" s="5">
        <f t="shared" si="9"/>
        <v>5</v>
      </c>
      <c r="L81" s="5">
        <f t="shared" si="12"/>
        <v>1</v>
      </c>
      <c r="M81" s="5">
        <f t="shared" si="11"/>
        <v>11</v>
      </c>
      <c r="O81" s="8">
        <v>42044</v>
      </c>
      <c r="P81" s="5">
        <v>18</v>
      </c>
      <c r="Q81" s="1">
        <v>6</v>
      </c>
      <c r="R81" s="5">
        <v>11</v>
      </c>
    </row>
    <row r="82" spans="1:18" x14ac:dyDescent="0.35">
      <c r="A82" s="1">
        <v>15</v>
      </c>
      <c r="B82" s="6">
        <v>12</v>
      </c>
      <c r="C82" s="7" t="s">
        <v>34</v>
      </c>
      <c r="D82" s="7" t="s">
        <v>27</v>
      </c>
      <c r="E82" s="7" t="s">
        <v>22</v>
      </c>
      <c r="F82" s="2">
        <v>42060</v>
      </c>
      <c r="G82" s="1">
        <v>3</v>
      </c>
      <c r="H82" s="1">
        <v>7</v>
      </c>
      <c r="I82" s="5">
        <f t="shared" si="8"/>
        <v>10</v>
      </c>
      <c r="J82" s="5">
        <v>0</v>
      </c>
      <c r="K82" s="5">
        <f t="shared" si="9"/>
        <v>3</v>
      </c>
      <c r="L82" s="5">
        <f t="shared" si="12"/>
        <v>1</v>
      </c>
      <c r="M82" s="5">
        <f t="shared" si="11"/>
        <v>10</v>
      </c>
      <c r="O82" s="8">
        <v>42044</v>
      </c>
      <c r="P82" s="5">
        <v>16</v>
      </c>
      <c r="Q82" s="1">
        <v>7</v>
      </c>
      <c r="R82" s="5">
        <v>10</v>
      </c>
    </row>
    <row r="83" spans="1:18" x14ac:dyDescent="0.35">
      <c r="A83" s="1">
        <v>2</v>
      </c>
      <c r="B83" s="6">
        <v>11</v>
      </c>
      <c r="C83" s="7" t="s">
        <v>35</v>
      </c>
      <c r="D83" s="7" t="s">
        <v>27</v>
      </c>
      <c r="E83" s="7" t="s">
        <v>25</v>
      </c>
      <c r="F83" s="2">
        <v>42057</v>
      </c>
      <c r="G83" s="1">
        <v>5</v>
      </c>
      <c r="H83" s="1">
        <v>11</v>
      </c>
      <c r="I83" s="5">
        <f t="shared" si="8"/>
        <v>16</v>
      </c>
      <c r="J83" s="5">
        <v>0</v>
      </c>
      <c r="K83" s="5">
        <f t="shared" si="9"/>
        <v>5</v>
      </c>
      <c r="L83" s="5">
        <f t="shared" si="12"/>
        <v>1</v>
      </c>
      <c r="M83" s="5">
        <f t="shared" si="11"/>
        <v>16</v>
      </c>
      <c r="O83" s="8">
        <v>42044</v>
      </c>
      <c r="P83" s="5">
        <v>13</v>
      </c>
      <c r="Q83" s="1">
        <v>11</v>
      </c>
      <c r="R83" s="5">
        <v>16</v>
      </c>
    </row>
    <row r="84" spans="1:18" x14ac:dyDescent="0.35">
      <c r="A84" s="1">
        <v>3</v>
      </c>
      <c r="B84" s="6">
        <v>11</v>
      </c>
      <c r="C84" s="7" t="s">
        <v>35</v>
      </c>
      <c r="D84" s="7" t="s">
        <v>27</v>
      </c>
      <c r="E84" s="7" t="s">
        <v>25</v>
      </c>
      <c r="F84" s="2">
        <v>42057</v>
      </c>
      <c r="G84" s="1">
        <v>4</v>
      </c>
      <c r="H84" s="1">
        <v>10</v>
      </c>
      <c r="I84" s="5">
        <f t="shared" si="8"/>
        <v>14</v>
      </c>
      <c r="J84" s="5">
        <v>0</v>
      </c>
      <c r="K84" s="5">
        <f t="shared" si="9"/>
        <v>4</v>
      </c>
      <c r="L84" s="5">
        <f t="shared" si="12"/>
        <v>1</v>
      </c>
      <c r="M84" s="5">
        <f t="shared" si="11"/>
        <v>14</v>
      </c>
      <c r="O84" s="8">
        <v>42044</v>
      </c>
      <c r="P84" s="5">
        <v>13</v>
      </c>
      <c r="Q84" s="1">
        <v>10</v>
      </c>
      <c r="R84" s="5">
        <v>14</v>
      </c>
    </row>
    <row r="85" spans="1:18" x14ac:dyDescent="0.35">
      <c r="A85" s="1">
        <v>4</v>
      </c>
      <c r="B85" s="6">
        <v>11</v>
      </c>
      <c r="C85" s="7" t="s">
        <v>35</v>
      </c>
      <c r="D85" s="7" t="s">
        <v>27</v>
      </c>
      <c r="E85" s="7" t="s">
        <v>25</v>
      </c>
      <c r="F85" s="2">
        <v>42057</v>
      </c>
      <c r="G85" s="1">
        <v>3</v>
      </c>
      <c r="H85" s="1"/>
      <c r="I85" s="5">
        <f t="shared" si="8"/>
        <v>3</v>
      </c>
      <c r="J85" s="5">
        <v>0</v>
      </c>
      <c r="K85" s="5">
        <f t="shared" si="9"/>
        <v>3</v>
      </c>
      <c r="L85" s="5">
        <f t="shared" si="12"/>
        <v>1</v>
      </c>
      <c r="M85" s="5">
        <f t="shared" si="11"/>
        <v>3</v>
      </c>
      <c r="O85" s="8">
        <v>42044</v>
      </c>
      <c r="P85" s="5">
        <v>13</v>
      </c>
      <c r="Q85" s="1"/>
      <c r="R85" s="5">
        <v>3</v>
      </c>
    </row>
    <row r="86" spans="1:18" x14ac:dyDescent="0.35">
      <c r="A86" s="1">
        <v>7</v>
      </c>
      <c r="B86" s="6">
        <v>11</v>
      </c>
      <c r="C86" s="7" t="s">
        <v>35</v>
      </c>
      <c r="D86" s="7" t="s">
        <v>27</v>
      </c>
      <c r="E86" s="7" t="s">
        <v>25</v>
      </c>
      <c r="F86" s="2">
        <v>42055</v>
      </c>
      <c r="G86" s="1"/>
      <c r="H86" s="1">
        <v>10</v>
      </c>
      <c r="I86" s="5">
        <f t="shared" si="8"/>
        <v>10</v>
      </c>
      <c r="J86" s="5">
        <v>0</v>
      </c>
      <c r="K86" s="5">
        <f t="shared" si="9"/>
        <v>0</v>
      </c>
      <c r="L86" s="5" t="e">
        <f t="shared" si="12"/>
        <v>#DIV/0!</v>
      </c>
      <c r="M86" s="5">
        <f t="shared" si="11"/>
        <v>10</v>
      </c>
      <c r="O86" s="8">
        <v>42044</v>
      </c>
      <c r="P86" s="5">
        <v>11</v>
      </c>
      <c r="Q86" s="1">
        <v>10</v>
      </c>
      <c r="R86" s="5">
        <v>10</v>
      </c>
    </row>
    <row r="87" spans="1:18" x14ac:dyDescent="0.35">
      <c r="A87" s="1">
        <v>8</v>
      </c>
      <c r="B87" s="6">
        <v>11</v>
      </c>
      <c r="C87" s="7" t="s">
        <v>35</v>
      </c>
      <c r="D87" s="7" t="s">
        <v>27</v>
      </c>
      <c r="E87" s="7" t="s">
        <v>25</v>
      </c>
      <c r="F87" s="2">
        <v>42057</v>
      </c>
      <c r="G87" s="1">
        <v>3</v>
      </c>
      <c r="H87" s="1">
        <v>18</v>
      </c>
      <c r="I87" s="5">
        <f t="shared" si="8"/>
        <v>21</v>
      </c>
      <c r="J87" s="5">
        <v>0</v>
      </c>
      <c r="K87" s="5">
        <f t="shared" si="9"/>
        <v>3</v>
      </c>
      <c r="L87" s="5">
        <f t="shared" si="12"/>
        <v>1</v>
      </c>
      <c r="M87" s="5">
        <f t="shared" si="11"/>
        <v>21</v>
      </c>
      <c r="O87" s="8">
        <v>42044</v>
      </c>
      <c r="P87" s="5">
        <v>13</v>
      </c>
      <c r="Q87" s="1">
        <v>18</v>
      </c>
      <c r="R87" s="5">
        <v>21</v>
      </c>
    </row>
    <row r="88" spans="1:18" x14ac:dyDescent="0.35">
      <c r="A88" s="1">
        <v>9</v>
      </c>
      <c r="B88" s="6">
        <v>11</v>
      </c>
      <c r="C88" s="7" t="s">
        <v>35</v>
      </c>
      <c r="D88" s="7" t="s">
        <v>27</v>
      </c>
      <c r="E88" s="7" t="s">
        <v>25</v>
      </c>
      <c r="F88" s="2">
        <v>42058</v>
      </c>
      <c r="G88" s="1">
        <v>5</v>
      </c>
      <c r="H88" s="1">
        <v>12</v>
      </c>
      <c r="I88" s="5">
        <f t="shared" si="8"/>
        <v>17</v>
      </c>
      <c r="J88" s="5">
        <v>0</v>
      </c>
      <c r="K88" s="5">
        <f t="shared" si="9"/>
        <v>5</v>
      </c>
      <c r="L88" s="5">
        <f t="shared" si="12"/>
        <v>1</v>
      </c>
      <c r="M88" s="5">
        <f t="shared" si="11"/>
        <v>17</v>
      </c>
      <c r="N88" s="5" t="s">
        <v>36</v>
      </c>
      <c r="O88" s="8">
        <v>42044</v>
      </c>
      <c r="P88" s="5">
        <v>14</v>
      </c>
      <c r="Q88" s="1">
        <v>12</v>
      </c>
      <c r="R88" s="5">
        <v>17</v>
      </c>
    </row>
    <row r="89" spans="1:18" x14ac:dyDescent="0.35">
      <c r="A89" s="1">
        <v>12</v>
      </c>
      <c r="B89" s="6">
        <v>11</v>
      </c>
      <c r="C89" s="7" t="s">
        <v>35</v>
      </c>
      <c r="D89" s="7" t="s">
        <v>27</v>
      </c>
      <c r="E89" s="7" t="s">
        <v>25</v>
      </c>
      <c r="F89" s="2">
        <v>42057</v>
      </c>
      <c r="G89" s="1">
        <v>5</v>
      </c>
      <c r="H89" s="1">
        <v>10</v>
      </c>
      <c r="I89" s="5">
        <f t="shared" si="8"/>
        <v>15</v>
      </c>
      <c r="J89" s="5">
        <v>0</v>
      </c>
      <c r="K89" s="5">
        <f t="shared" si="9"/>
        <v>5</v>
      </c>
      <c r="L89" s="5">
        <f t="shared" si="12"/>
        <v>1</v>
      </c>
      <c r="M89" s="5">
        <f t="shared" si="11"/>
        <v>15</v>
      </c>
      <c r="O89" s="8">
        <v>42044</v>
      </c>
      <c r="P89" s="5">
        <v>13</v>
      </c>
      <c r="Q89" s="1">
        <v>10</v>
      </c>
      <c r="R89" s="5">
        <v>15</v>
      </c>
    </row>
    <row r="90" spans="1:18" x14ac:dyDescent="0.35">
      <c r="A90" s="1">
        <v>13</v>
      </c>
      <c r="B90" s="6">
        <v>11</v>
      </c>
      <c r="C90" s="7" t="s">
        <v>35</v>
      </c>
      <c r="D90" s="7" t="s">
        <v>27</v>
      </c>
      <c r="E90" s="7" t="s">
        <v>25</v>
      </c>
      <c r="F90" s="2">
        <v>42057</v>
      </c>
      <c r="G90" s="1">
        <v>5</v>
      </c>
      <c r="H90" s="1">
        <v>12</v>
      </c>
      <c r="I90" s="5">
        <f t="shared" si="8"/>
        <v>17</v>
      </c>
      <c r="J90" s="5">
        <v>0</v>
      </c>
      <c r="K90" s="5">
        <f t="shared" si="9"/>
        <v>5</v>
      </c>
      <c r="L90" s="5">
        <f t="shared" si="12"/>
        <v>1</v>
      </c>
      <c r="M90" s="5">
        <f t="shared" si="11"/>
        <v>17</v>
      </c>
      <c r="O90" s="8">
        <v>42044</v>
      </c>
      <c r="P90" s="5">
        <v>13</v>
      </c>
      <c r="Q90" s="1">
        <v>12</v>
      </c>
      <c r="R90" s="5">
        <v>17</v>
      </c>
    </row>
    <row r="91" spans="1:18" x14ac:dyDescent="0.35">
      <c r="A91" s="1">
        <v>14</v>
      </c>
      <c r="B91" s="6">
        <v>11</v>
      </c>
      <c r="C91" s="7" t="s">
        <v>35</v>
      </c>
      <c r="D91" s="7" t="s">
        <v>27</v>
      </c>
      <c r="E91" s="7" t="s">
        <v>25</v>
      </c>
      <c r="F91" s="2">
        <v>42055</v>
      </c>
      <c r="G91" s="1">
        <v>6</v>
      </c>
      <c r="H91" s="1">
        <v>12</v>
      </c>
      <c r="I91" s="5">
        <f t="shared" si="8"/>
        <v>18</v>
      </c>
      <c r="J91" s="5">
        <v>0</v>
      </c>
      <c r="K91" s="5">
        <f t="shared" si="9"/>
        <v>6</v>
      </c>
      <c r="L91" s="5">
        <f t="shared" si="12"/>
        <v>1</v>
      </c>
      <c r="M91" s="5">
        <f t="shared" si="11"/>
        <v>18</v>
      </c>
      <c r="O91" s="8">
        <v>42044</v>
      </c>
      <c r="P91" s="5">
        <v>11</v>
      </c>
      <c r="Q91" s="1">
        <v>12</v>
      </c>
      <c r="R91" s="5">
        <v>18</v>
      </c>
    </row>
    <row r="92" spans="1:18" x14ac:dyDescent="0.35">
      <c r="A92" s="1">
        <v>2</v>
      </c>
      <c r="B92" s="6">
        <v>25</v>
      </c>
      <c r="C92" s="7" t="s">
        <v>37</v>
      </c>
      <c r="D92" s="7" t="s">
        <v>38</v>
      </c>
      <c r="E92" s="7" t="s">
        <v>16</v>
      </c>
      <c r="F92" s="2">
        <v>42081</v>
      </c>
      <c r="G92" s="1">
        <v>13</v>
      </c>
      <c r="H92" s="1">
        <v>0</v>
      </c>
      <c r="I92" s="5">
        <f t="shared" si="8"/>
        <v>13</v>
      </c>
      <c r="J92" s="5">
        <v>1</v>
      </c>
      <c r="K92" s="5">
        <f t="shared" si="9"/>
        <v>14</v>
      </c>
      <c r="L92" s="5">
        <f t="shared" si="12"/>
        <v>0.9285714285714286</v>
      </c>
      <c r="M92" s="5">
        <f t="shared" si="11"/>
        <v>14</v>
      </c>
      <c r="O92" s="8">
        <v>42044</v>
      </c>
      <c r="P92" s="5">
        <v>37</v>
      </c>
      <c r="Q92" s="1">
        <v>0</v>
      </c>
      <c r="R92" s="5">
        <v>13</v>
      </c>
    </row>
    <row r="93" spans="1:18" x14ac:dyDescent="0.35">
      <c r="A93" s="1">
        <v>3</v>
      </c>
      <c r="B93" s="6">
        <v>25</v>
      </c>
      <c r="C93" s="7" t="s">
        <v>37</v>
      </c>
      <c r="D93" s="7" t="s">
        <v>38</v>
      </c>
      <c r="E93" s="7" t="s">
        <v>16</v>
      </c>
      <c r="F93" s="2">
        <v>42078</v>
      </c>
      <c r="G93" s="1">
        <v>10</v>
      </c>
      <c r="H93" s="1">
        <v>0</v>
      </c>
      <c r="I93" s="5">
        <f t="shared" si="8"/>
        <v>10</v>
      </c>
      <c r="J93" s="5">
        <v>0</v>
      </c>
      <c r="K93" s="5">
        <f t="shared" si="9"/>
        <v>10</v>
      </c>
      <c r="L93" s="5">
        <f t="shared" si="12"/>
        <v>1</v>
      </c>
      <c r="M93" s="5">
        <f t="shared" si="11"/>
        <v>10</v>
      </c>
      <c r="O93" s="8">
        <v>42044</v>
      </c>
      <c r="P93" s="5">
        <v>34</v>
      </c>
      <c r="Q93" s="1">
        <v>0</v>
      </c>
      <c r="R93" s="5">
        <v>10</v>
      </c>
    </row>
    <row r="94" spans="1:18" x14ac:dyDescent="0.35">
      <c r="A94" s="1">
        <v>4</v>
      </c>
      <c r="B94" s="6">
        <v>25</v>
      </c>
      <c r="C94" s="7" t="s">
        <v>37</v>
      </c>
      <c r="D94" s="7" t="s">
        <v>38</v>
      </c>
      <c r="E94" s="7" t="s">
        <v>16</v>
      </c>
      <c r="F94" s="2">
        <v>42081</v>
      </c>
      <c r="G94" s="1">
        <v>8</v>
      </c>
      <c r="H94" s="1">
        <v>0</v>
      </c>
      <c r="I94" s="5">
        <f t="shared" si="8"/>
        <v>8</v>
      </c>
      <c r="J94" s="5">
        <v>0</v>
      </c>
      <c r="K94" s="5">
        <f t="shared" si="9"/>
        <v>8</v>
      </c>
      <c r="L94" s="5">
        <f t="shared" si="12"/>
        <v>1</v>
      </c>
      <c r="M94" s="5">
        <f t="shared" si="11"/>
        <v>8</v>
      </c>
      <c r="O94" s="8">
        <v>42044</v>
      </c>
      <c r="P94" s="5">
        <v>37</v>
      </c>
      <c r="Q94" s="1">
        <v>0</v>
      </c>
      <c r="R94" s="5">
        <v>8</v>
      </c>
    </row>
    <row r="95" spans="1:18" x14ac:dyDescent="0.35">
      <c r="A95" s="1">
        <v>7</v>
      </c>
      <c r="B95" s="6">
        <v>25</v>
      </c>
      <c r="C95" s="7" t="s">
        <v>37</v>
      </c>
      <c r="D95" s="7" t="s">
        <v>38</v>
      </c>
      <c r="E95" s="7" t="s">
        <v>16</v>
      </c>
      <c r="F95" s="2">
        <v>42080</v>
      </c>
      <c r="G95" s="1">
        <v>11</v>
      </c>
      <c r="H95" s="1">
        <v>0</v>
      </c>
      <c r="I95" s="5">
        <f t="shared" si="8"/>
        <v>11</v>
      </c>
      <c r="J95" s="5">
        <v>0</v>
      </c>
      <c r="K95" s="5">
        <f t="shared" si="9"/>
        <v>11</v>
      </c>
      <c r="L95" s="5">
        <f t="shared" si="12"/>
        <v>1</v>
      </c>
      <c r="M95" s="5">
        <f t="shared" si="11"/>
        <v>11</v>
      </c>
      <c r="O95" s="8">
        <v>42044</v>
      </c>
      <c r="P95" s="5">
        <v>36</v>
      </c>
      <c r="Q95" s="1">
        <v>0</v>
      </c>
      <c r="R95" s="5">
        <v>11</v>
      </c>
    </row>
    <row r="96" spans="1:18" x14ac:dyDescent="0.35">
      <c r="A96" s="1">
        <v>8</v>
      </c>
      <c r="B96" s="6">
        <v>25</v>
      </c>
      <c r="C96" s="7" t="s">
        <v>37</v>
      </c>
      <c r="D96" s="7" t="s">
        <v>38</v>
      </c>
      <c r="E96" s="7" t="s">
        <v>16</v>
      </c>
      <c r="F96" s="2">
        <v>42085</v>
      </c>
      <c r="G96" s="1">
        <v>13</v>
      </c>
      <c r="H96" s="1">
        <v>0</v>
      </c>
      <c r="I96" s="5">
        <f t="shared" si="8"/>
        <v>13</v>
      </c>
      <c r="J96" s="5">
        <v>0</v>
      </c>
      <c r="K96" s="5">
        <f t="shared" si="9"/>
        <v>13</v>
      </c>
      <c r="L96" s="5">
        <f t="shared" si="12"/>
        <v>1</v>
      </c>
      <c r="M96" s="5">
        <f t="shared" si="11"/>
        <v>13</v>
      </c>
      <c r="O96" s="8">
        <v>42044</v>
      </c>
      <c r="P96" s="5">
        <v>41</v>
      </c>
      <c r="Q96" s="1">
        <v>0</v>
      </c>
      <c r="R96" s="5">
        <v>13</v>
      </c>
    </row>
    <row r="97" spans="1:18" x14ac:dyDescent="0.35">
      <c r="A97" s="1">
        <v>9</v>
      </c>
      <c r="B97" s="6">
        <v>25</v>
      </c>
      <c r="C97" s="7" t="s">
        <v>37</v>
      </c>
      <c r="D97" s="7" t="s">
        <v>38</v>
      </c>
      <c r="E97" s="7" t="s">
        <v>16</v>
      </c>
      <c r="F97" s="2">
        <v>42082</v>
      </c>
      <c r="G97" s="1">
        <v>13</v>
      </c>
      <c r="H97" s="1">
        <v>0</v>
      </c>
      <c r="I97" s="5">
        <f t="shared" si="8"/>
        <v>13</v>
      </c>
      <c r="J97" s="5">
        <v>0</v>
      </c>
      <c r="K97" s="5">
        <f t="shared" si="9"/>
        <v>13</v>
      </c>
      <c r="L97" s="5">
        <f t="shared" si="12"/>
        <v>1</v>
      </c>
      <c r="M97" s="5">
        <f t="shared" si="11"/>
        <v>13</v>
      </c>
      <c r="O97" s="8">
        <v>42044</v>
      </c>
      <c r="P97" s="5">
        <v>38</v>
      </c>
      <c r="Q97" s="1">
        <v>0</v>
      </c>
      <c r="R97" s="5">
        <v>13</v>
      </c>
    </row>
    <row r="98" spans="1:18" x14ac:dyDescent="0.35">
      <c r="A98" s="1">
        <v>12</v>
      </c>
      <c r="B98" s="6">
        <v>25</v>
      </c>
      <c r="C98" s="7" t="s">
        <v>37</v>
      </c>
      <c r="D98" s="7" t="s">
        <v>38</v>
      </c>
      <c r="E98" s="7" t="s">
        <v>16</v>
      </c>
      <c r="F98" s="2">
        <v>42085</v>
      </c>
      <c r="G98" s="1">
        <v>13</v>
      </c>
      <c r="H98" s="1">
        <v>0</v>
      </c>
      <c r="I98" s="5">
        <f t="shared" si="8"/>
        <v>13</v>
      </c>
      <c r="J98" s="5">
        <v>1</v>
      </c>
      <c r="K98" s="5">
        <f t="shared" si="9"/>
        <v>14</v>
      </c>
      <c r="L98" s="5">
        <f t="shared" si="12"/>
        <v>0.9285714285714286</v>
      </c>
      <c r="M98" s="5">
        <f t="shared" si="11"/>
        <v>14</v>
      </c>
      <c r="O98" s="8">
        <v>42044</v>
      </c>
      <c r="P98" s="5">
        <v>41</v>
      </c>
      <c r="Q98" s="1">
        <v>0</v>
      </c>
      <c r="R98" s="5">
        <v>13</v>
      </c>
    </row>
    <row r="99" spans="1:18" x14ac:dyDescent="0.35">
      <c r="A99" s="1">
        <v>13</v>
      </c>
      <c r="B99" s="6">
        <v>25</v>
      </c>
      <c r="C99" s="7" t="s">
        <v>37</v>
      </c>
      <c r="D99" s="7" t="s">
        <v>38</v>
      </c>
      <c r="E99" s="7" t="s">
        <v>16</v>
      </c>
      <c r="F99" s="2">
        <v>42087</v>
      </c>
      <c r="G99" s="1">
        <v>13</v>
      </c>
      <c r="H99" s="1">
        <v>0</v>
      </c>
      <c r="I99" s="5">
        <f t="shared" si="8"/>
        <v>13</v>
      </c>
      <c r="J99" s="5">
        <v>0</v>
      </c>
      <c r="K99" s="5">
        <f t="shared" si="9"/>
        <v>13</v>
      </c>
      <c r="L99" s="5">
        <f t="shared" si="12"/>
        <v>1</v>
      </c>
      <c r="M99" s="5">
        <f t="shared" si="11"/>
        <v>13</v>
      </c>
      <c r="O99" s="8">
        <v>42044</v>
      </c>
      <c r="P99" s="5">
        <v>43</v>
      </c>
      <c r="Q99" s="1">
        <v>0</v>
      </c>
      <c r="R99" s="5">
        <v>13</v>
      </c>
    </row>
    <row r="100" spans="1:18" x14ac:dyDescent="0.35">
      <c r="A100" s="1">
        <v>14</v>
      </c>
      <c r="B100" s="6">
        <v>25</v>
      </c>
      <c r="C100" s="7" t="s">
        <v>37</v>
      </c>
      <c r="D100" s="7" t="s">
        <v>38</v>
      </c>
      <c r="E100" s="7" t="s">
        <v>16</v>
      </c>
      <c r="F100" s="2">
        <v>42084</v>
      </c>
      <c r="G100" s="1">
        <v>4</v>
      </c>
      <c r="H100" s="1">
        <v>0</v>
      </c>
      <c r="I100" s="5">
        <f t="shared" si="8"/>
        <v>4</v>
      </c>
      <c r="J100" s="5">
        <v>9</v>
      </c>
      <c r="K100" s="5">
        <f t="shared" si="9"/>
        <v>13</v>
      </c>
      <c r="L100" s="5">
        <f t="shared" si="12"/>
        <v>0.30769230769230771</v>
      </c>
      <c r="M100" s="5">
        <f t="shared" si="11"/>
        <v>13</v>
      </c>
      <c r="O100" s="8">
        <v>42044</v>
      </c>
      <c r="P100" s="5">
        <v>40</v>
      </c>
      <c r="Q100" s="1">
        <v>0</v>
      </c>
      <c r="R100" s="5">
        <v>4</v>
      </c>
    </row>
    <row r="101" spans="1:18" x14ac:dyDescent="0.35">
      <c r="A101" s="1">
        <v>1</v>
      </c>
      <c r="B101" s="6">
        <v>24</v>
      </c>
      <c r="C101" s="7" t="s">
        <v>39</v>
      </c>
      <c r="D101" s="7" t="s">
        <v>38</v>
      </c>
      <c r="E101" s="7" t="s">
        <v>18</v>
      </c>
      <c r="F101" s="2">
        <v>42078</v>
      </c>
      <c r="G101" s="1">
        <v>13</v>
      </c>
      <c r="H101" s="1">
        <v>2</v>
      </c>
      <c r="I101" s="5">
        <f t="shared" si="8"/>
        <v>15</v>
      </c>
      <c r="J101" s="5">
        <v>0</v>
      </c>
      <c r="K101" s="5">
        <f t="shared" si="9"/>
        <v>13</v>
      </c>
      <c r="L101" s="5">
        <f t="shared" si="12"/>
        <v>1</v>
      </c>
      <c r="M101" s="5">
        <f t="shared" si="11"/>
        <v>15</v>
      </c>
      <c r="O101" s="8">
        <v>42044</v>
      </c>
      <c r="P101" s="5">
        <v>34</v>
      </c>
      <c r="Q101" s="1">
        <v>2</v>
      </c>
      <c r="R101" s="5">
        <v>15</v>
      </c>
    </row>
    <row r="102" spans="1:18" x14ac:dyDescent="0.35">
      <c r="A102" s="1">
        <v>4</v>
      </c>
      <c r="B102" s="6">
        <v>24</v>
      </c>
      <c r="C102" s="7" t="s">
        <v>39</v>
      </c>
      <c r="D102" s="7" t="s">
        <v>38</v>
      </c>
      <c r="E102" s="7" t="s">
        <v>18</v>
      </c>
      <c r="F102" s="2">
        <v>42077</v>
      </c>
      <c r="G102" s="1">
        <v>11</v>
      </c>
      <c r="H102" s="1">
        <v>0</v>
      </c>
      <c r="I102" s="5">
        <f t="shared" si="8"/>
        <v>11</v>
      </c>
      <c r="J102" s="5">
        <v>1</v>
      </c>
      <c r="K102" s="5">
        <f t="shared" si="9"/>
        <v>12</v>
      </c>
      <c r="L102" s="5">
        <f t="shared" si="12"/>
        <v>0.91666666666666663</v>
      </c>
      <c r="M102" s="5">
        <f t="shared" si="11"/>
        <v>12</v>
      </c>
      <c r="O102" s="8">
        <v>42044</v>
      </c>
      <c r="P102" s="5">
        <v>33</v>
      </c>
      <c r="Q102" s="1">
        <v>0</v>
      </c>
      <c r="R102" s="5">
        <v>11</v>
      </c>
    </row>
    <row r="103" spans="1:18" x14ac:dyDescent="0.35">
      <c r="A103" s="1">
        <v>5</v>
      </c>
      <c r="B103" s="6">
        <v>24</v>
      </c>
      <c r="C103" s="7" t="s">
        <v>39</v>
      </c>
      <c r="D103" s="7" t="s">
        <v>38</v>
      </c>
      <c r="E103" s="7" t="s">
        <v>18</v>
      </c>
      <c r="F103" s="2">
        <v>42076</v>
      </c>
      <c r="G103" s="1">
        <v>12</v>
      </c>
      <c r="H103" s="1">
        <v>0</v>
      </c>
      <c r="I103" s="5">
        <f t="shared" si="8"/>
        <v>12</v>
      </c>
      <c r="J103" s="5">
        <v>0</v>
      </c>
      <c r="K103" s="5">
        <f t="shared" si="9"/>
        <v>12</v>
      </c>
      <c r="L103" s="5">
        <f t="shared" si="12"/>
        <v>1</v>
      </c>
      <c r="M103" s="5">
        <f t="shared" si="11"/>
        <v>12</v>
      </c>
      <c r="O103" s="8">
        <v>42044</v>
      </c>
      <c r="P103" s="5">
        <v>32</v>
      </c>
      <c r="Q103" s="1">
        <v>0</v>
      </c>
      <c r="R103" s="5">
        <v>12</v>
      </c>
    </row>
    <row r="104" spans="1:18" x14ac:dyDescent="0.35">
      <c r="A104" s="1">
        <v>7</v>
      </c>
      <c r="B104" s="6">
        <v>24</v>
      </c>
      <c r="C104" s="7" t="s">
        <v>39</v>
      </c>
      <c r="D104" s="7" t="s">
        <v>38</v>
      </c>
      <c r="E104" s="7" t="s">
        <v>18</v>
      </c>
      <c r="F104" s="2">
        <v>42077</v>
      </c>
      <c r="G104" s="1">
        <v>11</v>
      </c>
      <c r="H104" s="1">
        <v>1</v>
      </c>
      <c r="I104" s="5">
        <f t="shared" si="8"/>
        <v>12</v>
      </c>
      <c r="J104" s="5">
        <v>0</v>
      </c>
      <c r="K104" s="5">
        <f t="shared" si="9"/>
        <v>11</v>
      </c>
      <c r="L104" s="5">
        <f t="shared" si="12"/>
        <v>1</v>
      </c>
      <c r="M104" s="5">
        <f t="shared" si="11"/>
        <v>12</v>
      </c>
      <c r="O104" s="8">
        <v>42044</v>
      </c>
      <c r="P104" s="5">
        <v>33</v>
      </c>
      <c r="Q104" s="1">
        <v>1</v>
      </c>
      <c r="R104" s="5">
        <v>12</v>
      </c>
    </row>
    <row r="105" spans="1:18" x14ac:dyDescent="0.35">
      <c r="A105" s="1">
        <v>8</v>
      </c>
      <c r="B105" s="6">
        <v>24</v>
      </c>
      <c r="C105" s="7" t="s">
        <v>39</v>
      </c>
      <c r="D105" s="7" t="s">
        <v>38</v>
      </c>
      <c r="E105" s="7" t="s">
        <v>18</v>
      </c>
      <c r="F105" s="2">
        <v>42079</v>
      </c>
      <c r="G105" s="1">
        <v>10</v>
      </c>
      <c r="H105" s="1">
        <v>0</v>
      </c>
      <c r="I105" s="5">
        <f t="shared" si="8"/>
        <v>10</v>
      </c>
      <c r="J105" s="5">
        <v>0</v>
      </c>
      <c r="K105" s="5">
        <f t="shared" si="9"/>
        <v>10</v>
      </c>
      <c r="L105" s="5">
        <f t="shared" si="12"/>
        <v>1</v>
      </c>
      <c r="M105" s="5">
        <f t="shared" si="11"/>
        <v>10</v>
      </c>
      <c r="O105" s="8">
        <v>42044</v>
      </c>
      <c r="P105" s="5">
        <v>35</v>
      </c>
      <c r="Q105" s="1">
        <v>0</v>
      </c>
      <c r="R105" s="5">
        <v>10</v>
      </c>
    </row>
    <row r="106" spans="1:18" x14ac:dyDescent="0.35">
      <c r="A106" s="1">
        <v>10</v>
      </c>
      <c r="B106" s="6">
        <v>24</v>
      </c>
      <c r="C106" s="7" t="s">
        <v>39</v>
      </c>
      <c r="D106" s="7" t="s">
        <v>38</v>
      </c>
      <c r="E106" s="7" t="s">
        <v>18</v>
      </c>
      <c r="F106" s="2">
        <v>42079</v>
      </c>
      <c r="G106" s="1">
        <v>9</v>
      </c>
      <c r="H106" s="1">
        <v>0</v>
      </c>
      <c r="I106" s="5">
        <f t="shared" si="8"/>
        <v>9</v>
      </c>
      <c r="J106" s="5">
        <v>0</v>
      </c>
      <c r="K106" s="5">
        <f t="shared" si="9"/>
        <v>9</v>
      </c>
      <c r="L106" s="5">
        <f t="shared" si="12"/>
        <v>1</v>
      </c>
      <c r="M106" s="5">
        <f t="shared" si="11"/>
        <v>9</v>
      </c>
      <c r="O106" s="8">
        <v>42044</v>
      </c>
      <c r="P106" s="5">
        <v>35</v>
      </c>
      <c r="Q106" s="1">
        <v>0</v>
      </c>
      <c r="R106" s="5">
        <v>9</v>
      </c>
    </row>
    <row r="107" spans="1:18" x14ac:dyDescent="0.35">
      <c r="A107" s="1">
        <v>11</v>
      </c>
      <c r="B107" s="6">
        <v>24</v>
      </c>
      <c r="C107" s="7" t="s">
        <v>39</v>
      </c>
      <c r="D107" s="7" t="s">
        <v>38</v>
      </c>
      <c r="E107" s="7" t="s">
        <v>18</v>
      </c>
      <c r="F107" s="2">
        <v>42079</v>
      </c>
      <c r="G107" s="1">
        <v>11</v>
      </c>
      <c r="H107" s="1">
        <v>0</v>
      </c>
      <c r="I107" s="5">
        <f t="shared" si="8"/>
        <v>11</v>
      </c>
      <c r="J107" s="5">
        <v>0</v>
      </c>
      <c r="K107" s="5">
        <f t="shared" si="9"/>
        <v>11</v>
      </c>
      <c r="L107" s="5">
        <f t="shared" si="12"/>
        <v>1</v>
      </c>
      <c r="M107" s="5">
        <f t="shared" si="11"/>
        <v>11</v>
      </c>
      <c r="O107" s="8">
        <v>42044</v>
      </c>
      <c r="P107" s="5">
        <v>35</v>
      </c>
      <c r="Q107" s="1">
        <v>0</v>
      </c>
      <c r="R107" s="5">
        <v>11</v>
      </c>
    </row>
    <row r="108" spans="1:18" x14ac:dyDescent="0.35">
      <c r="A108" s="1">
        <v>14</v>
      </c>
      <c r="B108" s="6">
        <v>24</v>
      </c>
      <c r="C108" s="7" t="s">
        <v>39</v>
      </c>
      <c r="D108" s="7" t="s">
        <v>38</v>
      </c>
      <c r="E108" s="7" t="s">
        <v>18</v>
      </c>
      <c r="F108" s="2">
        <v>42073</v>
      </c>
      <c r="G108" s="1">
        <v>10</v>
      </c>
      <c r="H108" s="1">
        <v>0</v>
      </c>
      <c r="I108" s="5">
        <f t="shared" si="8"/>
        <v>10</v>
      </c>
      <c r="J108" s="5">
        <v>1</v>
      </c>
      <c r="K108" s="5">
        <f t="shared" si="9"/>
        <v>11</v>
      </c>
      <c r="L108" s="5">
        <f t="shared" si="12"/>
        <v>0.90909090909090906</v>
      </c>
      <c r="M108" s="5">
        <f t="shared" si="11"/>
        <v>11</v>
      </c>
      <c r="O108" s="8">
        <v>42044</v>
      </c>
      <c r="P108" s="5">
        <v>29</v>
      </c>
      <c r="Q108" s="1">
        <v>0</v>
      </c>
      <c r="R108" s="5">
        <v>10</v>
      </c>
    </row>
    <row r="109" spans="1:18" x14ac:dyDescent="0.35">
      <c r="A109" s="1">
        <v>14</v>
      </c>
      <c r="B109" s="6">
        <v>24</v>
      </c>
      <c r="C109" s="7" t="s">
        <v>39</v>
      </c>
      <c r="D109" s="7" t="s">
        <v>38</v>
      </c>
      <c r="E109" s="7" t="s">
        <v>18</v>
      </c>
      <c r="F109" s="2">
        <v>42074</v>
      </c>
      <c r="G109" s="1">
        <v>7</v>
      </c>
      <c r="H109" s="1">
        <v>0</v>
      </c>
      <c r="I109" s="5">
        <f t="shared" si="8"/>
        <v>7</v>
      </c>
      <c r="J109" s="5">
        <v>4</v>
      </c>
      <c r="K109" s="5">
        <f t="shared" si="9"/>
        <v>11</v>
      </c>
      <c r="L109" s="5">
        <f t="shared" si="12"/>
        <v>0.63636363636363635</v>
      </c>
      <c r="M109" s="5">
        <f t="shared" si="11"/>
        <v>11</v>
      </c>
      <c r="O109" s="8">
        <v>42044</v>
      </c>
      <c r="P109" s="5">
        <v>30</v>
      </c>
      <c r="Q109" s="1">
        <v>0</v>
      </c>
      <c r="R109" s="5">
        <v>7</v>
      </c>
    </row>
    <row r="110" spans="1:18" x14ac:dyDescent="0.35">
      <c r="A110" s="1">
        <v>2</v>
      </c>
      <c r="B110" s="6">
        <v>23</v>
      </c>
      <c r="C110" s="7" t="s">
        <v>40</v>
      </c>
      <c r="D110" s="7" t="s">
        <v>38</v>
      </c>
      <c r="E110" s="7" t="s">
        <v>20</v>
      </c>
      <c r="F110" s="2">
        <v>42067</v>
      </c>
      <c r="G110" s="1">
        <v>9</v>
      </c>
      <c r="H110" s="1">
        <v>0</v>
      </c>
      <c r="I110" s="5">
        <f t="shared" si="8"/>
        <v>9</v>
      </c>
      <c r="J110" s="5">
        <v>0</v>
      </c>
      <c r="K110" s="5">
        <f t="shared" si="9"/>
        <v>9</v>
      </c>
      <c r="L110" s="5">
        <f t="shared" si="12"/>
        <v>1</v>
      </c>
      <c r="M110" s="5">
        <f t="shared" si="11"/>
        <v>9</v>
      </c>
      <c r="O110" s="8">
        <v>42044</v>
      </c>
      <c r="P110" s="5">
        <v>23</v>
      </c>
      <c r="Q110" s="1">
        <v>0</v>
      </c>
      <c r="R110" s="5">
        <v>9</v>
      </c>
    </row>
    <row r="111" spans="1:18" x14ac:dyDescent="0.35">
      <c r="A111" s="1">
        <v>3</v>
      </c>
      <c r="B111" s="6">
        <v>23</v>
      </c>
      <c r="C111" s="7" t="s">
        <v>40</v>
      </c>
      <c r="D111" s="7" t="s">
        <v>38</v>
      </c>
      <c r="E111" s="7" t="s">
        <v>20</v>
      </c>
      <c r="F111" s="2">
        <v>42070</v>
      </c>
      <c r="G111" s="1">
        <v>9</v>
      </c>
      <c r="H111" s="1">
        <v>0</v>
      </c>
      <c r="I111" s="5">
        <f t="shared" ref="I111:I174" si="13">G111+H111</f>
        <v>9</v>
      </c>
      <c r="J111" s="5">
        <v>0</v>
      </c>
      <c r="K111" s="5">
        <f t="shared" ref="K111:K174" si="14">G111+J111</f>
        <v>9</v>
      </c>
      <c r="L111" s="5">
        <f t="shared" ref="L111:L142" si="15">G111/K111</f>
        <v>1</v>
      </c>
      <c r="M111" s="5">
        <f t="shared" ref="M111:M174" si="16">I111+J111</f>
        <v>9</v>
      </c>
      <c r="O111" s="8">
        <v>42044</v>
      </c>
      <c r="P111" s="5">
        <v>26</v>
      </c>
      <c r="Q111" s="1">
        <v>0</v>
      </c>
      <c r="R111" s="5">
        <v>9</v>
      </c>
    </row>
    <row r="112" spans="1:18" x14ac:dyDescent="0.35">
      <c r="A112" s="1">
        <v>5</v>
      </c>
      <c r="B112" s="6">
        <v>23</v>
      </c>
      <c r="C112" s="7" t="s">
        <v>40</v>
      </c>
      <c r="D112" s="7" t="s">
        <v>38</v>
      </c>
      <c r="E112" s="7" t="s">
        <v>20</v>
      </c>
      <c r="F112" s="2">
        <v>42071</v>
      </c>
      <c r="G112" s="1">
        <v>8</v>
      </c>
      <c r="H112" s="1">
        <v>1</v>
      </c>
      <c r="I112" s="5">
        <f t="shared" si="13"/>
        <v>9</v>
      </c>
      <c r="J112" s="5">
        <v>0</v>
      </c>
      <c r="K112" s="5">
        <f t="shared" si="14"/>
        <v>8</v>
      </c>
      <c r="L112" s="5">
        <f t="shared" si="15"/>
        <v>1</v>
      </c>
      <c r="M112" s="5">
        <f t="shared" si="16"/>
        <v>9</v>
      </c>
      <c r="O112" s="8">
        <v>42044</v>
      </c>
      <c r="P112" s="5">
        <v>27</v>
      </c>
      <c r="Q112" s="1">
        <v>1</v>
      </c>
      <c r="R112" s="5">
        <v>9</v>
      </c>
    </row>
    <row r="113" spans="1:18" x14ac:dyDescent="0.35">
      <c r="A113" s="1">
        <v>7</v>
      </c>
      <c r="B113" s="6">
        <v>23</v>
      </c>
      <c r="C113" s="7" t="s">
        <v>40</v>
      </c>
      <c r="D113" s="7" t="s">
        <v>38</v>
      </c>
      <c r="E113" s="7" t="s">
        <v>20</v>
      </c>
      <c r="F113" s="2">
        <v>42072</v>
      </c>
      <c r="G113" s="1">
        <v>10</v>
      </c>
      <c r="H113" s="1">
        <v>0</v>
      </c>
      <c r="I113" s="5">
        <f t="shared" si="13"/>
        <v>10</v>
      </c>
      <c r="J113" s="5">
        <v>0</v>
      </c>
      <c r="K113" s="5">
        <f t="shared" si="14"/>
        <v>10</v>
      </c>
      <c r="L113" s="5">
        <f t="shared" si="15"/>
        <v>1</v>
      </c>
      <c r="M113" s="5">
        <f t="shared" si="16"/>
        <v>10</v>
      </c>
      <c r="O113" s="8">
        <v>42044</v>
      </c>
      <c r="P113" s="5">
        <v>28</v>
      </c>
      <c r="Q113" s="1">
        <v>0</v>
      </c>
      <c r="R113" s="5">
        <v>10</v>
      </c>
    </row>
    <row r="114" spans="1:18" x14ac:dyDescent="0.35">
      <c r="A114" s="1">
        <v>8</v>
      </c>
      <c r="B114" s="6">
        <v>23</v>
      </c>
      <c r="C114" s="7" t="s">
        <v>40</v>
      </c>
      <c r="D114" s="7" t="s">
        <v>38</v>
      </c>
      <c r="E114" s="7" t="s">
        <v>20</v>
      </c>
      <c r="F114" s="2">
        <v>42072</v>
      </c>
      <c r="G114" s="1">
        <v>8</v>
      </c>
      <c r="H114" s="1">
        <v>0</v>
      </c>
      <c r="I114" s="5">
        <f t="shared" si="13"/>
        <v>8</v>
      </c>
      <c r="J114" s="5">
        <v>0</v>
      </c>
      <c r="K114" s="5">
        <f t="shared" si="14"/>
        <v>8</v>
      </c>
      <c r="L114" s="5">
        <f t="shared" si="15"/>
        <v>1</v>
      </c>
      <c r="M114" s="5">
        <f t="shared" si="16"/>
        <v>8</v>
      </c>
      <c r="O114" s="8">
        <v>42044</v>
      </c>
      <c r="P114" s="5">
        <v>28</v>
      </c>
      <c r="Q114" s="1">
        <v>0</v>
      </c>
      <c r="R114" s="5">
        <v>8</v>
      </c>
    </row>
    <row r="115" spans="1:18" x14ac:dyDescent="0.35">
      <c r="A115" s="1">
        <v>10</v>
      </c>
      <c r="B115" s="6">
        <v>23</v>
      </c>
      <c r="C115" s="7" t="s">
        <v>40</v>
      </c>
      <c r="D115" s="7" t="s">
        <v>38</v>
      </c>
      <c r="E115" s="7" t="s">
        <v>20</v>
      </c>
      <c r="F115" s="2">
        <v>42070</v>
      </c>
      <c r="G115" s="1">
        <v>8</v>
      </c>
      <c r="H115" s="1">
        <v>0</v>
      </c>
      <c r="I115" s="5">
        <f t="shared" si="13"/>
        <v>8</v>
      </c>
      <c r="J115" s="5">
        <v>0</v>
      </c>
      <c r="K115" s="5">
        <f t="shared" si="14"/>
        <v>8</v>
      </c>
      <c r="L115" s="5">
        <f t="shared" si="15"/>
        <v>1</v>
      </c>
      <c r="M115" s="5">
        <f t="shared" si="16"/>
        <v>8</v>
      </c>
      <c r="O115" s="8">
        <v>42044</v>
      </c>
      <c r="P115" s="5">
        <v>26</v>
      </c>
      <c r="Q115" s="1">
        <v>0</v>
      </c>
      <c r="R115" s="5">
        <v>8</v>
      </c>
    </row>
    <row r="116" spans="1:18" x14ac:dyDescent="0.35">
      <c r="A116" s="1">
        <v>11</v>
      </c>
      <c r="B116" s="6">
        <v>23</v>
      </c>
      <c r="C116" s="7" t="s">
        <v>40</v>
      </c>
      <c r="D116" s="7" t="s">
        <v>38</v>
      </c>
      <c r="E116" s="7" t="s">
        <v>20</v>
      </c>
      <c r="F116" s="2">
        <v>42069</v>
      </c>
      <c r="G116" s="1">
        <v>8</v>
      </c>
      <c r="H116" s="1">
        <v>2</v>
      </c>
      <c r="I116" s="5">
        <f t="shared" si="13"/>
        <v>10</v>
      </c>
      <c r="J116" s="5">
        <v>0</v>
      </c>
      <c r="K116" s="5">
        <f t="shared" si="14"/>
        <v>8</v>
      </c>
      <c r="L116" s="5">
        <f t="shared" si="15"/>
        <v>1</v>
      </c>
      <c r="M116" s="5">
        <f t="shared" si="16"/>
        <v>10</v>
      </c>
      <c r="O116" s="8">
        <v>42044</v>
      </c>
      <c r="P116" s="5">
        <v>25</v>
      </c>
      <c r="Q116" s="1">
        <v>2</v>
      </c>
      <c r="R116" s="5">
        <v>10</v>
      </c>
    </row>
    <row r="117" spans="1:18" x14ac:dyDescent="0.35">
      <c r="A117" s="1">
        <v>12</v>
      </c>
      <c r="B117" s="6">
        <v>23</v>
      </c>
      <c r="C117" s="7" t="s">
        <v>40</v>
      </c>
      <c r="D117" s="7" t="s">
        <v>38</v>
      </c>
      <c r="E117" s="7" t="s">
        <v>20</v>
      </c>
      <c r="F117" s="2">
        <v>42069</v>
      </c>
      <c r="G117" s="1">
        <v>10</v>
      </c>
      <c r="H117" s="1">
        <v>0</v>
      </c>
      <c r="I117" s="5">
        <f t="shared" si="13"/>
        <v>10</v>
      </c>
      <c r="J117" s="5">
        <v>0</v>
      </c>
      <c r="K117" s="5">
        <f t="shared" si="14"/>
        <v>10</v>
      </c>
      <c r="L117" s="5">
        <f t="shared" si="15"/>
        <v>1</v>
      </c>
      <c r="M117" s="5">
        <f t="shared" si="16"/>
        <v>10</v>
      </c>
      <c r="O117" s="8">
        <v>42044</v>
      </c>
      <c r="P117" s="5">
        <v>25</v>
      </c>
      <c r="Q117" s="1">
        <v>0</v>
      </c>
      <c r="R117" s="5">
        <v>10</v>
      </c>
    </row>
    <row r="118" spans="1:18" x14ac:dyDescent="0.35">
      <c r="A118" s="1">
        <v>15</v>
      </c>
      <c r="B118" s="6">
        <v>23</v>
      </c>
      <c r="C118" s="7" t="s">
        <v>40</v>
      </c>
      <c r="D118" s="7" t="s">
        <v>38</v>
      </c>
      <c r="E118" s="7" t="s">
        <v>20</v>
      </c>
      <c r="F118" s="2">
        <v>42067</v>
      </c>
      <c r="G118" s="1">
        <v>10</v>
      </c>
      <c r="H118" s="1">
        <v>1</v>
      </c>
      <c r="I118" s="5">
        <f t="shared" si="13"/>
        <v>11</v>
      </c>
      <c r="J118" s="5">
        <v>0</v>
      </c>
      <c r="K118" s="5">
        <f t="shared" si="14"/>
        <v>10</v>
      </c>
      <c r="L118" s="5">
        <f t="shared" si="15"/>
        <v>1</v>
      </c>
      <c r="M118" s="5">
        <f t="shared" si="16"/>
        <v>11</v>
      </c>
      <c r="O118" s="8">
        <v>42044</v>
      </c>
      <c r="P118" s="5">
        <v>23</v>
      </c>
      <c r="Q118" s="1">
        <v>1</v>
      </c>
      <c r="R118" s="5">
        <v>11</v>
      </c>
    </row>
    <row r="119" spans="1:18" x14ac:dyDescent="0.35">
      <c r="A119" s="1">
        <v>2</v>
      </c>
      <c r="B119" s="6">
        <v>22</v>
      </c>
      <c r="C119" s="7" t="s">
        <v>41</v>
      </c>
      <c r="D119" s="7" t="s">
        <v>38</v>
      </c>
      <c r="E119" s="7" t="s">
        <v>22</v>
      </c>
      <c r="F119" s="2">
        <v>42059</v>
      </c>
      <c r="G119" s="1">
        <v>5</v>
      </c>
      <c r="H119" s="1">
        <v>9</v>
      </c>
      <c r="I119" s="5">
        <f t="shared" si="13"/>
        <v>14</v>
      </c>
      <c r="J119" s="5">
        <v>0</v>
      </c>
      <c r="K119" s="5">
        <f t="shared" si="14"/>
        <v>5</v>
      </c>
      <c r="L119" s="5">
        <f t="shared" si="15"/>
        <v>1</v>
      </c>
      <c r="M119" s="5">
        <f t="shared" si="16"/>
        <v>14</v>
      </c>
      <c r="O119" s="8">
        <v>42044</v>
      </c>
      <c r="P119" s="5">
        <v>15</v>
      </c>
      <c r="Q119" s="1">
        <v>9</v>
      </c>
      <c r="R119" s="5">
        <v>14</v>
      </c>
    </row>
    <row r="120" spans="1:18" x14ac:dyDescent="0.35">
      <c r="A120" s="1">
        <v>3</v>
      </c>
      <c r="B120" s="6">
        <v>22</v>
      </c>
      <c r="C120" s="7" t="s">
        <v>41</v>
      </c>
      <c r="D120" s="7" t="s">
        <v>38</v>
      </c>
      <c r="E120" s="7" t="s">
        <v>22</v>
      </c>
      <c r="F120" s="2">
        <v>42060</v>
      </c>
      <c r="G120" s="1">
        <v>5</v>
      </c>
      <c r="H120" s="1">
        <v>6</v>
      </c>
      <c r="I120" s="5">
        <f t="shared" si="13"/>
        <v>11</v>
      </c>
      <c r="J120" s="5">
        <v>0</v>
      </c>
      <c r="K120" s="5">
        <f t="shared" si="14"/>
        <v>5</v>
      </c>
      <c r="L120" s="5">
        <f t="shared" si="15"/>
        <v>1</v>
      </c>
      <c r="M120" s="5">
        <f t="shared" si="16"/>
        <v>11</v>
      </c>
      <c r="O120" s="8">
        <v>42044</v>
      </c>
      <c r="P120" s="5">
        <v>16</v>
      </c>
      <c r="Q120" s="1">
        <v>6</v>
      </c>
      <c r="R120" s="5">
        <v>11</v>
      </c>
    </row>
    <row r="121" spans="1:18" x14ac:dyDescent="0.35">
      <c r="A121" s="1">
        <v>4</v>
      </c>
      <c r="B121" s="6">
        <v>22</v>
      </c>
      <c r="C121" s="7" t="s">
        <v>41</v>
      </c>
      <c r="D121" s="7" t="s">
        <v>38</v>
      </c>
      <c r="E121" s="7" t="s">
        <v>22</v>
      </c>
      <c r="F121" s="2">
        <v>42060</v>
      </c>
      <c r="G121" s="1">
        <v>4</v>
      </c>
      <c r="H121" s="1">
        <v>5</v>
      </c>
      <c r="I121" s="5">
        <f t="shared" si="13"/>
        <v>9</v>
      </c>
      <c r="J121" s="5">
        <v>0</v>
      </c>
      <c r="K121" s="5">
        <f t="shared" si="14"/>
        <v>4</v>
      </c>
      <c r="L121" s="5">
        <f t="shared" si="15"/>
        <v>1</v>
      </c>
      <c r="M121" s="5">
        <f t="shared" si="16"/>
        <v>9</v>
      </c>
      <c r="N121" s="5" t="s">
        <v>42</v>
      </c>
      <c r="O121" s="8">
        <v>42044</v>
      </c>
      <c r="P121" s="5">
        <v>16</v>
      </c>
      <c r="Q121" s="1">
        <v>5</v>
      </c>
      <c r="R121" s="5">
        <v>9</v>
      </c>
    </row>
    <row r="122" spans="1:18" x14ac:dyDescent="0.35">
      <c r="A122" s="1">
        <v>6</v>
      </c>
      <c r="B122" s="6">
        <v>22</v>
      </c>
      <c r="C122" s="7" t="s">
        <v>41</v>
      </c>
      <c r="D122" s="7" t="s">
        <v>38</v>
      </c>
      <c r="E122" s="7" t="s">
        <v>22</v>
      </c>
      <c r="F122" s="2"/>
      <c r="G122" s="1"/>
      <c r="H122" s="1"/>
      <c r="I122" s="5">
        <f t="shared" si="13"/>
        <v>0</v>
      </c>
      <c r="J122" s="5">
        <v>0</v>
      </c>
      <c r="K122" s="5">
        <f t="shared" si="14"/>
        <v>0</v>
      </c>
      <c r="L122" s="5" t="e">
        <f t="shared" si="15"/>
        <v>#DIV/0!</v>
      </c>
      <c r="M122" s="5">
        <f t="shared" si="16"/>
        <v>0</v>
      </c>
      <c r="N122" s="5" t="s">
        <v>43</v>
      </c>
      <c r="O122" s="8">
        <v>42044</v>
      </c>
      <c r="Q122" s="1"/>
      <c r="R122" s="5">
        <v>0</v>
      </c>
    </row>
    <row r="123" spans="1:18" x14ac:dyDescent="0.35">
      <c r="A123" s="1">
        <v>8</v>
      </c>
      <c r="B123" s="6">
        <v>22</v>
      </c>
      <c r="C123" s="7" t="s">
        <v>41</v>
      </c>
      <c r="D123" s="7" t="s">
        <v>38</v>
      </c>
      <c r="E123" s="7" t="s">
        <v>22</v>
      </c>
      <c r="F123" s="2">
        <v>42060</v>
      </c>
      <c r="G123" s="1">
        <v>3</v>
      </c>
      <c r="H123" s="1">
        <v>6</v>
      </c>
      <c r="I123" s="5">
        <f t="shared" si="13"/>
        <v>9</v>
      </c>
      <c r="J123" s="5">
        <v>0</v>
      </c>
      <c r="K123" s="5">
        <f t="shared" si="14"/>
        <v>3</v>
      </c>
      <c r="L123" s="5">
        <f t="shared" si="15"/>
        <v>1</v>
      </c>
      <c r="M123" s="5">
        <f t="shared" si="16"/>
        <v>9</v>
      </c>
      <c r="N123" s="5" t="s">
        <v>44</v>
      </c>
      <c r="O123" s="8">
        <v>42044</v>
      </c>
      <c r="P123" s="5">
        <v>16</v>
      </c>
      <c r="Q123" s="1">
        <v>6</v>
      </c>
      <c r="R123" s="5">
        <v>9</v>
      </c>
    </row>
    <row r="124" spans="1:18" x14ac:dyDescent="0.35">
      <c r="A124" s="1">
        <v>9</v>
      </c>
      <c r="B124" s="6">
        <v>22</v>
      </c>
      <c r="C124" s="7" t="s">
        <v>41</v>
      </c>
      <c r="D124" s="7" t="s">
        <v>38</v>
      </c>
      <c r="E124" s="7" t="s">
        <v>22</v>
      </c>
      <c r="F124" s="2">
        <v>42060</v>
      </c>
      <c r="G124" s="1">
        <v>5</v>
      </c>
      <c r="H124" s="1">
        <v>9</v>
      </c>
      <c r="I124" s="5">
        <f t="shared" si="13"/>
        <v>14</v>
      </c>
      <c r="J124" s="5">
        <v>0</v>
      </c>
      <c r="K124" s="5">
        <f t="shared" si="14"/>
        <v>5</v>
      </c>
      <c r="L124" s="5">
        <f t="shared" si="15"/>
        <v>1</v>
      </c>
      <c r="M124" s="5">
        <f t="shared" si="16"/>
        <v>14</v>
      </c>
      <c r="O124" s="8">
        <v>42044</v>
      </c>
      <c r="P124" s="5">
        <v>16</v>
      </c>
      <c r="Q124" s="1">
        <v>9</v>
      </c>
      <c r="R124" s="5">
        <v>14</v>
      </c>
    </row>
    <row r="125" spans="1:18" x14ac:dyDescent="0.35">
      <c r="A125" s="1">
        <v>11</v>
      </c>
      <c r="B125" s="6">
        <v>22</v>
      </c>
      <c r="C125" s="7" t="s">
        <v>41</v>
      </c>
      <c r="D125" s="7" t="s">
        <v>38</v>
      </c>
      <c r="E125" s="7" t="s">
        <v>22</v>
      </c>
      <c r="F125" s="2">
        <v>42060</v>
      </c>
      <c r="G125" s="1">
        <v>4</v>
      </c>
      <c r="H125" s="1">
        <v>7</v>
      </c>
      <c r="I125" s="5">
        <f t="shared" si="13"/>
        <v>11</v>
      </c>
      <c r="J125" s="5">
        <v>0</v>
      </c>
      <c r="K125" s="5">
        <f t="shared" si="14"/>
        <v>4</v>
      </c>
      <c r="L125" s="5">
        <f t="shared" si="15"/>
        <v>1</v>
      </c>
      <c r="M125" s="5">
        <f t="shared" si="16"/>
        <v>11</v>
      </c>
      <c r="O125" s="8">
        <v>42044</v>
      </c>
      <c r="P125" s="5">
        <v>16</v>
      </c>
      <c r="Q125" s="1">
        <v>7</v>
      </c>
      <c r="R125" s="5">
        <v>11</v>
      </c>
    </row>
    <row r="126" spans="1:18" x14ac:dyDescent="0.35">
      <c r="A126" s="1">
        <v>12</v>
      </c>
      <c r="B126" s="6">
        <v>22</v>
      </c>
      <c r="C126" s="7" t="s">
        <v>41</v>
      </c>
      <c r="D126" s="7" t="s">
        <v>38</v>
      </c>
      <c r="E126" s="7" t="s">
        <v>22</v>
      </c>
      <c r="F126" s="2">
        <v>42059</v>
      </c>
      <c r="G126" s="1">
        <v>4</v>
      </c>
      <c r="H126" s="1">
        <v>7</v>
      </c>
      <c r="I126" s="5">
        <f t="shared" si="13"/>
        <v>11</v>
      </c>
      <c r="J126" s="5">
        <v>0</v>
      </c>
      <c r="K126" s="5">
        <f t="shared" si="14"/>
        <v>4</v>
      </c>
      <c r="L126" s="5">
        <f t="shared" si="15"/>
        <v>1</v>
      </c>
      <c r="M126" s="5">
        <f t="shared" si="16"/>
        <v>11</v>
      </c>
      <c r="O126" s="8">
        <v>42044</v>
      </c>
      <c r="P126" s="5">
        <v>15</v>
      </c>
      <c r="Q126" s="1">
        <v>7</v>
      </c>
      <c r="R126" s="5">
        <v>11</v>
      </c>
    </row>
    <row r="127" spans="1:18" x14ac:dyDescent="0.35">
      <c r="A127" s="1">
        <v>14</v>
      </c>
      <c r="B127" s="6">
        <v>22</v>
      </c>
      <c r="C127" s="7" t="s">
        <v>41</v>
      </c>
      <c r="D127" s="7" t="s">
        <v>38</v>
      </c>
      <c r="E127" s="7" t="s">
        <v>22</v>
      </c>
      <c r="F127" s="2">
        <v>42060</v>
      </c>
      <c r="G127" s="1">
        <v>4</v>
      </c>
      <c r="H127" s="1">
        <v>6</v>
      </c>
      <c r="I127" s="5">
        <f t="shared" si="13"/>
        <v>10</v>
      </c>
      <c r="J127" s="5">
        <v>0</v>
      </c>
      <c r="K127" s="5">
        <f t="shared" si="14"/>
        <v>4</v>
      </c>
      <c r="L127" s="5">
        <f t="shared" si="15"/>
        <v>1</v>
      </c>
      <c r="M127" s="5">
        <f t="shared" si="16"/>
        <v>10</v>
      </c>
      <c r="N127" s="5" t="s">
        <v>45</v>
      </c>
      <c r="O127" s="8">
        <v>42044</v>
      </c>
      <c r="P127" s="5">
        <v>16</v>
      </c>
      <c r="Q127" s="1">
        <v>6</v>
      </c>
      <c r="R127" s="5">
        <v>10</v>
      </c>
    </row>
    <row r="128" spans="1:18" x14ac:dyDescent="0.35">
      <c r="A128" s="1">
        <v>1</v>
      </c>
      <c r="B128" s="6">
        <v>21</v>
      </c>
      <c r="C128" s="7" t="s">
        <v>46</v>
      </c>
      <c r="D128" s="7" t="s">
        <v>38</v>
      </c>
      <c r="E128" s="7" t="s">
        <v>25</v>
      </c>
      <c r="F128" s="2">
        <v>42054</v>
      </c>
      <c r="G128" s="1">
        <v>5</v>
      </c>
      <c r="H128" s="1">
        <v>6</v>
      </c>
      <c r="I128" s="5">
        <f t="shared" si="13"/>
        <v>11</v>
      </c>
      <c r="J128" s="5">
        <v>0</v>
      </c>
      <c r="K128" s="5">
        <f t="shared" si="14"/>
        <v>5</v>
      </c>
      <c r="L128" s="5">
        <f t="shared" si="15"/>
        <v>1</v>
      </c>
      <c r="M128" s="5">
        <f t="shared" si="16"/>
        <v>11</v>
      </c>
      <c r="O128" s="8">
        <v>42044</v>
      </c>
      <c r="P128" s="5">
        <v>10</v>
      </c>
      <c r="Q128" s="1">
        <v>6</v>
      </c>
      <c r="R128" s="5">
        <v>11</v>
      </c>
    </row>
    <row r="129" spans="1:18" x14ac:dyDescent="0.35">
      <c r="A129" s="1">
        <v>4</v>
      </c>
      <c r="B129" s="6">
        <v>21</v>
      </c>
      <c r="C129" s="7" t="s">
        <v>46</v>
      </c>
      <c r="D129" s="7" t="s">
        <v>38</v>
      </c>
      <c r="E129" s="7" t="s">
        <v>25</v>
      </c>
      <c r="F129" s="2">
        <v>42054</v>
      </c>
      <c r="G129" s="1">
        <v>5</v>
      </c>
      <c r="H129" s="1">
        <v>6</v>
      </c>
      <c r="I129" s="5">
        <f t="shared" si="13"/>
        <v>11</v>
      </c>
      <c r="J129" s="5">
        <v>0</v>
      </c>
      <c r="K129" s="5">
        <f t="shared" si="14"/>
        <v>5</v>
      </c>
      <c r="L129" s="5">
        <f t="shared" si="15"/>
        <v>1</v>
      </c>
      <c r="M129" s="5">
        <f t="shared" si="16"/>
        <v>11</v>
      </c>
      <c r="O129" s="8">
        <v>42044</v>
      </c>
      <c r="P129" s="5">
        <v>10</v>
      </c>
      <c r="Q129" s="1">
        <v>6</v>
      </c>
      <c r="R129" s="5">
        <v>11</v>
      </c>
    </row>
    <row r="130" spans="1:18" x14ac:dyDescent="0.35">
      <c r="A130" s="1">
        <v>5</v>
      </c>
      <c r="B130" s="6">
        <v>21</v>
      </c>
      <c r="C130" s="7" t="s">
        <v>46</v>
      </c>
      <c r="D130" s="7" t="s">
        <v>38</v>
      </c>
      <c r="E130" s="7" t="s">
        <v>25</v>
      </c>
      <c r="F130" s="2">
        <v>42054</v>
      </c>
      <c r="G130" s="1">
        <v>5</v>
      </c>
      <c r="H130" s="1">
        <v>5</v>
      </c>
      <c r="I130" s="5">
        <f t="shared" si="13"/>
        <v>10</v>
      </c>
      <c r="J130" s="5">
        <v>0</v>
      </c>
      <c r="K130" s="5">
        <f t="shared" si="14"/>
        <v>5</v>
      </c>
      <c r="L130" s="5">
        <f t="shared" si="15"/>
        <v>1</v>
      </c>
      <c r="M130" s="5">
        <f t="shared" si="16"/>
        <v>10</v>
      </c>
      <c r="O130" s="8">
        <v>42044</v>
      </c>
      <c r="P130" s="5">
        <v>10</v>
      </c>
      <c r="Q130" s="1">
        <v>5</v>
      </c>
      <c r="R130" s="5">
        <v>10</v>
      </c>
    </row>
    <row r="131" spans="1:18" x14ac:dyDescent="0.35">
      <c r="A131" s="1">
        <v>7</v>
      </c>
      <c r="B131" s="6">
        <v>21</v>
      </c>
      <c r="C131" s="7" t="s">
        <v>46</v>
      </c>
      <c r="D131" s="7" t="s">
        <v>38</v>
      </c>
      <c r="E131" s="7" t="s">
        <v>25</v>
      </c>
      <c r="F131" s="2"/>
      <c r="G131" s="1"/>
      <c r="H131" s="1"/>
      <c r="I131" s="5">
        <f t="shared" si="13"/>
        <v>0</v>
      </c>
      <c r="J131" s="5">
        <v>0</v>
      </c>
      <c r="K131" s="5">
        <f t="shared" si="14"/>
        <v>0</v>
      </c>
      <c r="L131" s="5" t="e">
        <f t="shared" si="15"/>
        <v>#DIV/0!</v>
      </c>
      <c r="M131" s="5">
        <f t="shared" si="16"/>
        <v>0</v>
      </c>
      <c r="O131" s="8">
        <v>42044</v>
      </c>
      <c r="Q131" s="1"/>
      <c r="R131" s="5">
        <v>0</v>
      </c>
    </row>
    <row r="132" spans="1:18" x14ac:dyDescent="0.35">
      <c r="A132" s="1">
        <v>9</v>
      </c>
      <c r="B132" s="6">
        <v>21</v>
      </c>
      <c r="C132" s="7" t="s">
        <v>46</v>
      </c>
      <c r="D132" s="7" t="s">
        <v>38</v>
      </c>
      <c r="E132" s="7" t="s">
        <v>25</v>
      </c>
      <c r="F132" s="2">
        <v>42054</v>
      </c>
      <c r="G132" s="1">
        <v>5</v>
      </c>
      <c r="H132" s="1">
        <v>8</v>
      </c>
      <c r="I132" s="5">
        <f t="shared" si="13"/>
        <v>13</v>
      </c>
      <c r="J132" s="5">
        <v>0</v>
      </c>
      <c r="K132" s="5">
        <f t="shared" si="14"/>
        <v>5</v>
      </c>
      <c r="L132" s="5">
        <f t="shared" si="15"/>
        <v>1</v>
      </c>
      <c r="M132" s="5">
        <f t="shared" si="16"/>
        <v>13</v>
      </c>
      <c r="O132" s="8">
        <v>42044</v>
      </c>
      <c r="P132" s="5">
        <v>10</v>
      </c>
      <c r="Q132" s="1">
        <v>8</v>
      </c>
      <c r="R132" s="5">
        <v>13</v>
      </c>
    </row>
    <row r="133" spans="1:18" x14ac:dyDescent="0.35">
      <c r="A133" s="1">
        <v>9</v>
      </c>
      <c r="B133" s="6">
        <v>21</v>
      </c>
      <c r="C133" s="7" t="s">
        <v>46</v>
      </c>
      <c r="D133" s="7" t="s">
        <v>38</v>
      </c>
      <c r="E133" s="7" t="s">
        <v>25</v>
      </c>
      <c r="F133" s="2">
        <v>42054</v>
      </c>
      <c r="G133" s="1">
        <v>6</v>
      </c>
      <c r="H133" s="1">
        <v>8</v>
      </c>
      <c r="I133" s="5">
        <f t="shared" si="13"/>
        <v>14</v>
      </c>
      <c r="J133" s="5">
        <v>0</v>
      </c>
      <c r="K133" s="5">
        <f t="shared" si="14"/>
        <v>6</v>
      </c>
      <c r="L133" s="5">
        <f t="shared" si="15"/>
        <v>1</v>
      </c>
      <c r="M133" s="5">
        <f t="shared" si="16"/>
        <v>14</v>
      </c>
      <c r="O133" s="8">
        <v>42044</v>
      </c>
      <c r="P133" s="5">
        <v>10</v>
      </c>
      <c r="Q133" s="1">
        <v>8</v>
      </c>
      <c r="R133" s="5">
        <v>14</v>
      </c>
    </row>
    <row r="134" spans="1:18" x14ac:dyDescent="0.35">
      <c r="A134" s="1">
        <v>11</v>
      </c>
      <c r="B134" s="6">
        <v>21</v>
      </c>
      <c r="C134" s="7" t="s">
        <v>46</v>
      </c>
      <c r="D134" s="7" t="s">
        <v>38</v>
      </c>
      <c r="E134" s="7" t="s">
        <v>25</v>
      </c>
      <c r="F134" s="2">
        <v>42057</v>
      </c>
      <c r="G134" s="1">
        <v>4</v>
      </c>
      <c r="H134" s="1">
        <v>9</v>
      </c>
      <c r="I134" s="5">
        <f t="shared" si="13"/>
        <v>13</v>
      </c>
      <c r="J134" s="5">
        <v>0</v>
      </c>
      <c r="K134" s="5">
        <f t="shared" si="14"/>
        <v>4</v>
      </c>
      <c r="L134" s="5">
        <f t="shared" si="15"/>
        <v>1</v>
      </c>
      <c r="M134" s="5">
        <f t="shared" si="16"/>
        <v>13</v>
      </c>
      <c r="O134" s="8">
        <v>42044</v>
      </c>
      <c r="P134" s="5">
        <v>13</v>
      </c>
      <c r="Q134" s="1">
        <v>9</v>
      </c>
      <c r="R134" s="5">
        <v>13</v>
      </c>
    </row>
    <row r="135" spans="1:18" x14ac:dyDescent="0.35">
      <c r="A135" s="1">
        <v>13</v>
      </c>
      <c r="B135" s="6">
        <v>21</v>
      </c>
      <c r="C135" s="7" t="s">
        <v>46</v>
      </c>
      <c r="D135" s="7" t="s">
        <v>38</v>
      </c>
      <c r="E135" s="7" t="s">
        <v>25</v>
      </c>
      <c r="F135" s="2">
        <v>42054</v>
      </c>
      <c r="G135" s="1">
        <v>6</v>
      </c>
      <c r="H135" s="1">
        <v>10</v>
      </c>
      <c r="I135" s="5">
        <f t="shared" si="13"/>
        <v>16</v>
      </c>
      <c r="J135" s="5">
        <v>0</v>
      </c>
      <c r="K135" s="5">
        <f t="shared" si="14"/>
        <v>6</v>
      </c>
      <c r="L135" s="5">
        <f t="shared" si="15"/>
        <v>1</v>
      </c>
      <c r="M135" s="5">
        <f t="shared" si="16"/>
        <v>16</v>
      </c>
      <c r="O135" s="8">
        <v>42044</v>
      </c>
      <c r="P135" s="5">
        <v>10</v>
      </c>
      <c r="Q135" s="1">
        <v>10</v>
      </c>
      <c r="R135" s="5">
        <v>16</v>
      </c>
    </row>
    <row r="136" spans="1:18" x14ac:dyDescent="0.35">
      <c r="A136" s="1">
        <v>15</v>
      </c>
      <c r="B136" s="6">
        <v>21</v>
      </c>
      <c r="C136" s="7" t="s">
        <v>46</v>
      </c>
      <c r="D136" s="7" t="s">
        <v>38</v>
      </c>
      <c r="E136" s="7" t="s">
        <v>25</v>
      </c>
      <c r="F136" s="2">
        <v>42058</v>
      </c>
      <c r="G136" s="1">
        <v>5</v>
      </c>
      <c r="H136" s="1">
        <v>1</v>
      </c>
      <c r="I136" s="5">
        <f t="shared" si="13"/>
        <v>6</v>
      </c>
      <c r="J136" s="5">
        <v>0</v>
      </c>
      <c r="K136" s="5">
        <f t="shared" si="14"/>
        <v>5</v>
      </c>
      <c r="L136" s="5">
        <f t="shared" si="15"/>
        <v>1</v>
      </c>
      <c r="M136" s="5">
        <f t="shared" si="16"/>
        <v>6</v>
      </c>
      <c r="O136" s="8">
        <v>42044</v>
      </c>
      <c r="P136" s="5">
        <v>14</v>
      </c>
      <c r="Q136" s="1">
        <v>1</v>
      </c>
      <c r="R136" s="5">
        <v>6</v>
      </c>
    </row>
    <row r="137" spans="1:18" x14ac:dyDescent="0.35">
      <c r="A137" s="1">
        <v>1</v>
      </c>
      <c r="B137" s="6">
        <v>30</v>
      </c>
      <c r="C137" s="7" t="s">
        <v>47</v>
      </c>
      <c r="D137" s="7" t="s">
        <v>48</v>
      </c>
      <c r="E137" s="7" t="s">
        <v>16</v>
      </c>
      <c r="F137" s="2">
        <v>42164</v>
      </c>
      <c r="G137" s="1">
        <v>0</v>
      </c>
      <c r="H137" s="1">
        <v>0</v>
      </c>
      <c r="I137" s="5">
        <f t="shared" si="13"/>
        <v>0</v>
      </c>
      <c r="J137" s="5">
        <v>0</v>
      </c>
      <c r="K137" s="5">
        <f t="shared" si="14"/>
        <v>0</v>
      </c>
      <c r="L137" s="5">
        <v>0</v>
      </c>
      <c r="M137" s="5">
        <f t="shared" si="16"/>
        <v>0</v>
      </c>
      <c r="N137" s="5" t="s">
        <v>49</v>
      </c>
      <c r="O137" s="8">
        <v>42044</v>
      </c>
      <c r="P137" s="5">
        <v>120</v>
      </c>
      <c r="Q137" s="1">
        <v>0</v>
      </c>
      <c r="R137" s="5">
        <v>0</v>
      </c>
    </row>
    <row r="138" spans="1:18" x14ac:dyDescent="0.35">
      <c r="A138" s="1">
        <v>2</v>
      </c>
      <c r="B138" s="6">
        <v>30</v>
      </c>
      <c r="C138" s="7" t="s">
        <v>47</v>
      </c>
      <c r="D138" s="7" t="s">
        <v>48</v>
      </c>
      <c r="E138" s="7" t="s">
        <v>16</v>
      </c>
      <c r="F138" s="2">
        <v>42164</v>
      </c>
      <c r="G138" s="1">
        <v>0</v>
      </c>
      <c r="H138" s="1">
        <v>0</v>
      </c>
      <c r="I138" s="5">
        <f t="shared" si="13"/>
        <v>0</v>
      </c>
      <c r="J138" s="5">
        <v>0</v>
      </c>
      <c r="K138" s="5">
        <f t="shared" si="14"/>
        <v>0</v>
      </c>
      <c r="L138" s="5">
        <v>0</v>
      </c>
      <c r="M138" s="5">
        <f t="shared" si="16"/>
        <v>0</v>
      </c>
      <c r="O138" s="8">
        <v>42044</v>
      </c>
      <c r="Q138" s="1"/>
    </row>
    <row r="139" spans="1:18" x14ac:dyDescent="0.35">
      <c r="A139" s="1">
        <v>5</v>
      </c>
      <c r="B139" s="6">
        <v>30</v>
      </c>
      <c r="C139" s="7" t="s">
        <v>47</v>
      </c>
      <c r="D139" s="7" t="s">
        <v>48</v>
      </c>
      <c r="E139" s="7" t="s">
        <v>16</v>
      </c>
      <c r="F139" s="2">
        <v>42164</v>
      </c>
      <c r="G139" s="1">
        <v>0</v>
      </c>
      <c r="H139" s="1">
        <v>0</v>
      </c>
      <c r="I139" s="5">
        <f t="shared" si="13"/>
        <v>0</v>
      </c>
      <c r="J139" s="5">
        <v>0</v>
      </c>
      <c r="K139" s="5">
        <f t="shared" si="14"/>
        <v>0</v>
      </c>
      <c r="L139" s="5">
        <v>0</v>
      </c>
      <c r="M139" s="5">
        <f t="shared" si="16"/>
        <v>0</v>
      </c>
      <c r="O139" s="8">
        <v>42044</v>
      </c>
      <c r="Q139" s="1"/>
    </row>
    <row r="140" spans="1:18" x14ac:dyDescent="0.35">
      <c r="A140" s="1">
        <v>7</v>
      </c>
      <c r="B140" s="6">
        <v>30</v>
      </c>
      <c r="C140" s="7" t="s">
        <v>47</v>
      </c>
      <c r="D140" s="7" t="s">
        <v>48</v>
      </c>
      <c r="E140" s="7" t="s">
        <v>16</v>
      </c>
      <c r="F140" s="2">
        <v>42164</v>
      </c>
      <c r="G140" s="1">
        <v>0</v>
      </c>
      <c r="H140" s="1">
        <v>0</v>
      </c>
      <c r="I140" s="5">
        <f t="shared" si="13"/>
        <v>0</v>
      </c>
      <c r="J140" s="5">
        <v>0</v>
      </c>
      <c r="K140" s="5">
        <f t="shared" si="14"/>
        <v>0</v>
      </c>
      <c r="L140" s="5">
        <v>0</v>
      </c>
      <c r="M140" s="5">
        <f t="shared" si="16"/>
        <v>0</v>
      </c>
      <c r="N140" s="5" t="s">
        <v>49</v>
      </c>
      <c r="O140" s="8">
        <v>42044</v>
      </c>
      <c r="P140" s="5">
        <v>120</v>
      </c>
      <c r="Q140" s="1">
        <v>0</v>
      </c>
      <c r="R140" s="5">
        <v>0</v>
      </c>
    </row>
    <row r="141" spans="1:18" x14ac:dyDescent="0.35">
      <c r="A141" s="1">
        <v>8</v>
      </c>
      <c r="B141" s="6">
        <v>30</v>
      </c>
      <c r="C141" s="7" t="s">
        <v>47</v>
      </c>
      <c r="D141" s="7" t="s">
        <v>48</v>
      </c>
      <c r="E141" s="7" t="s">
        <v>16</v>
      </c>
      <c r="F141" s="2">
        <v>42164</v>
      </c>
      <c r="G141" s="1">
        <v>0</v>
      </c>
      <c r="H141" s="1">
        <v>0</v>
      </c>
      <c r="I141" s="5">
        <f t="shared" si="13"/>
        <v>0</v>
      </c>
      <c r="J141" s="5">
        <v>0</v>
      </c>
      <c r="K141" s="5">
        <f t="shared" si="14"/>
        <v>0</v>
      </c>
      <c r="L141" s="5">
        <v>0</v>
      </c>
      <c r="M141" s="5">
        <f t="shared" si="16"/>
        <v>0</v>
      </c>
      <c r="N141" s="5" t="s">
        <v>49</v>
      </c>
      <c r="O141" s="8">
        <v>42044</v>
      </c>
      <c r="P141" s="5">
        <v>120</v>
      </c>
      <c r="Q141" s="1">
        <v>0</v>
      </c>
      <c r="R141" s="5">
        <v>0</v>
      </c>
    </row>
    <row r="142" spans="1:18" x14ac:dyDescent="0.35">
      <c r="A142" s="1">
        <v>9</v>
      </c>
      <c r="B142" s="6">
        <v>30</v>
      </c>
      <c r="C142" s="7" t="s">
        <v>47</v>
      </c>
      <c r="D142" s="7" t="s">
        <v>48</v>
      </c>
      <c r="E142" s="7" t="s">
        <v>16</v>
      </c>
      <c r="F142" s="2">
        <v>42164</v>
      </c>
      <c r="G142" s="1">
        <v>0</v>
      </c>
      <c r="H142" s="1">
        <v>0</v>
      </c>
      <c r="I142" s="5">
        <f t="shared" si="13"/>
        <v>0</v>
      </c>
      <c r="J142" s="5">
        <v>0</v>
      </c>
      <c r="K142" s="5">
        <f t="shared" si="14"/>
        <v>0</v>
      </c>
      <c r="L142" s="5">
        <v>0</v>
      </c>
      <c r="M142" s="5">
        <f t="shared" si="16"/>
        <v>0</v>
      </c>
      <c r="O142" s="8">
        <v>42044</v>
      </c>
      <c r="Q142" s="1"/>
    </row>
    <row r="143" spans="1:18" x14ac:dyDescent="0.35">
      <c r="A143" s="1">
        <v>11</v>
      </c>
      <c r="B143" s="6">
        <v>30</v>
      </c>
      <c r="C143" s="7" t="s">
        <v>47</v>
      </c>
      <c r="D143" s="7" t="s">
        <v>48</v>
      </c>
      <c r="E143" s="7" t="s">
        <v>16</v>
      </c>
      <c r="F143" s="2">
        <v>42164</v>
      </c>
      <c r="G143" s="1">
        <v>0</v>
      </c>
      <c r="H143" s="1">
        <v>0</v>
      </c>
      <c r="I143" s="5">
        <f t="shared" si="13"/>
        <v>0</v>
      </c>
      <c r="J143" s="5">
        <v>0</v>
      </c>
      <c r="K143" s="5">
        <f t="shared" si="14"/>
        <v>0</v>
      </c>
      <c r="L143" s="5">
        <v>0</v>
      </c>
      <c r="M143" s="5">
        <f t="shared" si="16"/>
        <v>0</v>
      </c>
      <c r="N143" s="5" t="s">
        <v>49</v>
      </c>
      <c r="O143" s="8">
        <v>42044</v>
      </c>
      <c r="P143" s="5">
        <v>120</v>
      </c>
      <c r="Q143" s="1">
        <v>0</v>
      </c>
      <c r="R143" s="5">
        <v>0</v>
      </c>
    </row>
    <row r="144" spans="1:18" x14ac:dyDescent="0.35">
      <c r="A144" s="1">
        <v>13</v>
      </c>
      <c r="B144" s="6">
        <v>30</v>
      </c>
      <c r="C144" s="7" t="s">
        <v>47</v>
      </c>
      <c r="D144" s="7" t="s">
        <v>48</v>
      </c>
      <c r="E144" s="7" t="s">
        <v>16</v>
      </c>
      <c r="F144" s="2">
        <v>42164</v>
      </c>
      <c r="G144" s="1">
        <v>0</v>
      </c>
      <c r="H144" s="1">
        <v>0</v>
      </c>
      <c r="I144" s="5">
        <f t="shared" si="13"/>
        <v>0</v>
      </c>
      <c r="J144" s="5">
        <v>0</v>
      </c>
      <c r="K144" s="5">
        <f t="shared" si="14"/>
        <v>0</v>
      </c>
      <c r="L144" s="5">
        <v>0</v>
      </c>
      <c r="M144" s="5">
        <f t="shared" si="16"/>
        <v>0</v>
      </c>
      <c r="O144" s="8">
        <v>42044</v>
      </c>
      <c r="Q144" s="1"/>
    </row>
    <row r="145" spans="1:18" x14ac:dyDescent="0.35">
      <c r="A145" s="1">
        <v>15</v>
      </c>
      <c r="B145" s="6">
        <v>30</v>
      </c>
      <c r="C145" s="7" t="s">
        <v>47</v>
      </c>
      <c r="D145" s="7" t="s">
        <v>48</v>
      </c>
      <c r="E145" s="7" t="s">
        <v>16</v>
      </c>
      <c r="F145" s="2">
        <v>42164</v>
      </c>
      <c r="G145" s="1">
        <v>0</v>
      </c>
      <c r="H145" s="1">
        <v>0</v>
      </c>
      <c r="I145" s="5">
        <f t="shared" si="13"/>
        <v>0</v>
      </c>
      <c r="J145" s="5">
        <v>0</v>
      </c>
      <c r="K145" s="5">
        <f t="shared" si="14"/>
        <v>0</v>
      </c>
      <c r="L145" s="5">
        <v>0</v>
      </c>
      <c r="M145" s="5">
        <f t="shared" si="16"/>
        <v>0</v>
      </c>
      <c r="O145" s="8">
        <v>42044</v>
      </c>
      <c r="Q145" s="1"/>
    </row>
    <row r="146" spans="1:18" x14ac:dyDescent="0.35">
      <c r="A146" s="1">
        <v>2</v>
      </c>
      <c r="B146" s="6">
        <v>29</v>
      </c>
      <c r="C146" s="7" t="s">
        <v>50</v>
      </c>
      <c r="D146" s="7" t="s">
        <v>48</v>
      </c>
      <c r="E146" s="7" t="s">
        <v>18</v>
      </c>
      <c r="F146" s="2">
        <v>42156</v>
      </c>
      <c r="G146" s="1">
        <v>0</v>
      </c>
      <c r="H146" s="1">
        <v>0</v>
      </c>
      <c r="I146" s="5">
        <f t="shared" si="13"/>
        <v>0</v>
      </c>
      <c r="J146" s="5">
        <v>0</v>
      </c>
      <c r="K146" s="5">
        <f t="shared" si="14"/>
        <v>0</v>
      </c>
      <c r="L146" s="5" t="e">
        <f t="shared" ref="L146:L151" si="17">G146/K146</f>
        <v>#DIV/0!</v>
      </c>
      <c r="M146" s="5">
        <f t="shared" si="16"/>
        <v>0</v>
      </c>
      <c r="O146" s="8">
        <v>42044</v>
      </c>
      <c r="P146" s="5">
        <v>112</v>
      </c>
      <c r="Q146" s="1">
        <v>0</v>
      </c>
      <c r="R146" s="5">
        <v>0</v>
      </c>
    </row>
    <row r="147" spans="1:18" x14ac:dyDescent="0.35">
      <c r="A147" s="1">
        <v>2</v>
      </c>
      <c r="B147" s="6">
        <v>29</v>
      </c>
      <c r="C147" s="7" t="s">
        <v>50</v>
      </c>
      <c r="D147" s="7" t="s">
        <v>48</v>
      </c>
      <c r="E147" s="7" t="s">
        <v>18</v>
      </c>
      <c r="F147" s="2">
        <v>42125</v>
      </c>
      <c r="G147" s="1">
        <v>18</v>
      </c>
      <c r="H147" s="1">
        <v>0</v>
      </c>
      <c r="I147" s="5">
        <f t="shared" si="13"/>
        <v>18</v>
      </c>
      <c r="J147" s="5">
        <v>0</v>
      </c>
      <c r="K147" s="5">
        <f t="shared" si="14"/>
        <v>18</v>
      </c>
      <c r="L147" s="5">
        <f t="shared" si="17"/>
        <v>1</v>
      </c>
      <c r="M147" s="5">
        <f t="shared" si="16"/>
        <v>18</v>
      </c>
      <c r="O147" s="8">
        <v>42044</v>
      </c>
      <c r="P147" s="5">
        <v>81</v>
      </c>
      <c r="Q147" s="1">
        <v>0</v>
      </c>
      <c r="R147" s="5">
        <v>18</v>
      </c>
    </row>
    <row r="148" spans="1:18" x14ac:dyDescent="0.35">
      <c r="A148" s="1">
        <v>5</v>
      </c>
      <c r="B148" s="6">
        <v>29</v>
      </c>
      <c r="C148" s="7" t="s">
        <v>50</v>
      </c>
      <c r="D148" s="7" t="s">
        <v>48</v>
      </c>
      <c r="E148" s="7" t="s">
        <v>18</v>
      </c>
      <c r="F148" s="2"/>
      <c r="G148" s="1"/>
      <c r="H148" s="1"/>
      <c r="I148" s="5">
        <f t="shared" si="13"/>
        <v>0</v>
      </c>
      <c r="J148" s="5">
        <v>0</v>
      </c>
      <c r="K148" s="5">
        <f t="shared" si="14"/>
        <v>0</v>
      </c>
      <c r="L148" s="5" t="e">
        <f t="shared" si="17"/>
        <v>#DIV/0!</v>
      </c>
      <c r="M148" s="5">
        <f t="shared" si="16"/>
        <v>0</v>
      </c>
      <c r="O148" s="8">
        <v>42044</v>
      </c>
      <c r="Q148" s="1"/>
      <c r="R148" s="5">
        <v>0</v>
      </c>
    </row>
    <row r="149" spans="1:18" x14ac:dyDescent="0.35">
      <c r="A149" s="1">
        <v>6</v>
      </c>
      <c r="B149" s="6">
        <v>29</v>
      </c>
      <c r="C149" s="7" t="s">
        <v>50</v>
      </c>
      <c r="D149" s="7" t="s">
        <v>48</v>
      </c>
      <c r="E149" s="7" t="s">
        <v>18</v>
      </c>
      <c r="F149" s="2">
        <v>42156</v>
      </c>
      <c r="G149" s="1">
        <v>0</v>
      </c>
      <c r="H149" s="1">
        <v>0</v>
      </c>
      <c r="I149" s="5">
        <f t="shared" si="13"/>
        <v>0</v>
      </c>
      <c r="J149" s="5">
        <v>0</v>
      </c>
      <c r="K149" s="5">
        <f t="shared" si="14"/>
        <v>0</v>
      </c>
      <c r="L149" s="5" t="e">
        <f t="shared" si="17"/>
        <v>#DIV/0!</v>
      </c>
      <c r="M149" s="5">
        <f t="shared" si="16"/>
        <v>0</v>
      </c>
      <c r="O149" s="8">
        <v>42044</v>
      </c>
      <c r="P149" s="5">
        <v>112</v>
      </c>
      <c r="Q149" s="1">
        <v>0</v>
      </c>
      <c r="R149" s="5">
        <v>0</v>
      </c>
    </row>
    <row r="150" spans="1:18" x14ac:dyDescent="0.35">
      <c r="A150" s="1">
        <v>8</v>
      </c>
      <c r="B150" s="6">
        <v>29</v>
      </c>
      <c r="C150" s="7" t="s">
        <v>50</v>
      </c>
      <c r="D150" s="7" t="s">
        <v>48</v>
      </c>
      <c r="E150" s="7" t="s">
        <v>18</v>
      </c>
      <c r="F150" s="2">
        <v>42144</v>
      </c>
      <c r="G150" s="1">
        <v>14</v>
      </c>
      <c r="H150" s="1">
        <v>0</v>
      </c>
      <c r="I150" s="5">
        <f t="shared" si="13"/>
        <v>14</v>
      </c>
      <c r="J150" s="5">
        <v>0</v>
      </c>
      <c r="K150" s="5">
        <f t="shared" si="14"/>
        <v>14</v>
      </c>
      <c r="L150" s="5">
        <f t="shared" si="17"/>
        <v>1</v>
      </c>
      <c r="M150" s="5">
        <f t="shared" si="16"/>
        <v>14</v>
      </c>
      <c r="O150" s="8">
        <v>42044</v>
      </c>
      <c r="P150" s="5">
        <v>100</v>
      </c>
      <c r="Q150" s="1">
        <v>0</v>
      </c>
      <c r="R150" s="5">
        <v>14</v>
      </c>
    </row>
    <row r="151" spans="1:18" x14ac:dyDescent="0.35">
      <c r="A151" s="1">
        <v>10</v>
      </c>
      <c r="B151" s="6">
        <v>29</v>
      </c>
      <c r="C151" s="7" t="s">
        <v>50</v>
      </c>
      <c r="D151" s="7" t="s">
        <v>48</v>
      </c>
      <c r="E151" s="7" t="s">
        <v>18</v>
      </c>
      <c r="F151" s="2"/>
      <c r="G151" s="1"/>
      <c r="H151" s="1"/>
      <c r="I151" s="5">
        <f t="shared" si="13"/>
        <v>0</v>
      </c>
      <c r="J151" s="5">
        <v>0</v>
      </c>
      <c r="K151" s="5">
        <f t="shared" si="14"/>
        <v>0</v>
      </c>
      <c r="L151" s="5" t="e">
        <f t="shared" si="17"/>
        <v>#DIV/0!</v>
      </c>
      <c r="M151" s="5">
        <f t="shared" si="16"/>
        <v>0</v>
      </c>
      <c r="N151" s="5" t="s">
        <v>49</v>
      </c>
      <c r="O151" s="8">
        <v>42044</v>
      </c>
      <c r="Q151" s="1"/>
      <c r="R151" s="5">
        <v>0</v>
      </c>
    </row>
    <row r="152" spans="1:18" x14ac:dyDescent="0.35">
      <c r="A152" s="1">
        <v>11</v>
      </c>
      <c r="B152" s="6">
        <v>29</v>
      </c>
      <c r="C152" s="7" t="s">
        <v>50</v>
      </c>
      <c r="D152" s="7" t="s">
        <v>48</v>
      </c>
      <c r="E152" s="7" t="s">
        <v>18</v>
      </c>
      <c r="F152" s="2">
        <v>42156</v>
      </c>
      <c r="G152" s="1">
        <v>0</v>
      </c>
      <c r="H152" s="1">
        <v>0</v>
      </c>
      <c r="I152" s="5">
        <f t="shared" si="13"/>
        <v>0</v>
      </c>
      <c r="J152" s="5">
        <v>0</v>
      </c>
      <c r="K152" s="5">
        <f t="shared" si="14"/>
        <v>0</v>
      </c>
      <c r="L152" s="5">
        <v>0</v>
      </c>
      <c r="M152" s="5">
        <f t="shared" si="16"/>
        <v>0</v>
      </c>
      <c r="O152" s="8">
        <v>42044</v>
      </c>
      <c r="P152" s="5">
        <v>112</v>
      </c>
      <c r="Q152" s="1">
        <v>0</v>
      </c>
      <c r="R152" s="5">
        <v>0</v>
      </c>
    </row>
    <row r="153" spans="1:18" x14ac:dyDescent="0.35">
      <c r="A153" s="1">
        <v>13</v>
      </c>
      <c r="B153" s="6">
        <v>29</v>
      </c>
      <c r="C153" s="7" t="s">
        <v>50</v>
      </c>
      <c r="D153" s="7" t="s">
        <v>48</v>
      </c>
      <c r="E153" s="7" t="s">
        <v>18</v>
      </c>
      <c r="F153" s="2">
        <v>42164</v>
      </c>
      <c r="G153" s="1">
        <v>0</v>
      </c>
      <c r="H153" s="1">
        <v>0</v>
      </c>
      <c r="I153" s="5">
        <f t="shared" si="13"/>
        <v>0</v>
      </c>
      <c r="J153" s="5">
        <v>0</v>
      </c>
      <c r="K153" s="5">
        <f t="shared" si="14"/>
        <v>0</v>
      </c>
      <c r="L153" s="5">
        <v>0</v>
      </c>
      <c r="M153" s="5">
        <f t="shared" si="16"/>
        <v>0</v>
      </c>
      <c r="N153" s="5" t="s">
        <v>49</v>
      </c>
      <c r="O153" s="8">
        <v>42044</v>
      </c>
      <c r="P153" s="5">
        <v>120</v>
      </c>
      <c r="Q153" s="1">
        <v>0</v>
      </c>
      <c r="R153" s="5">
        <v>0</v>
      </c>
    </row>
    <row r="154" spans="1:18" x14ac:dyDescent="0.35">
      <c r="A154" s="1">
        <v>15</v>
      </c>
      <c r="B154" s="6">
        <v>29</v>
      </c>
      <c r="C154" s="7" t="s">
        <v>50</v>
      </c>
      <c r="D154" s="7" t="s">
        <v>48</v>
      </c>
      <c r="E154" s="7" t="s">
        <v>18</v>
      </c>
      <c r="F154" s="2">
        <v>42164</v>
      </c>
      <c r="G154" s="1">
        <v>0</v>
      </c>
      <c r="H154" s="1">
        <v>0</v>
      </c>
      <c r="I154" s="5">
        <f t="shared" si="13"/>
        <v>0</v>
      </c>
      <c r="J154" s="5">
        <v>0</v>
      </c>
      <c r="K154" s="5">
        <f t="shared" si="14"/>
        <v>0</v>
      </c>
      <c r="L154" s="5">
        <v>0</v>
      </c>
      <c r="M154" s="5">
        <f t="shared" si="16"/>
        <v>0</v>
      </c>
      <c r="N154" s="5" t="s">
        <v>49</v>
      </c>
      <c r="O154" s="8">
        <v>42044</v>
      </c>
      <c r="P154" s="5">
        <v>120</v>
      </c>
      <c r="Q154" s="1">
        <v>0</v>
      </c>
      <c r="R154" s="5">
        <v>0</v>
      </c>
    </row>
    <row r="155" spans="1:18" x14ac:dyDescent="0.35">
      <c r="A155" s="1">
        <v>1</v>
      </c>
      <c r="B155" s="6">
        <v>28</v>
      </c>
      <c r="C155" s="7" t="s">
        <v>51</v>
      </c>
      <c r="D155" s="7" t="s">
        <v>48</v>
      </c>
      <c r="E155" s="7" t="s">
        <v>20</v>
      </c>
      <c r="F155" s="2">
        <v>42089</v>
      </c>
      <c r="G155" s="1">
        <v>11</v>
      </c>
      <c r="H155" s="1">
        <v>0</v>
      </c>
      <c r="I155" s="5">
        <f t="shared" si="13"/>
        <v>11</v>
      </c>
      <c r="J155" s="5">
        <v>0</v>
      </c>
      <c r="K155" s="5">
        <f t="shared" si="14"/>
        <v>11</v>
      </c>
      <c r="L155" s="5">
        <f t="shared" ref="L155:L186" si="18">G155/K155</f>
        <v>1</v>
      </c>
      <c r="M155" s="5">
        <f t="shared" si="16"/>
        <v>11</v>
      </c>
      <c r="O155" s="8">
        <v>42044</v>
      </c>
      <c r="P155" s="5">
        <v>45</v>
      </c>
      <c r="Q155" s="1">
        <v>0</v>
      </c>
      <c r="R155" s="5">
        <v>11</v>
      </c>
    </row>
    <row r="156" spans="1:18" x14ac:dyDescent="0.35">
      <c r="A156" s="1">
        <v>3</v>
      </c>
      <c r="B156" s="6">
        <v>28</v>
      </c>
      <c r="C156" s="7" t="s">
        <v>51</v>
      </c>
      <c r="D156" s="7" t="s">
        <v>48</v>
      </c>
      <c r="E156" s="7" t="s">
        <v>20</v>
      </c>
      <c r="F156" s="2">
        <v>42099</v>
      </c>
      <c r="G156" s="1">
        <v>15</v>
      </c>
      <c r="H156" s="1">
        <v>1</v>
      </c>
      <c r="I156" s="5">
        <f t="shared" si="13"/>
        <v>16</v>
      </c>
      <c r="J156" s="5">
        <v>0</v>
      </c>
      <c r="K156" s="5">
        <f t="shared" si="14"/>
        <v>15</v>
      </c>
      <c r="L156" s="5">
        <f t="shared" si="18"/>
        <v>1</v>
      </c>
      <c r="M156" s="5">
        <f t="shared" si="16"/>
        <v>16</v>
      </c>
      <c r="N156" s="5" t="s">
        <v>52</v>
      </c>
      <c r="O156" s="8">
        <v>42044</v>
      </c>
      <c r="P156" s="5">
        <v>55</v>
      </c>
      <c r="Q156" s="1">
        <v>1</v>
      </c>
      <c r="R156" s="5">
        <v>16</v>
      </c>
    </row>
    <row r="157" spans="1:18" x14ac:dyDescent="0.35">
      <c r="A157" s="1">
        <v>5</v>
      </c>
      <c r="B157" s="6">
        <v>28</v>
      </c>
      <c r="C157" s="7" t="s">
        <v>51</v>
      </c>
      <c r="D157" s="7" t="s">
        <v>48</v>
      </c>
      <c r="E157" s="7" t="s">
        <v>20</v>
      </c>
      <c r="F157" s="2"/>
      <c r="G157" s="1"/>
      <c r="H157" s="1"/>
      <c r="I157" s="5">
        <f t="shared" si="13"/>
        <v>0</v>
      </c>
      <c r="J157" s="5">
        <v>0</v>
      </c>
      <c r="K157" s="5">
        <f t="shared" si="14"/>
        <v>0</v>
      </c>
      <c r="L157" s="5" t="e">
        <f t="shared" si="18"/>
        <v>#DIV/0!</v>
      </c>
      <c r="M157" s="5">
        <f t="shared" si="16"/>
        <v>0</v>
      </c>
      <c r="N157" s="5" t="s">
        <v>52</v>
      </c>
      <c r="O157" s="8">
        <v>42044</v>
      </c>
      <c r="Q157" s="1"/>
      <c r="R157" s="5">
        <v>0</v>
      </c>
    </row>
    <row r="158" spans="1:18" x14ac:dyDescent="0.35">
      <c r="A158" s="1">
        <v>7</v>
      </c>
      <c r="B158" s="6">
        <v>28</v>
      </c>
      <c r="C158" s="7" t="s">
        <v>51</v>
      </c>
      <c r="D158" s="7" t="s">
        <v>48</v>
      </c>
      <c r="E158" s="7" t="s">
        <v>20</v>
      </c>
      <c r="F158" s="2">
        <v>42105</v>
      </c>
      <c r="G158" s="1">
        <v>17</v>
      </c>
      <c r="H158" s="1">
        <v>1</v>
      </c>
      <c r="I158" s="5">
        <f t="shared" si="13"/>
        <v>18</v>
      </c>
      <c r="J158" s="5">
        <v>0</v>
      </c>
      <c r="K158" s="5">
        <f t="shared" si="14"/>
        <v>17</v>
      </c>
      <c r="L158" s="5">
        <f t="shared" si="18"/>
        <v>1</v>
      </c>
      <c r="M158" s="5">
        <f t="shared" si="16"/>
        <v>18</v>
      </c>
      <c r="N158" s="5" t="s">
        <v>52</v>
      </c>
      <c r="O158" s="8">
        <v>42044</v>
      </c>
      <c r="P158" s="5">
        <v>61</v>
      </c>
      <c r="Q158" s="1">
        <v>1</v>
      </c>
      <c r="R158" s="5">
        <v>18</v>
      </c>
    </row>
    <row r="159" spans="1:18" x14ac:dyDescent="0.35">
      <c r="A159" s="1">
        <v>7</v>
      </c>
      <c r="B159" s="6">
        <v>28</v>
      </c>
      <c r="C159" s="7" t="s">
        <v>51</v>
      </c>
      <c r="D159" s="7" t="s">
        <v>48</v>
      </c>
      <c r="E159" s="7" t="s">
        <v>20</v>
      </c>
      <c r="F159" s="2">
        <v>42091</v>
      </c>
      <c r="G159" s="1">
        <v>17</v>
      </c>
      <c r="H159" s="1">
        <v>0</v>
      </c>
      <c r="I159" s="5">
        <f t="shared" si="13"/>
        <v>17</v>
      </c>
      <c r="J159" s="5">
        <v>0</v>
      </c>
      <c r="K159" s="5">
        <f t="shared" si="14"/>
        <v>17</v>
      </c>
      <c r="L159" s="5">
        <f t="shared" si="18"/>
        <v>1</v>
      </c>
      <c r="M159" s="5">
        <f t="shared" si="16"/>
        <v>17</v>
      </c>
      <c r="N159" s="5" t="s">
        <v>52</v>
      </c>
      <c r="O159" s="8">
        <v>42044</v>
      </c>
      <c r="P159" s="5">
        <v>47</v>
      </c>
      <c r="Q159" s="1">
        <v>0</v>
      </c>
      <c r="R159" s="5">
        <v>17</v>
      </c>
    </row>
    <row r="160" spans="1:18" x14ac:dyDescent="0.35">
      <c r="A160" s="1">
        <v>10</v>
      </c>
      <c r="B160" s="6">
        <v>28</v>
      </c>
      <c r="C160" s="7" t="s">
        <v>51</v>
      </c>
      <c r="D160" s="7" t="s">
        <v>48</v>
      </c>
      <c r="E160" s="7" t="s">
        <v>20</v>
      </c>
      <c r="F160" s="2">
        <v>42105</v>
      </c>
      <c r="G160" s="1">
        <v>20</v>
      </c>
      <c r="H160" s="1">
        <v>0</v>
      </c>
      <c r="I160" s="5">
        <f t="shared" si="13"/>
        <v>20</v>
      </c>
      <c r="J160" s="5">
        <v>0</v>
      </c>
      <c r="K160" s="5">
        <f t="shared" si="14"/>
        <v>20</v>
      </c>
      <c r="L160" s="5">
        <f t="shared" si="18"/>
        <v>1</v>
      </c>
      <c r="M160" s="5">
        <f t="shared" si="16"/>
        <v>20</v>
      </c>
      <c r="O160" s="8">
        <v>42044</v>
      </c>
      <c r="P160" s="5">
        <v>61</v>
      </c>
      <c r="Q160" s="1">
        <v>0</v>
      </c>
      <c r="R160" s="5">
        <v>20</v>
      </c>
    </row>
    <row r="161" spans="1:18" x14ac:dyDescent="0.35">
      <c r="A161" s="1">
        <v>12</v>
      </c>
      <c r="B161" s="6">
        <v>28</v>
      </c>
      <c r="C161" s="7" t="s">
        <v>51</v>
      </c>
      <c r="D161" s="7" t="s">
        <v>48</v>
      </c>
      <c r="E161" s="7" t="s">
        <v>20</v>
      </c>
      <c r="F161" s="2">
        <v>42122</v>
      </c>
      <c r="G161" s="1">
        <v>16</v>
      </c>
      <c r="H161" s="1">
        <v>3</v>
      </c>
      <c r="I161" s="5">
        <f t="shared" si="13"/>
        <v>19</v>
      </c>
      <c r="J161" s="5">
        <v>0</v>
      </c>
      <c r="K161" s="5">
        <f t="shared" si="14"/>
        <v>16</v>
      </c>
      <c r="L161" s="5">
        <f t="shared" si="18"/>
        <v>1</v>
      </c>
      <c r="M161" s="5">
        <f t="shared" si="16"/>
        <v>19</v>
      </c>
      <c r="O161" s="8">
        <v>42044</v>
      </c>
      <c r="P161" s="5">
        <v>78</v>
      </c>
      <c r="Q161" s="1">
        <v>3</v>
      </c>
      <c r="R161" s="5">
        <v>19</v>
      </c>
    </row>
    <row r="162" spans="1:18" x14ac:dyDescent="0.35">
      <c r="A162" s="1">
        <v>12</v>
      </c>
      <c r="B162" s="6">
        <v>28</v>
      </c>
      <c r="C162" s="7" t="s">
        <v>51</v>
      </c>
      <c r="D162" s="7" t="s">
        <v>48</v>
      </c>
      <c r="E162" s="7" t="s">
        <v>20</v>
      </c>
      <c r="F162" s="2">
        <v>42097</v>
      </c>
      <c r="G162" s="1">
        <v>12</v>
      </c>
      <c r="H162" s="1">
        <v>0</v>
      </c>
      <c r="I162" s="5">
        <f t="shared" si="13"/>
        <v>12</v>
      </c>
      <c r="J162" s="5">
        <v>0</v>
      </c>
      <c r="K162" s="5">
        <f t="shared" si="14"/>
        <v>12</v>
      </c>
      <c r="L162" s="5">
        <f t="shared" si="18"/>
        <v>1</v>
      </c>
      <c r="M162" s="5">
        <f t="shared" si="16"/>
        <v>12</v>
      </c>
      <c r="O162" s="8">
        <v>42044</v>
      </c>
      <c r="P162" s="5">
        <v>53</v>
      </c>
      <c r="Q162" s="1">
        <v>0</v>
      </c>
      <c r="R162" s="5">
        <v>12</v>
      </c>
    </row>
    <row r="163" spans="1:18" x14ac:dyDescent="0.35">
      <c r="A163" s="1">
        <v>15</v>
      </c>
      <c r="B163" s="6">
        <v>28</v>
      </c>
      <c r="C163" s="7" t="s">
        <v>51</v>
      </c>
      <c r="D163" s="7" t="s">
        <v>48</v>
      </c>
      <c r="E163" s="7" t="s">
        <v>20</v>
      </c>
      <c r="F163" s="2">
        <v>42092</v>
      </c>
      <c r="G163" s="1">
        <v>16</v>
      </c>
      <c r="H163" s="1">
        <v>5</v>
      </c>
      <c r="I163" s="5">
        <f t="shared" si="13"/>
        <v>21</v>
      </c>
      <c r="J163" s="5">
        <v>0</v>
      </c>
      <c r="K163" s="5">
        <f t="shared" si="14"/>
        <v>16</v>
      </c>
      <c r="L163" s="5">
        <f t="shared" si="18"/>
        <v>1</v>
      </c>
      <c r="M163" s="5">
        <f t="shared" si="16"/>
        <v>21</v>
      </c>
      <c r="O163" s="8">
        <v>42044</v>
      </c>
      <c r="P163" s="5">
        <v>48</v>
      </c>
      <c r="Q163" s="1">
        <v>5</v>
      </c>
      <c r="R163" s="5">
        <v>21</v>
      </c>
    </row>
    <row r="164" spans="1:18" x14ac:dyDescent="0.35">
      <c r="A164" s="1">
        <v>1</v>
      </c>
      <c r="B164" s="6">
        <v>27</v>
      </c>
      <c r="C164" s="7" t="s">
        <v>53</v>
      </c>
      <c r="D164" s="7" t="s">
        <v>48</v>
      </c>
      <c r="E164" s="7" t="s">
        <v>22</v>
      </c>
      <c r="F164" s="2">
        <v>42061</v>
      </c>
      <c r="G164" s="1">
        <v>8</v>
      </c>
      <c r="H164" s="1">
        <v>4</v>
      </c>
      <c r="I164" s="5">
        <f t="shared" si="13"/>
        <v>12</v>
      </c>
      <c r="J164" s="5">
        <v>0</v>
      </c>
      <c r="K164" s="5">
        <f t="shared" si="14"/>
        <v>8</v>
      </c>
      <c r="L164" s="5">
        <f t="shared" si="18"/>
        <v>1</v>
      </c>
      <c r="M164" s="5">
        <f t="shared" si="16"/>
        <v>12</v>
      </c>
      <c r="O164" s="8">
        <v>42044</v>
      </c>
      <c r="P164" s="5">
        <v>17</v>
      </c>
      <c r="Q164" s="1">
        <v>4</v>
      </c>
      <c r="R164" s="5">
        <v>12</v>
      </c>
    </row>
    <row r="165" spans="1:18" x14ac:dyDescent="0.35">
      <c r="A165" s="1">
        <v>3</v>
      </c>
      <c r="B165" s="6">
        <v>27</v>
      </c>
      <c r="C165" s="7" t="s">
        <v>53</v>
      </c>
      <c r="D165" s="7" t="s">
        <v>48</v>
      </c>
      <c r="E165" s="7" t="s">
        <v>22</v>
      </c>
      <c r="F165" s="2">
        <v>42064</v>
      </c>
      <c r="G165" s="1">
        <v>9</v>
      </c>
      <c r="H165" s="1">
        <v>4</v>
      </c>
      <c r="I165" s="5">
        <f t="shared" si="13"/>
        <v>13</v>
      </c>
      <c r="J165" s="5">
        <v>0</v>
      </c>
      <c r="K165" s="5">
        <f t="shared" si="14"/>
        <v>9</v>
      </c>
      <c r="L165" s="5">
        <f t="shared" si="18"/>
        <v>1</v>
      </c>
      <c r="M165" s="5">
        <f t="shared" si="16"/>
        <v>13</v>
      </c>
      <c r="O165" s="8">
        <v>42044</v>
      </c>
      <c r="P165" s="5">
        <v>20</v>
      </c>
      <c r="Q165" s="1">
        <v>4</v>
      </c>
      <c r="R165" s="5">
        <v>13</v>
      </c>
    </row>
    <row r="166" spans="1:18" x14ac:dyDescent="0.35">
      <c r="A166" s="1">
        <v>5</v>
      </c>
      <c r="B166" s="6">
        <v>27</v>
      </c>
      <c r="C166" s="7" t="s">
        <v>53</v>
      </c>
      <c r="D166" s="7" t="s">
        <v>48</v>
      </c>
      <c r="E166" s="7" t="s">
        <v>22</v>
      </c>
      <c r="F166" s="2">
        <v>42060</v>
      </c>
      <c r="G166" s="1">
        <v>8</v>
      </c>
      <c r="H166" s="1">
        <v>4</v>
      </c>
      <c r="I166" s="5">
        <f t="shared" si="13"/>
        <v>12</v>
      </c>
      <c r="J166" s="5">
        <v>0</v>
      </c>
      <c r="K166" s="5">
        <f t="shared" si="14"/>
        <v>8</v>
      </c>
      <c r="L166" s="5">
        <f t="shared" si="18"/>
        <v>1</v>
      </c>
      <c r="M166" s="5">
        <f t="shared" si="16"/>
        <v>12</v>
      </c>
      <c r="O166" s="8">
        <v>42044</v>
      </c>
      <c r="P166" s="5">
        <v>16</v>
      </c>
      <c r="Q166" s="1">
        <v>4</v>
      </c>
      <c r="R166" s="5">
        <v>12</v>
      </c>
    </row>
    <row r="167" spans="1:18" x14ac:dyDescent="0.35">
      <c r="A167" s="1">
        <v>6</v>
      </c>
      <c r="B167" s="6">
        <v>27</v>
      </c>
      <c r="C167" s="7" t="s">
        <v>53</v>
      </c>
      <c r="D167" s="7" t="s">
        <v>48</v>
      </c>
      <c r="E167" s="7" t="s">
        <v>22</v>
      </c>
      <c r="F167" s="2">
        <v>42067</v>
      </c>
      <c r="G167" s="1">
        <v>10</v>
      </c>
      <c r="H167" s="1">
        <v>2</v>
      </c>
      <c r="I167" s="5">
        <f t="shared" si="13"/>
        <v>12</v>
      </c>
      <c r="J167" s="5">
        <v>0</v>
      </c>
      <c r="K167" s="5">
        <f t="shared" si="14"/>
        <v>10</v>
      </c>
      <c r="L167" s="5">
        <f t="shared" si="18"/>
        <v>1</v>
      </c>
      <c r="M167" s="5">
        <f t="shared" si="16"/>
        <v>12</v>
      </c>
      <c r="O167" s="8">
        <v>42044</v>
      </c>
      <c r="P167" s="5">
        <v>23</v>
      </c>
      <c r="Q167" s="1">
        <v>2</v>
      </c>
      <c r="R167" s="5">
        <v>12</v>
      </c>
    </row>
    <row r="168" spans="1:18" x14ac:dyDescent="0.35">
      <c r="A168" s="1">
        <v>8</v>
      </c>
      <c r="B168" s="6">
        <v>27</v>
      </c>
      <c r="C168" s="7" t="s">
        <v>53</v>
      </c>
      <c r="D168" s="7" t="s">
        <v>48</v>
      </c>
      <c r="E168" s="7" t="s">
        <v>22</v>
      </c>
      <c r="F168" s="2">
        <v>42062</v>
      </c>
      <c r="G168" s="1">
        <v>7</v>
      </c>
      <c r="H168" s="1">
        <v>6</v>
      </c>
      <c r="I168" s="5">
        <f t="shared" si="13"/>
        <v>13</v>
      </c>
      <c r="J168" s="5">
        <v>0</v>
      </c>
      <c r="K168" s="5">
        <f t="shared" si="14"/>
        <v>7</v>
      </c>
      <c r="L168" s="5">
        <f t="shared" si="18"/>
        <v>1</v>
      </c>
      <c r="M168" s="5">
        <f t="shared" si="16"/>
        <v>13</v>
      </c>
      <c r="O168" s="8">
        <v>42044</v>
      </c>
      <c r="P168" s="5">
        <v>18</v>
      </c>
      <c r="Q168" s="1">
        <v>6</v>
      </c>
      <c r="R168" s="5">
        <v>13</v>
      </c>
    </row>
    <row r="169" spans="1:18" x14ac:dyDescent="0.35">
      <c r="A169" s="1">
        <v>10</v>
      </c>
      <c r="B169" s="6">
        <v>27</v>
      </c>
      <c r="C169" s="7" t="s">
        <v>53</v>
      </c>
      <c r="D169" s="7" t="s">
        <v>48</v>
      </c>
      <c r="E169" s="7" t="s">
        <v>22</v>
      </c>
      <c r="F169" s="2">
        <v>42062</v>
      </c>
      <c r="G169" s="1">
        <v>8</v>
      </c>
      <c r="H169" s="1">
        <v>6</v>
      </c>
      <c r="I169" s="5">
        <f t="shared" si="13"/>
        <v>14</v>
      </c>
      <c r="J169" s="5">
        <v>0</v>
      </c>
      <c r="K169" s="5">
        <f t="shared" si="14"/>
        <v>8</v>
      </c>
      <c r="L169" s="5">
        <f t="shared" si="18"/>
        <v>1</v>
      </c>
      <c r="M169" s="5">
        <f t="shared" si="16"/>
        <v>14</v>
      </c>
      <c r="O169" s="8">
        <v>42044</v>
      </c>
      <c r="P169" s="5">
        <v>18</v>
      </c>
      <c r="Q169" s="1">
        <v>6</v>
      </c>
      <c r="R169" s="5">
        <v>14</v>
      </c>
    </row>
    <row r="170" spans="1:18" x14ac:dyDescent="0.35">
      <c r="A170" s="1">
        <v>11</v>
      </c>
      <c r="B170" s="6">
        <v>27</v>
      </c>
      <c r="C170" s="7" t="s">
        <v>53</v>
      </c>
      <c r="D170" s="7" t="s">
        <v>48</v>
      </c>
      <c r="E170" s="7" t="s">
        <v>22</v>
      </c>
      <c r="F170" s="2">
        <v>42062</v>
      </c>
      <c r="G170" s="1">
        <v>7</v>
      </c>
      <c r="H170" s="1">
        <v>5</v>
      </c>
      <c r="I170" s="5">
        <f t="shared" si="13"/>
        <v>12</v>
      </c>
      <c r="J170" s="5">
        <v>0</v>
      </c>
      <c r="K170" s="5">
        <f t="shared" si="14"/>
        <v>7</v>
      </c>
      <c r="L170" s="5">
        <f t="shared" si="18"/>
        <v>1</v>
      </c>
      <c r="M170" s="5">
        <f t="shared" si="16"/>
        <v>12</v>
      </c>
      <c r="O170" s="8">
        <v>42044</v>
      </c>
      <c r="P170" s="5">
        <v>18</v>
      </c>
      <c r="Q170" s="1">
        <v>5</v>
      </c>
      <c r="R170" s="5">
        <v>12</v>
      </c>
    </row>
    <row r="171" spans="1:18" x14ac:dyDescent="0.35">
      <c r="A171" s="1">
        <v>12</v>
      </c>
      <c r="B171" s="6">
        <v>27</v>
      </c>
      <c r="C171" s="7" t="s">
        <v>53</v>
      </c>
      <c r="D171" s="7" t="s">
        <v>48</v>
      </c>
      <c r="E171" s="7" t="s">
        <v>22</v>
      </c>
      <c r="F171" s="2">
        <v>42065</v>
      </c>
      <c r="G171" s="1">
        <v>6</v>
      </c>
      <c r="H171" s="1">
        <v>4</v>
      </c>
      <c r="I171" s="5">
        <f t="shared" si="13"/>
        <v>10</v>
      </c>
      <c r="J171" s="5">
        <v>2</v>
      </c>
      <c r="K171" s="5">
        <f t="shared" si="14"/>
        <v>8</v>
      </c>
      <c r="L171" s="5">
        <f t="shared" si="18"/>
        <v>0.75</v>
      </c>
      <c r="M171" s="5">
        <f t="shared" si="16"/>
        <v>12</v>
      </c>
      <c r="N171" s="5" t="s">
        <v>54</v>
      </c>
      <c r="O171" s="8">
        <v>42044</v>
      </c>
      <c r="P171" s="5">
        <v>21</v>
      </c>
      <c r="Q171" s="1">
        <v>4</v>
      </c>
      <c r="R171" s="5">
        <v>10</v>
      </c>
    </row>
    <row r="172" spans="1:18" x14ac:dyDescent="0.35">
      <c r="A172" s="1">
        <v>15</v>
      </c>
      <c r="B172" s="6">
        <v>27</v>
      </c>
      <c r="C172" s="7" t="s">
        <v>53</v>
      </c>
      <c r="D172" s="7" t="s">
        <v>48</v>
      </c>
      <c r="E172" s="7" t="s">
        <v>22</v>
      </c>
      <c r="F172" s="2">
        <v>42063</v>
      </c>
      <c r="G172" s="1">
        <v>9</v>
      </c>
      <c r="H172" s="1">
        <v>2</v>
      </c>
      <c r="I172" s="5">
        <f t="shared" si="13"/>
        <v>11</v>
      </c>
      <c r="J172" s="5">
        <v>0</v>
      </c>
      <c r="K172" s="5">
        <f t="shared" si="14"/>
        <v>9</v>
      </c>
      <c r="L172" s="5">
        <f t="shared" si="18"/>
        <v>1</v>
      </c>
      <c r="M172" s="5">
        <f t="shared" si="16"/>
        <v>11</v>
      </c>
      <c r="O172" s="8">
        <v>42044</v>
      </c>
      <c r="P172" s="5">
        <v>19</v>
      </c>
      <c r="Q172" s="1">
        <v>2</v>
      </c>
      <c r="R172" s="5">
        <v>11</v>
      </c>
    </row>
    <row r="173" spans="1:18" x14ac:dyDescent="0.35">
      <c r="A173" s="1">
        <v>2</v>
      </c>
      <c r="B173" s="6">
        <v>26</v>
      </c>
      <c r="C173" s="7" t="s">
        <v>55</v>
      </c>
      <c r="D173" s="7" t="s">
        <v>48</v>
      </c>
      <c r="E173" s="7" t="s">
        <v>25</v>
      </c>
      <c r="F173" s="2">
        <v>42054</v>
      </c>
      <c r="G173" s="1">
        <v>3</v>
      </c>
      <c r="H173" s="1">
        <v>7</v>
      </c>
      <c r="I173" s="5">
        <f t="shared" si="13"/>
        <v>10</v>
      </c>
      <c r="J173" s="5">
        <v>0</v>
      </c>
      <c r="K173" s="5">
        <f t="shared" si="14"/>
        <v>3</v>
      </c>
      <c r="L173" s="5">
        <f t="shared" si="18"/>
        <v>1</v>
      </c>
      <c r="M173" s="5">
        <f t="shared" si="16"/>
        <v>10</v>
      </c>
      <c r="O173" s="8">
        <v>42044</v>
      </c>
      <c r="P173" s="5">
        <v>10</v>
      </c>
      <c r="Q173" s="1">
        <v>7</v>
      </c>
      <c r="R173" s="5">
        <v>10</v>
      </c>
    </row>
    <row r="174" spans="1:18" x14ac:dyDescent="0.35">
      <c r="A174" s="1">
        <v>3</v>
      </c>
      <c r="B174" s="6">
        <v>26</v>
      </c>
      <c r="C174" s="7" t="s">
        <v>55</v>
      </c>
      <c r="D174" s="7" t="s">
        <v>48</v>
      </c>
      <c r="E174" s="7" t="s">
        <v>25</v>
      </c>
      <c r="F174" s="2">
        <v>42054</v>
      </c>
      <c r="G174" s="1">
        <v>5</v>
      </c>
      <c r="H174" s="1">
        <v>7</v>
      </c>
      <c r="I174" s="5">
        <f t="shared" si="13"/>
        <v>12</v>
      </c>
      <c r="J174" s="5">
        <v>0</v>
      </c>
      <c r="K174" s="5">
        <f t="shared" si="14"/>
        <v>5</v>
      </c>
      <c r="L174" s="5">
        <f t="shared" si="18"/>
        <v>1</v>
      </c>
      <c r="M174" s="5">
        <f t="shared" si="16"/>
        <v>12</v>
      </c>
      <c r="O174" s="8">
        <v>42044</v>
      </c>
      <c r="P174" s="5">
        <v>10</v>
      </c>
      <c r="Q174" s="1">
        <v>7</v>
      </c>
      <c r="R174" s="5">
        <v>12</v>
      </c>
    </row>
    <row r="175" spans="1:18" x14ac:dyDescent="0.35">
      <c r="A175" s="1">
        <v>4</v>
      </c>
      <c r="B175" s="6">
        <v>26</v>
      </c>
      <c r="C175" s="7" t="s">
        <v>55</v>
      </c>
      <c r="D175" s="7" t="s">
        <v>48</v>
      </c>
      <c r="E175" s="7" t="s">
        <v>25</v>
      </c>
      <c r="F175" s="2">
        <v>42055</v>
      </c>
      <c r="G175" s="1">
        <v>3</v>
      </c>
      <c r="H175" s="1">
        <v>7</v>
      </c>
      <c r="I175" s="5">
        <f t="shared" ref="I175:I238" si="19">G175+H175</f>
        <v>10</v>
      </c>
      <c r="J175" s="5">
        <v>0</v>
      </c>
      <c r="K175" s="5">
        <f t="shared" ref="K175:K238" si="20">G175+J175</f>
        <v>3</v>
      </c>
      <c r="L175" s="5">
        <f t="shared" si="18"/>
        <v>1</v>
      </c>
      <c r="M175" s="5">
        <f t="shared" ref="M175:M238" si="21">I175+J175</f>
        <v>10</v>
      </c>
      <c r="O175" s="8">
        <v>42044</v>
      </c>
      <c r="P175" s="5">
        <v>11</v>
      </c>
      <c r="Q175" s="1">
        <v>7</v>
      </c>
      <c r="R175" s="5">
        <v>10</v>
      </c>
    </row>
    <row r="176" spans="1:18" x14ac:dyDescent="0.35">
      <c r="A176" s="1">
        <v>7</v>
      </c>
      <c r="B176" s="6">
        <v>26</v>
      </c>
      <c r="C176" s="7" t="s">
        <v>55</v>
      </c>
      <c r="D176" s="7" t="s">
        <v>48</v>
      </c>
      <c r="E176" s="7" t="s">
        <v>25</v>
      </c>
      <c r="F176" s="2">
        <v>42057</v>
      </c>
      <c r="G176" s="1">
        <v>4</v>
      </c>
      <c r="H176" s="1">
        <v>7</v>
      </c>
      <c r="I176" s="5">
        <f t="shared" si="19"/>
        <v>11</v>
      </c>
      <c r="J176" s="5">
        <v>0</v>
      </c>
      <c r="K176" s="5">
        <f t="shared" si="20"/>
        <v>4</v>
      </c>
      <c r="L176" s="5">
        <f t="shared" si="18"/>
        <v>1</v>
      </c>
      <c r="M176" s="5">
        <f t="shared" si="21"/>
        <v>11</v>
      </c>
      <c r="O176" s="8">
        <v>42044</v>
      </c>
      <c r="P176" s="5">
        <v>13</v>
      </c>
      <c r="Q176" s="1">
        <v>7</v>
      </c>
      <c r="R176" s="5">
        <v>11</v>
      </c>
    </row>
    <row r="177" spans="1:18" x14ac:dyDescent="0.35">
      <c r="A177" s="1">
        <v>8</v>
      </c>
      <c r="B177" s="6">
        <v>26</v>
      </c>
      <c r="C177" s="7" t="s">
        <v>55</v>
      </c>
      <c r="D177" s="7" t="s">
        <v>48</v>
      </c>
      <c r="E177" s="7" t="s">
        <v>25</v>
      </c>
      <c r="F177" s="2"/>
      <c r="G177" s="1"/>
      <c r="H177" s="1"/>
      <c r="I177" s="5">
        <f t="shared" si="19"/>
        <v>0</v>
      </c>
      <c r="J177" s="5">
        <v>0</v>
      </c>
      <c r="K177" s="5">
        <f t="shared" si="20"/>
        <v>0</v>
      </c>
      <c r="L177" s="5" t="e">
        <f t="shared" si="18"/>
        <v>#DIV/0!</v>
      </c>
      <c r="M177" s="5">
        <f t="shared" si="21"/>
        <v>0</v>
      </c>
      <c r="O177" s="8">
        <v>42044</v>
      </c>
      <c r="Q177" s="1"/>
      <c r="R177" s="5">
        <v>0</v>
      </c>
    </row>
    <row r="178" spans="1:18" x14ac:dyDescent="0.35">
      <c r="A178" s="1">
        <v>9</v>
      </c>
      <c r="B178" s="6">
        <v>26</v>
      </c>
      <c r="C178" s="7" t="s">
        <v>55</v>
      </c>
      <c r="D178" s="7" t="s">
        <v>48</v>
      </c>
      <c r="E178" s="7" t="s">
        <v>25</v>
      </c>
      <c r="F178" s="2">
        <v>42060</v>
      </c>
      <c r="G178" s="1">
        <v>7</v>
      </c>
      <c r="H178" s="1">
        <v>8</v>
      </c>
      <c r="I178" s="5">
        <f t="shared" si="19"/>
        <v>15</v>
      </c>
      <c r="J178" s="5">
        <v>0</v>
      </c>
      <c r="K178" s="5">
        <f t="shared" si="20"/>
        <v>7</v>
      </c>
      <c r="L178" s="5">
        <f t="shared" si="18"/>
        <v>1</v>
      </c>
      <c r="M178" s="5">
        <f t="shared" si="21"/>
        <v>15</v>
      </c>
      <c r="O178" s="8">
        <v>42044</v>
      </c>
      <c r="P178" s="5">
        <v>16</v>
      </c>
      <c r="Q178" s="1">
        <v>8</v>
      </c>
      <c r="R178" s="5">
        <v>15</v>
      </c>
    </row>
    <row r="179" spans="1:18" x14ac:dyDescent="0.35">
      <c r="A179" s="1">
        <v>12</v>
      </c>
      <c r="B179" s="6">
        <v>26</v>
      </c>
      <c r="C179" s="7" t="s">
        <v>55</v>
      </c>
      <c r="D179" s="7" t="s">
        <v>48</v>
      </c>
      <c r="E179" s="7" t="s">
        <v>25</v>
      </c>
      <c r="F179" s="2">
        <v>42054</v>
      </c>
      <c r="G179" s="1">
        <v>4</v>
      </c>
      <c r="H179" s="1">
        <v>8</v>
      </c>
      <c r="I179" s="5">
        <f t="shared" si="19"/>
        <v>12</v>
      </c>
      <c r="J179" s="5">
        <v>0</v>
      </c>
      <c r="K179" s="5">
        <f t="shared" si="20"/>
        <v>4</v>
      </c>
      <c r="L179" s="5">
        <f t="shared" si="18"/>
        <v>1</v>
      </c>
      <c r="M179" s="5">
        <f t="shared" si="21"/>
        <v>12</v>
      </c>
      <c r="O179" s="8">
        <v>42044</v>
      </c>
      <c r="P179" s="5">
        <v>10</v>
      </c>
      <c r="Q179" s="1">
        <v>8</v>
      </c>
      <c r="R179" s="5">
        <v>12</v>
      </c>
    </row>
    <row r="180" spans="1:18" x14ac:dyDescent="0.35">
      <c r="A180" s="1">
        <v>14</v>
      </c>
      <c r="B180" s="6">
        <v>26</v>
      </c>
      <c r="C180" s="7" t="s">
        <v>55</v>
      </c>
      <c r="D180" s="7" t="s">
        <v>48</v>
      </c>
      <c r="E180" s="7" t="s">
        <v>25</v>
      </c>
      <c r="F180" s="2">
        <v>42054</v>
      </c>
      <c r="G180" s="1">
        <v>5</v>
      </c>
      <c r="H180" s="1">
        <v>6</v>
      </c>
      <c r="I180" s="5">
        <f t="shared" si="19"/>
        <v>11</v>
      </c>
      <c r="J180" s="5">
        <v>0</v>
      </c>
      <c r="K180" s="5">
        <f t="shared" si="20"/>
        <v>5</v>
      </c>
      <c r="L180" s="5">
        <f t="shared" si="18"/>
        <v>1</v>
      </c>
      <c r="M180" s="5">
        <f t="shared" si="21"/>
        <v>11</v>
      </c>
      <c r="O180" s="8">
        <v>42044</v>
      </c>
      <c r="P180" s="5">
        <v>10</v>
      </c>
      <c r="Q180" s="1">
        <v>6</v>
      </c>
      <c r="R180" s="5">
        <v>11</v>
      </c>
    </row>
    <row r="181" spans="1:18" x14ac:dyDescent="0.35">
      <c r="A181" s="1">
        <v>15</v>
      </c>
      <c r="B181" s="6">
        <v>26</v>
      </c>
      <c r="C181" s="7" t="s">
        <v>55</v>
      </c>
      <c r="D181" s="7" t="s">
        <v>48</v>
      </c>
      <c r="E181" s="7" t="s">
        <v>25</v>
      </c>
      <c r="F181" s="2">
        <v>42054</v>
      </c>
      <c r="G181" s="1">
        <v>6</v>
      </c>
      <c r="H181" s="1">
        <v>6</v>
      </c>
      <c r="I181" s="5">
        <f t="shared" si="19"/>
        <v>12</v>
      </c>
      <c r="J181" s="5">
        <v>0</v>
      </c>
      <c r="K181" s="5">
        <f t="shared" si="20"/>
        <v>6</v>
      </c>
      <c r="L181" s="5">
        <f t="shared" si="18"/>
        <v>1</v>
      </c>
      <c r="M181" s="5">
        <f t="shared" si="21"/>
        <v>12</v>
      </c>
      <c r="O181" s="8">
        <v>42044</v>
      </c>
      <c r="P181" s="5">
        <v>10</v>
      </c>
      <c r="Q181" s="1">
        <v>6</v>
      </c>
      <c r="R181" s="5">
        <v>12</v>
      </c>
    </row>
    <row r="182" spans="1:18" x14ac:dyDescent="0.35">
      <c r="A182" s="1">
        <v>1</v>
      </c>
      <c r="B182" s="6">
        <v>35</v>
      </c>
      <c r="C182" s="7" t="s">
        <v>56</v>
      </c>
      <c r="D182" s="7" t="s">
        <v>57</v>
      </c>
      <c r="E182" s="7" t="s">
        <v>16</v>
      </c>
      <c r="F182" s="2">
        <v>42164</v>
      </c>
      <c r="G182" s="1">
        <v>0</v>
      </c>
      <c r="H182" s="1">
        <v>0</v>
      </c>
      <c r="I182" s="5">
        <f t="shared" si="19"/>
        <v>0</v>
      </c>
      <c r="J182" s="5">
        <v>0</v>
      </c>
      <c r="K182" s="5">
        <f t="shared" si="20"/>
        <v>0</v>
      </c>
      <c r="L182" s="5" t="e">
        <f t="shared" si="18"/>
        <v>#DIV/0!</v>
      </c>
      <c r="M182" s="5">
        <f t="shared" si="21"/>
        <v>0</v>
      </c>
      <c r="O182" s="8">
        <v>42044</v>
      </c>
      <c r="Q182" s="1"/>
    </row>
    <row r="183" spans="1:18" x14ac:dyDescent="0.35">
      <c r="A183" s="1">
        <v>3</v>
      </c>
      <c r="B183" s="6">
        <v>35</v>
      </c>
      <c r="C183" s="7" t="s">
        <v>56</v>
      </c>
      <c r="D183" s="7" t="s">
        <v>57</v>
      </c>
      <c r="E183" s="7" t="s">
        <v>16</v>
      </c>
      <c r="F183" s="2">
        <v>42164</v>
      </c>
      <c r="G183" s="1">
        <v>0</v>
      </c>
      <c r="H183" s="1">
        <v>0</v>
      </c>
      <c r="I183" s="5">
        <f t="shared" si="19"/>
        <v>0</v>
      </c>
      <c r="J183" s="5">
        <v>0</v>
      </c>
      <c r="K183" s="5">
        <f t="shared" si="20"/>
        <v>0</v>
      </c>
      <c r="L183" s="5" t="e">
        <f t="shared" si="18"/>
        <v>#DIV/0!</v>
      </c>
      <c r="M183" s="5">
        <f t="shared" si="21"/>
        <v>0</v>
      </c>
      <c r="O183" s="8">
        <v>42044</v>
      </c>
      <c r="Q183" s="1"/>
    </row>
    <row r="184" spans="1:18" x14ac:dyDescent="0.35">
      <c r="A184" s="1">
        <v>5</v>
      </c>
      <c r="B184" s="6">
        <v>35</v>
      </c>
      <c r="C184" s="7" t="s">
        <v>56</v>
      </c>
      <c r="D184" s="7" t="s">
        <v>57</v>
      </c>
      <c r="E184" s="7" t="s">
        <v>16</v>
      </c>
      <c r="F184" s="2">
        <v>42164</v>
      </c>
      <c r="G184" s="1">
        <v>0</v>
      </c>
      <c r="H184" s="1">
        <v>0</v>
      </c>
      <c r="I184" s="5">
        <f t="shared" si="19"/>
        <v>0</v>
      </c>
      <c r="J184" s="5">
        <v>0</v>
      </c>
      <c r="K184" s="5">
        <f t="shared" si="20"/>
        <v>0</v>
      </c>
      <c r="L184" s="5" t="e">
        <f t="shared" si="18"/>
        <v>#DIV/0!</v>
      </c>
      <c r="M184" s="5">
        <f t="shared" si="21"/>
        <v>0</v>
      </c>
      <c r="O184" s="8">
        <v>42044</v>
      </c>
      <c r="Q184" s="1"/>
    </row>
    <row r="185" spans="1:18" x14ac:dyDescent="0.35">
      <c r="A185" s="1">
        <v>6</v>
      </c>
      <c r="B185" s="6">
        <v>35</v>
      </c>
      <c r="C185" s="7" t="s">
        <v>56</v>
      </c>
      <c r="D185" s="7" t="s">
        <v>57</v>
      </c>
      <c r="E185" s="7" t="s">
        <v>16</v>
      </c>
      <c r="F185" s="2">
        <v>42164</v>
      </c>
      <c r="G185" s="1">
        <v>0</v>
      </c>
      <c r="H185" s="1">
        <v>0</v>
      </c>
      <c r="I185" s="5">
        <f t="shared" si="19"/>
        <v>0</v>
      </c>
      <c r="J185" s="5">
        <v>0</v>
      </c>
      <c r="K185" s="5">
        <f t="shared" si="20"/>
        <v>0</v>
      </c>
      <c r="L185" s="5" t="e">
        <f t="shared" si="18"/>
        <v>#DIV/0!</v>
      </c>
      <c r="M185" s="5">
        <f t="shared" si="21"/>
        <v>0</v>
      </c>
      <c r="O185" s="8">
        <v>42044</v>
      </c>
      <c r="Q185" s="1"/>
    </row>
    <row r="186" spans="1:18" x14ac:dyDescent="0.35">
      <c r="A186" s="1">
        <v>8</v>
      </c>
      <c r="B186" s="6">
        <v>35</v>
      </c>
      <c r="C186" s="7" t="s">
        <v>56</v>
      </c>
      <c r="D186" s="7" t="s">
        <v>57</v>
      </c>
      <c r="E186" s="7" t="s">
        <v>16</v>
      </c>
      <c r="F186" s="2">
        <v>42164</v>
      </c>
      <c r="G186" s="1">
        <v>0</v>
      </c>
      <c r="H186" s="1">
        <v>0</v>
      </c>
      <c r="I186" s="5">
        <f t="shared" si="19"/>
        <v>0</v>
      </c>
      <c r="J186" s="5">
        <v>0</v>
      </c>
      <c r="K186" s="5">
        <f t="shared" si="20"/>
        <v>0</v>
      </c>
      <c r="L186" s="5" t="e">
        <f t="shared" si="18"/>
        <v>#DIV/0!</v>
      </c>
      <c r="M186" s="5">
        <f t="shared" si="21"/>
        <v>0</v>
      </c>
      <c r="O186" s="8">
        <v>42044</v>
      </c>
      <c r="Q186" s="1"/>
    </row>
    <row r="187" spans="1:18" x14ac:dyDescent="0.35">
      <c r="A187" s="1">
        <v>10</v>
      </c>
      <c r="B187" s="6">
        <v>35</v>
      </c>
      <c r="C187" s="7" t="s">
        <v>56</v>
      </c>
      <c r="D187" s="7" t="s">
        <v>57</v>
      </c>
      <c r="E187" s="7" t="s">
        <v>16</v>
      </c>
      <c r="F187" s="2">
        <v>42164</v>
      </c>
      <c r="G187" s="1">
        <v>0</v>
      </c>
      <c r="H187" s="1">
        <v>0</v>
      </c>
      <c r="I187" s="5">
        <f t="shared" si="19"/>
        <v>0</v>
      </c>
      <c r="J187" s="5">
        <v>0</v>
      </c>
      <c r="K187" s="5">
        <f t="shared" si="20"/>
        <v>0</v>
      </c>
      <c r="L187" s="5" t="e">
        <f t="shared" ref="L187:L218" si="22">G187/K187</f>
        <v>#DIV/0!</v>
      </c>
      <c r="M187" s="5">
        <f t="shared" si="21"/>
        <v>0</v>
      </c>
      <c r="O187" s="8">
        <v>42044</v>
      </c>
      <c r="Q187" s="1"/>
    </row>
    <row r="188" spans="1:18" x14ac:dyDescent="0.35">
      <c r="A188" s="1">
        <v>12</v>
      </c>
      <c r="B188" s="6">
        <v>35</v>
      </c>
      <c r="C188" s="7" t="s">
        <v>56</v>
      </c>
      <c r="D188" s="7" t="s">
        <v>57</v>
      </c>
      <c r="E188" s="7" t="s">
        <v>16</v>
      </c>
      <c r="F188" s="2">
        <v>42164</v>
      </c>
      <c r="G188" s="1">
        <v>0</v>
      </c>
      <c r="H188" s="1">
        <v>0</v>
      </c>
      <c r="I188" s="5">
        <f t="shared" si="19"/>
        <v>0</v>
      </c>
      <c r="J188" s="5">
        <v>0</v>
      </c>
      <c r="K188" s="5">
        <f t="shared" si="20"/>
        <v>0</v>
      </c>
      <c r="L188" s="5" t="e">
        <f t="shared" si="22"/>
        <v>#DIV/0!</v>
      </c>
      <c r="M188" s="5">
        <f t="shared" si="21"/>
        <v>0</v>
      </c>
      <c r="O188" s="8">
        <v>42044</v>
      </c>
      <c r="Q188" s="1"/>
    </row>
    <row r="189" spans="1:18" x14ac:dyDescent="0.35">
      <c r="A189" s="1">
        <v>13</v>
      </c>
      <c r="B189" s="6">
        <v>35</v>
      </c>
      <c r="C189" s="7" t="s">
        <v>56</v>
      </c>
      <c r="D189" s="7" t="s">
        <v>57</v>
      </c>
      <c r="E189" s="7" t="s">
        <v>16</v>
      </c>
      <c r="F189" s="2">
        <v>42164</v>
      </c>
      <c r="G189" s="1">
        <v>0</v>
      </c>
      <c r="H189" s="1">
        <v>0</v>
      </c>
      <c r="I189" s="5">
        <f t="shared" si="19"/>
        <v>0</v>
      </c>
      <c r="J189" s="5">
        <v>0</v>
      </c>
      <c r="K189" s="5">
        <f t="shared" si="20"/>
        <v>0</v>
      </c>
      <c r="L189" s="5" t="e">
        <f t="shared" si="22"/>
        <v>#DIV/0!</v>
      </c>
      <c r="M189" s="5">
        <f t="shared" si="21"/>
        <v>0</v>
      </c>
      <c r="O189" s="8">
        <v>42044</v>
      </c>
      <c r="Q189" s="1"/>
    </row>
    <row r="190" spans="1:18" x14ac:dyDescent="0.35">
      <c r="A190" s="1">
        <v>15</v>
      </c>
      <c r="B190" s="6">
        <v>35</v>
      </c>
      <c r="C190" s="7" t="s">
        <v>56</v>
      </c>
      <c r="D190" s="7" t="s">
        <v>57</v>
      </c>
      <c r="E190" s="7" t="s">
        <v>16</v>
      </c>
      <c r="F190" s="2">
        <v>42164</v>
      </c>
      <c r="G190" s="1">
        <v>0</v>
      </c>
      <c r="H190" s="1">
        <v>0</v>
      </c>
      <c r="I190" s="5">
        <f t="shared" si="19"/>
        <v>0</v>
      </c>
      <c r="J190" s="5">
        <v>0</v>
      </c>
      <c r="K190" s="5">
        <f t="shared" si="20"/>
        <v>0</v>
      </c>
      <c r="L190" s="5" t="e">
        <f t="shared" si="22"/>
        <v>#DIV/0!</v>
      </c>
      <c r="M190" s="5">
        <f t="shared" si="21"/>
        <v>0</v>
      </c>
      <c r="O190" s="8">
        <v>42044</v>
      </c>
      <c r="Q190" s="1"/>
    </row>
    <row r="191" spans="1:18" x14ac:dyDescent="0.35">
      <c r="A191" s="1">
        <v>1</v>
      </c>
      <c r="B191" s="6">
        <v>34</v>
      </c>
      <c r="C191" s="7" t="s">
        <v>58</v>
      </c>
      <c r="D191" s="7" t="s">
        <v>57</v>
      </c>
      <c r="E191" s="7" t="s">
        <v>18</v>
      </c>
      <c r="F191" s="2">
        <v>42117</v>
      </c>
      <c r="G191" s="1">
        <v>13</v>
      </c>
      <c r="H191" s="1">
        <v>0</v>
      </c>
      <c r="I191" s="5">
        <f t="shared" si="19"/>
        <v>13</v>
      </c>
      <c r="J191" s="5">
        <v>0</v>
      </c>
      <c r="K191" s="5">
        <f t="shared" si="20"/>
        <v>13</v>
      </c>
      <c r="L191" s="5">
        <f t="shared" si="22"/>
        <v>1</v>
      </c>
      <c r="M191" s="5">
        <f t="shared" si="21"/>
        <v>13</v>
      </c>
      <c r="O191" s="8">
        <v>42044</v>
      </c>
      <c r="P191" s="5">
        <v>73</v>
      </c>
      <c r="Q191" s="1">
        <v>0</v>
      </c>
      <c r="R191" s="5">
        <v>13</v>
      </c>
    </row>
    <row r="192" spans="1:18" x14ac:dyDescent="0.35">
      <c r="A192" s="1">
        <v>3</v>
      </c>
      <c r="B192" s="6">
        <v>34</v>
      </c>
      <c r="C192" s="7" t="s">
        <v>58</v>
      </c>
      <c r="D192" s="7" t="s">
        <v>57</v>
      </c>
      <c r="E192" s="7" t="s">
        <v>18</v>
      </c>
      <c r="F192" s="2"/>
      <c r="G192" s="1"/>
      <c r="H192" s="1"/>
      <c r="I192" s="5">
        <f t="shared" si="19"/>
        <v>0</v>
      </c>
      <c r="J192" s="5">
        <v>0</v>
      </c>
      <c r="K192" s="5">
        <f t="shared" si="20"/>
        <v>0</v>
      </c>
      <c r="L192" s="5" t="e">
        <f t="shared" si="22"/>
        <v>#DIV/0!</v>
      </c>
      <c r="M192" s="5">
        <f t="shared" si="21"/>
        <v>0</v>
      </c>
      <c r="O192" s="8">
        <v>42044</v>
      </c>
      <c r="Q192" s="1"/>
      <c r="R192" s="5">
        <v>0</v>
      </c>
    </row>
    <row r="193" spans="1:18" x14ac:dyDescent="0.35">
      <c r="A193" s="1">
        <v>4</v>
      </c>
      <c r="B193" s="6">
        <v>34</v>
      </c>
      <c r="C193" s="7" t="s">
        <v>58</v>
      </c>
      <c r="D193" s="7" t="s">
        <v>57</v>
      </c>
      <c r="E193" s="7" t="s">
        <v>18</v>
      </c>
      <c r="F193" s="2">
        <v>42117</v>
      </c>
      <c r="G193" s="1">
        <v>18</v>
      </c>
      <c r="H193" s="1">
        <v>0</v>
      </c>
      <c r="I193" s="5">
        <f t="shared" si="19"/>
        <v>18</v>
      </c>
      <c r="J193" s="5">
        <v>0</v>
      </c>
      <c r="K193" s="5">
        <f t="shared" si="20"/>
        <v>18</v>
      </c>
      <c r="L193" s="5">
        <f t="shared" si="22"/>
        <v>1</v>
      </c>
      <c r="M193" s="5">
        <f t="shared" si="21"/>
        <v>18</v>
      </c>
      <c r="O193" s="8">
        <v>42044</v>
      </c>
      <c r="P193" s="5">
        <v>73</v>
      </c>
      <c r="Q193" s="1">
        <v>0</v>
      </c>
      <c r="R193" s="5">
        <v>18</v>
      </c>
    </row>
    <row r="194" spans="1:18" x14ac:dyDescent="0.35">
      <c r="A194" s="1">
        <v>6</v>
      </c>
      <c r="B194" s="6">
        <v>34</v>
      </c>
      <c r="C194" s="7" t="s">
        <v>58</v>
      </c>
      <c r="D194" s="7" t="s">
        <v>57</v>
      </c>
      <c r="E194" s="7" t="s">
        <v>18</v>
      </c>
      <c r="F194" s="2">
        <v>42119</v>
      </c>
      <c r="G194" s="1">
        <v>11</v>
      </c>
      <c r="H194" s="1">
        <v>0</v>
      </c>
      <c r="I194" s="5">
        <f t="shared" si="19"/>
        <v>11</v>
      </c>
      <c r="J194" s="5">
        <v>0</v>
      </c>
      <c r="K194" s="5">
        <f t="shared" si="20"/>
        <v>11</v>
      </c>
      <c r="L194" s="5">
        <f t="shared" si="22"/>
        <v>1</v>
      </c>
      <c r="M194" s="5">
        <f t="shared" si="21"/>
        <v>11</v>
      </c>
      <c r="O194" s="8">
        <v>42044</v>
      </c>
      <c r="P194" s="5">
        <v>75</v>
      </c>
      <c r="Q194" s="1">
        <v>0</v>
      </c>
      <c r="R194" s="5">
        <v>11</v>
      </c>
    </row>
    <row r="195" spans="1:18" x14ac:dyDescent="0.35">
      <c r="A195" s="1">
        <v>9</v>
      </c>
      <c r="B195" s="6">
        <v>34</v>
      </c>
      <c r="C195" s="7" t="s">
        <v>58</v>
      </c>
      <c r="D195" s="7" t="s">
        <v>57</v>
      </c>
      <c r="E195" s="7" t="s">
        <v>18</v>
      </c>
      <c r="F195" s="2"/>
      <c r="G195" s="1"/>
      <c r="H195" s="1"/>
      <c r="I195" s="5">
        <f t="shared" si="19"/>
        <v>0</v>
      </c>
      <c r="J195" s="5">
        <v>0</v>
      </c>
      <c r="K195" s="5">
        <f t="shared" si="20"/>
        <v>0</v>
      </c>
      <c r="L195" s="5" t="e">
        <f t="shared" si="22"/>
        <v>#DIV/0!</v>
      </c>
      <c r="M195" s="5">
        <f t="shared" si="21"/>
        <v>0</v>
      </c>
      <c r="O195" s="8">
        <v>42044</v>
      </c>
      <c r="Q195" s="1"/>
      <c r="R195" s="5">
        <v>0</v>
      </c>
    </row>
    <row r="196" spans="1:18" x14ac:dyDescent="0.35">
      <c r="A196" s="1">
        <v>9</v>
      </c>
      <c r="B196" s="6">
        <v>34</v>
      </c>
      <c r="C196" s="7" t="s">
        <v>58</v>
      </c>
      <c r="D196" s="7" t="s">
        <v>57</v>
      </c>
      <c r="E196" s="7" t="s">
        <v>18</v>
      </c>
      <c r="F196" s="2"/>
      <c r="G196" s="1"/>
      <c r="H196" s="1"/>
      <c r="I196" s="5">
        <f t="shared" si="19"/>
        <v>0</v>
      </c>
      <c r="J196" s="5">
        <v>0</v>
      </c>
      <c r="K196" s="5">
        <f t="shared" si="20"/>
        <v>0</v>
      </c>
      <c r="L196" s="5" t="e">
        <f t="shared" si="22"/>
        <v>#DIV/0!</v>
      </c>
      <c r="M196" s="5">
        <f t="shared" si="21"/>
        <v>0</v>
      </c>
      <c r="O196" s="8">
        <v>42044</v>
      </c>
      <c r="Q196" s="1"/>
      <c r="R196" s="5">
        <v>0</v>
      </c>
    </row>
    <row r="197" spans="1:18" x14ac:dyDescent="0.35">
      <c r="A197" s="1">
        <v>11</v>
      </c>
      <c r="B197" s="6">
        <v>34</v>
      </c>
      <c r="C197" s="7" t="s">
        <v>58</v>
      </c>
      <c r="D197" s="7" t="s">
        <v>57</v>
      </c>
      <c r="E197" s="7" t="s">
        <v>18</v>
      </c>
      <c r="F197" s="2"/>
      <c r="G197" s="1"/>
      <c r="H197" s="1"/>
      <c r="I197" s="5">
        <f t="shared" si="19"/>
        <v>0</v>
      </c>
      <c r="J197" s="5">
        <v>0</v>
      </c>
      <c r="K197" s="5">
        <f t="shared" si="20"/>
        <v>0</v>
      </c>
      <c r="L197" s="5" t="e">
        <f t="shared" si="22"/>
        <v>#DIV/0!</v>
      </c>
      <c r="M197" s="5">
        <f t="shared" si="21"/>
        <v>0</v>
      </c>
      <c r="O197" s="8">
        <v>42044</v>
      </c>
      <c r="Q197" s="1"/>
      <c r="R197" s="5">
        <v>0</v>
      </c>
    </row>
    <row r="198" spans="1:18" x14ac:dyDescent="0.35">
      <c r="A198" s="1">
        <v>12</v>
      </c>
      <c r="B198" s="6">
        <v>34</v>
      </c>
      <c r="C198" s="7" t="s">
        <v>58</v>
      </c>
      <c r="D198" s="7" t="s">
        <v>57</v>
      </c>
      <c r="E198" s="7" t="s">
        <v>18</v>
      </c>
      <c r="F198" s="2">
        <v>42141</v>
      </c>
      <c r="G198" s="1">
        <v>0</v>
      </c>
      <c r="H198" s="1">
        <v>1</v>
      </c>
      <c r="I198" s="5">
        <f t="shared" si="19"/>
        <v>1</v>
      </c>
      <c r="J198" s="5">
        <v>0</v>
      </c>
      <c r="K198" s="5">
        <f t="shared" si="20"/>
        <v>0</v>
      </c>
      <c r="L198" s="5" t="e">
        <f t="shared" si="22"/>
        <v>#DIV/0!</v>
      </c>
      <c r="M198" s="5">
        <f t="shared" si="21"/>
        <v>1</v>
      </c>
      <c r="O198" s="8">
        <v>42044</v>
      </c>
      <c r="P198" s="5">
        <v>97</v>
      </c>
      <c r="Q198" s="1">
        <v>1</v>
      </c>
      <c r="R198" s="5">
        <v>1</v>
      </c>
    </row>
    <row r="199" spans="1:18" x14ac:dyDescent="0.35">
      <c r="A199" s="1">
        <v>15</v>
      </c>
      <c r="B199" s="6">
        <v>34</v>
      </c>
      <c r="C199" s="7" t="s">
        <v>58</v>
      </c>
      <c r="D199" s="7" t="s">
        <v>57</v>
      </c>
      <c r="E199" s="7" t="s">
        <v>18</v>
      </c>
      <c r="F199" s="2"/>
      <c r="G199" s="1"/>
      <c r="H199" s="1"/>
      <c r="I199" s="5">
        <f t="shared" si="19"/>
        <v>0</v>
      </c>
      <c r="J199" s="5">
        <v>0</v>
      </c>
      <c r="K199" s="5">
        <f t="shared" si="20"/>
        <v>0</v>
      </c>
      <c r="L199" s="5" t="e">
        <f t="shared" si="22"/>
        <v>#DIV/0!</v>
      </c>
      <c r="M199" s="5">
        <f t="shared" si="21"/>
        <v>0</v>
      </c>
      <c r="O199" s="8">
        <v>42044</v>
      </c>
      <c r="Q199" s="1"/>
      <c r="R199" s="5">
        <v>0</v>
      </c>
    </row>
    <row r="200" spans="1:18" x14ac:dyDescent="0.35">
      <c r="A200" s="1">
        <v>1</v>
      </c>
      <c r="B200" s="6">
        <v>33</v>
      </c>
      <c r="C200" s="7" t="s">
        <v>59</v>
      </c>
      <c r="D200" s="7" t="s">
        <v>57</v>
      </c>
      <c r="E200" s="7" t="s">
        <v>20</v>
      </c>
      <c r="F200" s="2">
        <v>42105</v>
      </c>
      <c r="G200" s="1">
        <v>13</v>
      </c>
      <c r="H200" s="1">
        <v>0</v>
      </c>
      <c r="I200" s="5">
        <f t="shared" si="19"/>
        <v>13</v>
      </c>
      <c r="J200" s="5">
        <v>0</v>
      </c>
      <c r="K200" s="5">
        <f t="shared" si="20"/>
        <v>13</v>
      </c>
      <c r="L200" s="5">
        <f t="shared" si="22"/>
        <v>1</v>
      </c>
      <c r="M200" s="5">
        <f t="shared" si="21"/>
        <v>13</v>
      </c>
      <c r="N200" s="5" t="s">
        <v>60</v>
      </c>
      <c r="O200" s="8">
        <v>42044</v>
      </c>
      <c r="P200" s="5">
        <v>61</v>
      </c>
      <c r="Q200" s="1">
        <v>0</v>
      </c>
      <c r="R200" s="5">
        <v>13</v>
      </c>
    </row>
    <row r="201" spans="1:18" x14ac:dyDescent="0.35">
      <c r="A201" s="1">
        <v>4</v>
      </c>
      <c r="B201" s="6">
        <v>33</v>
      </c>
      <c r="C201" s="7" t="s">
        <v>59</v>
      </c>
      <c r="D201" s="7" t="s">
        <v>57</v>
      </c>
      <c r="E201" s="7" t="s">
        <v>20</v>
      </c>
      <c r="F201" s="2">
        <v>42103</v>
      </c>
      <c r="G201" s="1">
        <v>13</v>
      </c>
      <c r="H201" s="1">
        <v>0</v>
      </c>
      <c r="I201" s="5">
        <f t="shared" si="19"/>
        <v>13</v>
      </c>
      <c r="J201" s="5">
        <v>3</v>
      </c>
      <c r="K201" s="5">
        <f t="shared" si="20"/>
        <v>16</v>
      </c>
      <c r="L201" s="5">
        <f t="shared" si="22"/>
        <v>0.8125</v>
      </c>
      <c r="M201" s="5">
        <f t="shared" si="21"/>
        <v>16</v>
      </c>
      <c r="N201" s="5" t="s">
        <v>52</v>
      </c>
      <c r="O201" s="8">
        <v>42044</v>
      </c>
      <c r="P201" s="5">
        <v>59</v>
      </c>
      <c r="Q201" s="1">
        <v>0</v>
      </c>
      <c r="R201" s="5">
        <v>13</v>
      </c>
    </row>
    <row r="202" spans="1:18" x14ac:dyDescent="0.35">
      <c r="A202" s="1">
        <v>5</v>
      </c>
      <c r="B202" s="6">
        <v>33</v>
      </c>
      <c r="C202" s="7" t="s">
        <v>59</v>
      </c>
      <c r="D202" s="7" t="s">
        <v>57</v>
      </c>
      <c r="E202" s="7" t="s">
        <v>20</v>
      </c>
      <c r="F202" s="2">
        <v>42093</v>
      </c>
      <c r="G202" s="1">
        <v>8</v>
      </c>
      <c r="H202" s="1">
        <v>0</v>
      </c>
      <c r="I202" s="5">
        <f t="shared" si="19"/>
        <v>8</v>
      </c>
      <c r="J202" s="5">
        <v>0</v>
      </c>
      <c r="K202" s="5">
        <f t="shared" si="20"/>
        <v>8</v>
      </c>
      <c r="L202" s="5">
        <f t="shared" si="22"/>
        <v>1</v>
      </c>
      <c r="M202" s="5">
        <f t="shared" si="21"/>
        <v>8</v>
      </c>
      <c r="N202" s="5" t="s">
        <v>52</v>
      </c>
      <c r="O202" s="8">
        <v>42044</v>
      </c>
      <c r="P202" s="5">
        <v>49</v>
      </c>
      <c r="Q202" s="1">
        <v>0</v>
      </c>
      <c r="R202" s="5">
        <v>8</v>
      </c>
    </row>
    <row r="203" spans="1:18" x14ac:dyDescent="0.35">
      <c r="A203" s="1">
        <v>6</v>
      </c>
      <c r="B203" s="6">
        <v>33</v>
      </c>
      <c r="C203" s="7" t="s">
        <v>59</v>
      </c>
      <c r="D203" s="7" t="s">
        <v>57</v>
      </c>
      <c r="E203" s="7" t="s">
        <v>20</v>
      </c>
      <c r="F203" s="2">
        <v>42100</v>
      </c>
      <c r="G203" s="1">
        <v>3</v>
      </c>
      <c r="H203" s="1">
        <v>0</v>
      </c>
      <c r="I203" s="5">
        <f t="shared" si="19"/>
        <v>3</v>
      </c>
      <c r="J203" s="5">
        <v>0</v>
      </c>
      <c r="K203" s="5">
        <f t="shared" si="20"/>
        <v>3</v>
      </c>
      <c r="L203" s="5">
        <f t="shared" si="22"/>
        <v>1</v>
      </c>
      <c r="M203" s="5">
        <f t="shared" si="21"/>
        <v>3</v>
      </c>
      <c r="O203" s="8">
        <v>42044</v>
      </c>
      <c r="P203" s="5">
        <v>56</v>
      </c>
      <c r="Q203" s="1">
        <v>0</v>
      </c>
      <c r="R203" s="5">
        <v>3</v>
      </c>
    </row>
    <row r="204" spans="1:18" x14ac:dyDescent="0.35">
      <c r="A204" s="1">
        <v>8</v>
      </c>
      <c r="B204" s="6">
        <v>33</v>
      </c>
      <c r="C204" s="7" t="s">
        <v>59</v>
      </c>
      <c r="D204" s="7" t="s">
        <v>57</v>
      </c>
      <c r="E204" s="7" t="s">
        <v>20</v>
      </c>
      <c r="F204" s="2">
        <v>42102</v>
      </c>
      <c r="G204" s="1">
        <v>3</v>
      </c>
      <c r="H204" s="1">
        <v>0</v>
      </c>
      <c r="I204" s="5">
        <f t="shared" si="19"/>
        <v>3</v>
      </c>
      <c r="J204" s="5">
        <v>0</v>
      </c>
      <c r="K204" s="5">
        <f t="shared" si="20"/>
        <v>3</v>
      </c>
      <c r="L204" s="5">
        <f t="shared" si="22"/>
        <v>1</v>
      </c>
      <c r="M204" s="5">
        <f t="shared" si="21"/>
        <v>3</v>
      </c>
      <c r="O204" s="8">
        <v>42044</v>
      </c>
      <c r="P204" s="5">
        <v>58</v>
      </c>
      <c r="Q204" s="1">
        <v>0</v>
      </c>
      <c r="R204" s="5">
        <v>3</v>
      </c>
    </row>
    <row r="205" spans="1:18" x14ac:dyDescent="0.35">
      <c r="A205" s="1">
        <v>9</v>
      </c>
      <c r="B205" s="6">
        <v>33</v>
      </c>
      <c r="C205" s="7" t="s">
        <v>59</v>
      </c>
      <c r="D205" s="7" t="s">
        <v>57</v>
      </c>
      <c r="E205" s="7" t="s">
        <v>20</v>
      </c>
      <c r="F205" s="2">
        <v>42101</v>
      </c>
      <c r="G205" s="1">
        <v>14</v>
      </c>
      <c r="H205" s="1">
        <v>0</v>
      </c>
      <c r="I205" s="5">
        <f t="shared" si="19"/>
        <v>14</v>
      </c>
      <c r="J205" s="5">
        <v>0</v>
      </c>
      <c r="K205" s="5">
        <f t="shared" si="20"/>
        <v>14</v>
      </c>
      <c r="L205" s="5">
        <f t="shared" si="22"/>
        <v>1</v>
      </c>
      <c r="M205" s="5">
        <f t="shared" si="21"/>
        <v>14</v>
      </c>
      <c r="O205" s="8">
        <v>42044</v>
      </c>
      <c r="P205" s="5">
        <v>57</v>
      </c>
      <c r="Q205" s="1">
        <v>0</v>
      </c>
      <c r="R205" s="5">
        <v>14</v>
      </c>
    </row>
    <row r="206" spans="1:18" x14ac:dyDescent="0.35">
      <c r="A206" s="1">
        <v>11</v>
      </c>
      <c r="B206" s="6">
        <v>33</v>
      </c>
      <c r="C206" s="7" t="s">
        <v>59</v>
      </c>
      <c r="D206" s="7" t="s">
        <v>57</v>
      </c>
      <c r="E206" s="7" t="s">
        <v>20</v>
      </c>
      <c r="F206" s="2">
        <v>42101</v>
      </c>
      <c r="G206" s="1">
        <v>14</v>
      </c>
      <c r="H206" s="1">
        <v>0</v>
      </c>
      <c r="I206" s="5">
        <f t="shared" si="19"/>
        <v>14</v>
      </c>
      <c r="J206" s="5">
        <v>0</v>
      </c>
      <c r="K206" s="5">
        <f t="shared" si="20"/>
        <v>14</v>
      </c>
      <c r="L206" s="5">
        <f t="shared" si="22"/>
        <v>1</v>
      </c>
      <c r="M206" s="5">
        <f t="shared" si="21"/>
        <v>14</v>
      </c>
      <c r="N206" s="5" t="s">
        <v>52</v>
      </c>
      <c r="O206" s="8">
        <v>42044</v>
      </c>
      <c r="P206" s="5">
        <v>57</v>
      </c>
      <c r="Q206" s="1">
        <v>0</v>
      </c>
      <c r="R206" s="5">
        <v>14</v>
      </c>
    </row>
    <row r="207" spans="1:18" x14ac:dyDescent="0.35">
      <c r="A207" s="1">
        <v>13</v>
      </c>
      <c r="B207" s="6">
        <v>33</v>
      </c>
      <c r="C207" s="7" t="s">
        <v>59</v>
      </c>
      <c r="D207" s="7" t="s">
        <v>57</v>
      </c>
      <c r="E207" s="7" t="s">
        <v>20</v>
      </c>
      <c r="F207" s="2">
        <v>42106</v>
      </c>
      <c r="G207" s="1">
        <v>2</v>
      </c>
      <c r="H207" s="1">
        <v>0</v>
      </c>
      <c r="I207" s="5">
        <f t="shared" si="19"/>
        <v>2</v>
      </c>
      <c r="J207" s="5">
        <v>0</v>
      </c>
      <c r="K207" s="5">
        <f t="shared" si="20"/>
        <v>2</v>
      </c>
      <c r="L207" s="5">
        <f t="shared" si="22"/>
        <v>1</v>
      </c>
      <c r="M207" s="5">
        <f t="shared" si="21"/>
        <v>2</v>
      </c>
      <c r="N207" s="5" t="s">
        <v>61</v>
      </c>
      <c r="O207" s="8">
        <v>42044</v>
      </c>
      <c r="P207" s="5">
        <v>62</v>
      </c>
      <c r="Q207" s="1">
        <v>0</v>
      </c>
      <c r="R207" s="5">
        <v>2</v>
      </c>
    </row>
    <row r="208" spans="1:18" x14ac:dyDescent="0.35">
      <c r="A208" s="1">
        <v>14</v>
      </c>
      <c r="B208" s="6">
        <v>33</v>
      </c>
      <c r="C208" s="7" t="s">
        <v>59</v>
      </c>
      <c r="D208" s="7" t="s">
        <v>57</v>
      </c>
      <c r="E208" s="7" t="s">
        <v>20</v>
      </c>
      <c r="F208" s="2"/>
      <c r="G208" s="1"/>
      <c r="H208" s="1"/>
      <c r="I208" s="5">
        <f t="shared" si="19"/>
        <v>0</v>
      </c>
      <c r="J208" s="5">
        <v>0</v>
      </c>
      <c r="K208" s="5">
        <f t="shared" si="20"/>
        <v>0</v>
      </c>
      <c r="L208" s="5" t="e">
        <f t="shared" si="22"/>
        <v>#DIV/0!</v>
      </c>
      <c r="M208" s="5">
        <f t="shared" si="21"/>
        <v>0</v>
      </c>
      <c r="O208" s="8">
        <v>42044</v>
      </c>
      <c r="Q208" s="1"/>
      <c r="R208" s="5">
        <v>0</v>
      </c>
    </row>
    <row r="209" spans="1:18" x14ac:dyDescent="0.35">
      <c r="A209" s="1">
        <v>2</v>
      </c>
      <c r="B209" s="6">
        <v>32</v>
      </c>
      <c r="C209" s="7" t="s">
        <v>62</v>
      </c>
      <c r="D209" s="7" t="s">
        <v>57</v>
      </c>
      <c r="E209" s="7" t="s">
        <v>22</v>
      </c>
      <c r="F209" s="2">
        <v>42074</v>
      </c>
      <c r="G209" s="1">
        <v>12</v>
      </c>
      <c r="H209" s="1">
        <v>0</v>
      </c>
      <c r="I209" s="5">
        <f t="shared" si="19"/>
        <v>12</v>
      </c>
      <c r="J209" s="5">
        <v>0</v>
      </c>
      <c r="K209" s="5">
        <f t="shared" si="20"/>
        <v>12</v>
      </c>
      <c r="L209" s="5">
        <f t="shared" si="22"/>
        <v>1</v>
      </c>
      <c r="M209" s="5">
        <f t="shared" si="21"/>
        <v>12</v>
      </c>
      <c r="O209" s="8">
        <v>42044</v>
      </c>
      <c r="P209" s="5">
        <v>30</v>
      </c>
      <c r="Q209" s="1">
        <v>0</v>
      </c>
      <c r="R209" s="5">
        <v>12</v>
      </c>
    </row>
    <row r="210" spans="1:18" x14ac:dyDescent="0.35">
      <c r="A210" s="1">
        <v>3</v>
      </c>
      <c r="B210" s="6">
        <v>32</v>
      </c>
      <c r="C210" s="7" t="s">
        <v>62</v>
      </c>
      <c r="D210" s="7" t="s">
        <v>57</v>
      </c>
      <c r="E210" s="7" t="s">
        <v>22</v>
      </c>
      <c r="F210" s="2">
        <v>42077</v>
      </c>
      <c r="G210" s="1">
        <v>12</v>
      </c>
      <c r="H210" s="1">
        <v>0</v>
      </c>
      <c r="I210" s="5">
        <f t="shared" si="19"/>
        <v>12</v>
      </c>
      <c r="J210" s="5">
        <v>0</v>
      </c>
      <c r="K210" s="5">
        <f t="shared" si="20"/>
        <v>12</v>
      </c>
      <c r="L210" s="5">
        <f t="shared" si="22"/>
        <v>1</v>
      </c>
      <c r="M210" s="5">
        <f t="shared" si="21"/>
        <v>12</v>
      </c>
      <c r="O210" s="8">
        <v>42044</v>
      </c>
      <c r="P210" s="5">
        <v>33</v>
      </c>
      <c r="Q210" s="1">
        <v>0</v>
      </c>
      <c r="R210" s="5">
        <v>12</v>
      </c>
    </row>
    <row r="211" spans="1:18" x14ac:dyDescent="0.35">
      <c r="A211" s="1">
        <v>5</v>
      </c>
      <c r="B211" s="6">
        <v>32</v>
      </c>
      <c r="C211" s="7" t="s">
        <v>62</v>
      </c>
      <c r="D211" s="7" t="s">
        <v>57</v>
      </c>
      <c r="E211" s="7" t="s">
        <v>22</v>
      </c>
      <c r="F211" s="2">
        <v>42072</v>
      </c>
      <c r="G211" s="1">
        <v>12</v>
      </c>
      <c r="H211" s="1">
        <v>0</v>
      </c>
      <c r="I211" s="5">
        <f t="shared" si="19"/>
        <v>12</v>
      </c>
      <c r="J211" s="5">
        <v>1</v>
      </c>
      <c r="K211" s="5">
        <f t="shared" si="20"/>
        <v>13</v>
      </c>
      <c r="L211" s="5">
        <f t="shared" si="22"/>
        <v>0.92307692307692313</v>
      </c>
      <c r="M211" s="5">
        <f t="shared" si="21"/>
        <v>13</v>
      </c>
      <c r="O211" s="8">
        <v>42044</v>
      </c>
      <c r="P211" s="5">
        <v>28</v>
      </c>
      <c r="Q211" s="1">
        <v>0</v>
      </c>
      <c r="R211" s="5">
        <v>12</v>
      </c>
    </row>
    <row r="212" spans="1:18" x14ac:dyDescent="0.35">
      <c r="A212" s="1">
        <v>6</v>
      </c>
      <c r="B212" s="6">
        <v>32</v>
      </c>
      <c r="C212" s="7" t="s">
        <v>62</v>
      </c>
      <c r="D212" s="7" t="s">
        <v>57</v>
      </c>
      <c r="E212" s="7" t="s">
        <v>22</v>
      </c>
      <c r="F212" s="2">
        <v>42077</v>
      </c>
      <c r="G212" s="1">
        <v>10</v>
      </c>
      <c r="H212" s="1">
        <v>1</v>
      </c>
      <c r="I212" s="5">
        <f t="shared" si="19"/>
        <v>11</v>
      </c>
      <c r="J212" s="5">
        <v>0</v>
      </c>
      <c r="K212" s="5">
        <f t="shared" si="20"/>
        <v>10</v>
      </c>
      <c r="L212" s="5">
        <f t="shared" si="22"/>
        <v>1</v>
      </c>
      <c r="M212" s="5">
        <f t="shared" si="21"/>
        <v>11</v>
      </c>
      <c r="O212" s="8">
        <v>42044</v>
      </c>
      <c r="P212" s="5">
        <v>33</v>
      </c>
      <c r="Q212" s="1">
        <v>1</v>
      </c>
      <c r="R212" s="5">
        <v>11</v>
      </c>
    </row>
    <row r="213" spans="1:18" x14ac:dyDescent="0.35">
      <c r="A213" s="1">
        <v>7</v>
      </c>
      <c r="B213" s="6">
        <v>32</v>
      </c>
      <c r="C213" s="7" t="s">
        <v>62</v>
      </c>
      <c r="D213" s="7" t="s">
        <v>57</v>
      </c>
      <c r="E213" s="7" t="s">
        <v>22</v>
      </c>
      <c r="F213" s="2">
        <v>42077</v>
      </c>
      <c r="G213" s="1">
        <v>14</v>
      </c>
      <c r="H213" s="1">
        <v>0</v>
      </c>
      <c r="I213" s="5">
        <f t="shared" si="19"/>
        <v>14</v>
      </c>
      <c r="J213" s="5">
        <v>0</v>
      </c>
      <c r="K213" s="5">
        <f t="shared" si="20"/>
        <v>14</v>
      </c>
      <c r="L213" s="5">
        <f t="shared" si="22"/>
        <v>1</v>
      </c>
      <c r="M213" s="5">
        <f t="shared" si="21"/>
        <v>14</v>
      </c>
      <c r="O213" s="8">
        <v>42044</v>
      </c>
      <c r="P213" s="5">
        <v>33</v>
      </c>
      <c r="Q213" s="1">
        <v>0</v>
      </c>
      <c r="R213" s="5">
        <v>14</v>
      </c>
    </row>
    <row r="214" spans="1:18" x14ac:dyDescent="0.35">
      <c r="A214" s="1">
        <v>10</v>
      </c>
      <c r="B214" s="6">
        <v>32</v>
      </c>
      <c r="C214" s="7" t="s">
        <v>62</v>
      </c>
      <c r="D214" s="7" t="s">
        <v>57</v>
      </c>
      <c r="E214" s="7" t="s">
        <v>22</v>
      </c>
      <c r="F214" s="2">
        <v>42074</v>
      </c>
      <c r="G214" s="1">
        <v>10</v>
      </c>
      <c r="H214" s="1">
        <v>0</v>
      </c>
      <c r="I214" s="5">
        <f t="shared" si="19"/>
        <v>10</v>
      </c>
      <c r="J214" s="5">
        <v>0</v>
      </c>
      <c r="K214" s="5">
        <f t="shared" si="20"/>
        <v>10</v>
      </c>
      <c r="L214" s="5">
        <f t="shared" si="22"/>
        <v>1</v>
      </c>
      <c r="M214" s="5">
        <f t="shared" si="21"/>
        <v>10</v>
      </c>
      <c r="O214" s="8">
        <v>42044</v>
      </c>
      <c r="P214" s="5">
        <v>30</v>
      </c>
      <c r="Q214" s="1">
        <v>0</v>
      </c>
      <c r="R214" s="5">
        <v>10</v>
      </c>
    </row>
    <row r="215" spans="1:18" x14ac:dyDescent="0.35">
      <c r="A215" s="1">
        <v>12</v>
      </c>
      <c r="B215" s="6">
        <v>32</v>
      </c>
      <c r="C215" s="7" t="s">
        <v>62</v>
      </c>
      <c r="D215" s="7" t="s">
        <v>57</v>
      </c>
      <c r="E215" s="7" t="s">
        <v>22</v>
      </c>
      <c r="F215" s="2">
        <v>42077</v>
      </c>
      <c r="G215" s="1">
        <v>13</v>
      </c>
      <c r="H215" s="1">
        <v>0</v>
      </c>
      <c r="I215" s="5">
        <f t="shared" si="19"/>
        <v>13</v>
      </c>
      <c r="J215" s="5">
        <v>0</v>
      </c>
      <c r="K215" s="5">
        <f t="shared" si="20"/>
        <v>13</v>
      </c>
      <c r="L215" s="5">
        <f t="shared" si="22"/>
        <v>1</v>
      </c>
      <c r="M215" s="5">
        <f t="shared" si="21"/>
        <v>13</v>
      </c>
      <c r="O215" s="8">
        <v>42044</v>
      </c>
      <c r="P215" s="5">
        <v>33</v>
      </c>
      <c r="Q215" s="1">
        <v>0</v>
      </c>
      <c r="R215" s="5">
        <v>13</v>
      </c>
    </row>
    <row r="216" spans="1:18" x14ac:dyDescent="0.35">
      <c r="A216" s="1">
        <v>14</v>
      </c>
      <c r="B216" s="6">
        <v>32</v>
      </c>
      <c r="C216" s="7" t="s">
        <v>62</v>
      </c>
      <c r="D216" s="7" t="s">
        <v>57</v>
      </c>
      <c r="E216" s="7" t="s">
        <v>22</v>
      </c>
      <c r="F216" s="2">
        <v>42072</v>
      </c>
      <c r="G216" s="1">
        <v>11</v>
      </c>
      <c r="H216" s="1">
        <v>1</v>
      </c>
      <c r="I216" s="5">
        <f t="shared" si="19"/>
        <v>12</v>
      </c>
      <c r="J216" s="5">
        <v>0</v>
      </c>
      <c r="K216" s="5">
        <f t="shared" si="20"/>
        <v>11</v>
      </c>
      <c r="L216" s="5">
        <f t="shared" si="22"/>
        <v>1</v>
      </c>
      <c r="M216" s="5">
        <f t="shared" si="21"/>
        <v>12</v>
      </c>
      <c r="O216" s="8">
        <v>42044</v>
      </c>
      <c r="P216" s="5">
        <v>28</v>
      </c>
      <c r="Q216" s="1">
        <v>1</v>
      </c>
      <c r="R216" s="5">
        <v>12</v>
      </c>
    </row>
    <row r="217" spans="1:18" x14ac:dyDescent="0.35">
      <c r="A217" s="1">
        <v>14</v>
      </c>
      <c r="B217" s="6">
        <v>32</v>
      </c>
      <c r="C217" s="7" t="s">
        <v>62</v>
      </c>
      <c r="D217" s="7" t="s">
        <v>57</v>
      </c>
      <c r="E217" s="7" t="s">
        <v>22</v>
      </c>
      <c r="F217" s="2">
        <v>42082</v>
      </c>
      <c r="G217" s="1">
        <v>12</v>
      </c>
      <c r="H217" s="1">
        <v>0</v>
      </c>
      <c r="I217" s="5">
        <f t="shared" si="19"/>
        <v>12</v>
      </c>
      <c r="J217" s="5">
        <v>0</v>
      </c>
      <c r="K217" s="5">
        <f t="shared" si="20"/>
        <v>12</v>
      </c>
      <c r="L217" s="5">
        <f t="shared" si="22"/>
        <v>1</v>
      </c>
      <c r="M217" s="5">
        <f t="shared" si="21"/>
        <v>12</v>
      </c>
      <c r="O217" s="8">
        <v>42044</v>
      </c>
      <c r="P217" s="5">
        <v>38</v>
      </c>
      <c r="Q217" s="1">
        <v>0</v>
      </c>
      <c r="R217" s="5">
        <v>12</v>
      </c>
    </row>
    <row r="218" spans="1:18" x14ac:dyDescent="0.35">
      <c r="A218" s="1">
        <v>2</v>
      </c>
      <c r="B218" s="6">
        <v>31</v>
      </c>
      <c r="C218" s="7" t="s">
        <v>63</v>
      </c>
      <c r="D218" s="7" t="s">
        <v>57</v>
      </c>
      <c r="E218" s="7" t="s">
        <v>25</v>
      </c>
      <c r="F218" s="2">
        <v>42061</v>
      </c>
      <c r="G218" s="1">
        <v>7</v>
      </c>
      <c r="H218" s="1">
        <v>3</v>
      </c>
      <c r="I218" s="5">
        <f t="shared" si="19"/>
        <v>10</v>
      </c>
      <c r="J218" s="5">
        <v>0</v>
      </c>
      <c r="K218" s="5">
        <f t="shared" si="20"/>
        <v>7</v>
      </c>
      <c r="L218" s="5">
        <f t="shared" si="22"/>
        <v>1</v>
      </c>
      <c r="M218" s="5">
        <f t="shared" si="21"/>
        <v>10</v>
      </c>
      <c r="O218" s="8">
        <v>42044</v>
      </c>
      <c r="P218" s="5">
        <v>17</v>
      </c>
      <c r="Q218" s="1">
        <v>3</v>
      </c>
      <c r="R218" s="5">
        <v>10</v>
      </c>
    </row>
    <row r="219" spans="1:18" x14ac:dyDescent="0.35">
      <c r="A219" s="1">
        <v>3</v>
      </c>
      <c r="B219" s="6">
        <v>31</v>
      </c>
      <c r="C219" s="7" t="s">
        <v>63</v>
      </c>
      <c r="D219" s="7" t="s">
        <v>57</v>
      </c>
      <c r="E219" s="7" t="s">
        <v>25</v>
      </c>
      <c r="F219" s="2"/>
      <c r="G219" s="1"/>
      <c r="H219" s="1"/>
      <c r="I219" s="5">
        <f t="shared" si="19"/>
        <v>0</v>
      </c>
      <c r="J219" s="5">
        <v>0</v>
      </c>
      <c r="K219" s="5">
        <f t="shared" si="20"/>
        <v>0</v>
      </c>
      <c r="L219" s="5" t="e">
        <f t="shared" ref="L219:L250" si="23">G219/K219</f>
        <v>#DIV/0!</v>
      </c>
      <c r="M219" s="5">
        <f t="shared" si="21"/>
        <v>0</v>
      </c>
      <c r="O219" s="8">
        <v>42044</v>
      </c>
      <c r="Q219" s="1"/>
      <c r="R219" s="5">
        <v>0</v>
      </c>
    </row>
    <row r="220" spans="1:18" x14ac:dyDescent="0.35">
      <c r="A220" s="1">
        <v>5</v>
      </c>
      <c r="B220" s="6">
        <v>31</v>
      </c>
      <c r="C220" s="7" t="s">
        <v>63</v>
      </c>
      <c r="D220" s="7" t="s">
        <v>57</v>
      </c>
      <c r="E220" s="7" t="s">
        <v>25</v>
      </c>
      <c r="F220" s="2">
        <v>42059</v>
      </c>
      <c r="G220" s="1">
        <v>6</v>
      </c>
      <c r="H220" s="1">
        <v>4</v>
      </c>
      <c r="I220" s="5">
        <f t="shared" si="19"/>
        <v>10</v>
      </c>
      <c r="J220" s="5">
        <v>0</v>
      </c>
      <c r="K220" s="5">
        <f t="shared" si="20"/>
        <v>6</v>
      </c>
      <c r="L220" s="5">
        <f t="shared" si="23"/>
        <v>1</v>
      </c>
      <c r="M220" s="5">
        <f t="shared" si="21"/>
        <v>10</v>
      </c>
      <c r="O220" s="8">
        <v>42044</v>
      </c>
      <c r="P220" s="5">
        <v>15</v>
      </c>
      <c r="Q220" s="1">
        <v>4</v>
      </c>
      <c r="R220" s="5">
        <v>10</v>
      </c>
    </row>
    <row r="221" spans="1:18" x14ac:dyDescent="0.35">
      <c r="A221" s="1">
        <v>7</v>
      </c>
      <c r="B221" s="6">
        <v>31</v>
      </c>
      <c r="C221" s="7" t="s">
        <v>63</v>
      </c>
      <c r="D221" s="7" t="s">
        <v>57</v>
      </c>
      <c r="E221" s="7" t="s">
        <v>25</v>
      </c>
      <c r="F221" s="2">
        <v>42059</v>
      </c>
      <c r="G221" s="1">
        <v>7</v>
      </c>
      <c r="H221" s="1">
        <v>0</v>
      </c>
      <c r="I221" s="5">
        <f t="shared" si="19"/>
        <v>7</v>
      </c>
      <c r="J221" s="5">
        <v>0</v>
      </c>
      <c r="K221" s="5">
        <f t="shared" si="20"/>
        <v>7</v>
      </c>
      <c r="L221" s="5">
        <f t="shared" si="23"/>
        <v>1</v>
      </c>
      <c r="M221" s="5">
        <f t="shared" si="21"/>
        <v>7</v>
      </c>
      <c r="O221" s="8">
        <v>42044</v>
      </c>
      <c r="P221" s="5">
        <v>15</v>
      </c>
      <c r="Q221" s="1">
        <v>0</v>
      </c>
      <c r="R221" s="5">
        <v>7</v>
      </c>
    </row>
    <row r="222" spans="1:18" x14ac:dyDescent="0.35">
      <c r="A222" s="1">
        <v>8</v>
      </c>
      <c r="B222" s="6">
        <v>31</v>
      </c>
      <c r="C222" s="7" t="s">
        <v>63</v>
      </c>
      <c r="D222" s="7" t="s">
        <v>57</v>
      </c>
      <c r="E222" s="7" t="s">
        <v>25</v>
      </c>
      <c r="F222" s="2">
        <v>42061</v>
      </c>
      <c r="G222" s="1">
        <v>4</v>
      </c>
      <c r="H222" s="1">
        <v>1</v>
      </c>
      <c r="I222" s="5">
        <f t="shared" si="19"/>
        <v>5</v>
      </c>
      <c r="J222" s="5">
        <v>0</v>
      </c>
      <c r="K222" s="5">
        <f t="shared" si="20"/>
        <v>4</v>
      </c>
      <c r="L222" s="5">
        <f t="shared" si="23"/>
        <v>1</v>
      </c>
      <c r="M222" s="5">
        <f t="shared" si="21"/>
        <v>5</v>
      </c>
      <c r="O222" s="8">
        <v>42044</v>
      </c>
      <c r="P222" s="5">
        <v>17</v>
      </c>
      <c r="Q222" s="1">
        <v>1</v>
      </c>
      <c r="R222" s="5">
        <v>5</v>
      </c>
    </row>
    <row r="223" spans="1:18" x14ac:dyDescent="0.35">
      <c r="A223" s="1">
        <v>10</v>
      </c>
      <c r="B223" s="6">
        <v>31</v>
      </c>
      <c r="C223" s="7" t="s">
        <v>63</v>
      </c>
      <c r="D223" s="7" t="s">
        <v>57</v>
      </c>
      <c r="E223" s="7" t="s">
        <v>25</v>
      </c>
      <c r="F223" s="2">
        <v>42066</v>
      </c>
      <c r="G223" s="1">
        <v>9</v>
      </c>
      <c r="H223" s="1">
        <v>4</v>
      </c>
      <c r="I223" s="5">
        <f t="shared" si="19"/>
        <v>13</v>
      </c>
      <c r="J223" s="5">
        <v>0</v>
      </c>
      <c r="K223" s="5">
        <f t="shared" si="20"/>
        <v>9</v>
      </c>
      <c r="L223" s="5">
        <f t="shared" si="23"/>
        <v>1</v>
      </c>
      <c r="M223" s="5">
        <f t="shared" si="21"/>
        <v>13</v>
      </c>
      <c r="N223" s="5" t="s">
        <v>64</v>
      </c>
      <c r="O223" s="8">
        <v>42044</v>
      </c>
      <c r="P223" s="5">
        <v>22</v>
      </c>
      <c r="Q223" s="1">
        <v>4</v>
      </c>
      <c r="R223" s="5">
        <v>13</v>
      </c>
    </row>
    <row r="224" spans="1:18" x14ac:dyDescent="0.35">
      <c r="A224" s="1">
        <v>11</v>
      </c>
      <c r="B224" s="6">
        <v>31</v>
      </c>
      <c r="C224" s="7" t="s">
        <v>63</v>
      </c>
      <c r="D224" s="7" t="s">
        <v>57</v>
      </c>
      <c r="E224" s="7" t="s">
        <v>25</v>
      </c>
      <c r="F224" s="2">
        <v>42065</v>
      </c>
      <c r="G224" s="1">
        <v>7</v>
      </c>
      <c r="H224" s="1">
        <v>1</v>
      </c>
      <c r="I224" s="5">
        <f t="shared" si="19"/>
        <v>8</v>
      </c>
      <c r="J224" s="5">
        <v>0</v>
      </c>
      <c r="K224" s="5">
        <f t="shared" si="20"/>
        <v>7</v>
      </c>
      <c r="L224" s="5">
        <f t="shared" si="23"/>
        <v>1</v>
      </c>
      <c r="M224" s="5">
        <f t="shared" si="21"/>
        <v>8</v>
      </c>
      <c r="O224" s="8">
        <v>42044</v>
      </c>
      <c r="P224" s="5">
        <v>21</v>
      </c>
      <c r="Q224" s="1">
        <v>1</v>
      </c>
      <c r="R224" s="5">
        <v>8</v>
      </c>
    </row>
    <row r="225" spans="1:18" x14ac:dyDescent="0.35">
      <c r="A225" s="1">
        <v>14</v>
      </c>
      <c r="B225" s="6">
        <v>31</v>
      </c>
      <c r="C225" s="7" t="s">
        <v>63</v>
      </c>
      <c r="D225" s="7" t="s">
        <v>57</v>
      </c>
      <c r="E225" s="7" t="s">
        <v>25</v>
      </c>
      <c r="F225" s="2">
        <v>42062</v>
      </c>
      <c r="G225" s="1">
        <v>5</v>
      </c>
      <c r="H225" s="1">
        <v>1</v>
      </c>
      <c r="I225" s="5">
        <f t="shared" si="19"/>
        <v>6</v>
      </c>
      <c r="J225" s="5">
        <v>0</v>
      </c>
      <c r="K225" s="5">
        <f t="shared" si="20"/>
        <v>5</v>
      </c>
      <c r="L225" s="5">
        <f t="shared" si="23"/>
        <v>1</v>
      </c>
      <c r="M225" s="5">
        <f t="shared" si="21"/>
        <v>6</v>
      </c>
      <c r="O225" s="8">
        <v>42044</v>
      </c>
      <c r="P225" s="5">
        <v>18</v>
      </c>
      <c r="Q225" s="1">
        <v>1</v>
      </c>
      <c r="R225" s="5">
        <v>6</v>
      </c>
    </row>
    <row r="226" spans="1:18" x14ac:dyDescent="0.35">
      <c r="A226" s="1">
        <v>15</v>
      </c>
      <c r="B226" s="6">
        <v>31</v>
      </c>
      <c r="C226" s="7" t="s">
        <v>63</v>
      </c>
      <c r="D226" s="7" t="s">
        <v>57</v>
      </c>
      <c r="E226" s="7" t="s">
        <v>25</v>
      </c>
      <c r="F226" s="2">
        <v>42067</v>
      </c>
      <c r="G226" s="1">
        <v>8</v>
      </c>
      <c r="H226" s="1">
        <v>2</v>
      </c>
      <c r="I226" s="5">
        <f t="shared" si="19"/>
        <v>10</v>
      </c>
      <c r="J226" s="5">
        <v>0</v>
      </c>
      <c r="K226" s="5">
        <f t="shared" si="20"/>
        <v>8</v>
      </c>
      <c r="L226" s="5">
        <f t="shared" si="23"/>
        <v>1</v>
      </c>
      <c r="M226" s="5">
        <f t="shared" si="21"/>
        <v>10</v>
      </c>
      <c r="O226" s="8">
        <v>42044</v>
      </c>
      <c r="P226" s="5">
        <v>23</v>
      </c>
      <c r="Q226" s="1">
        <v>2</v>
      </c>
      <c r="R226" s="5">
        <v>10</v>
      </c>
    </row>
    <row r="227" spans="1:18" x14ac:dyDescent="0.35">
      <c r="A227" s="1">
        <v>1</v>
      </c>
      <c r="B227" s="6">
        <v>40</v>
      </c>
      <c r="C227" s="7" t="s">
        <v>65</v>
      </c>
      <c r="D227" s="7" t="s">
        <v>66</v>
      </c>
      <c r="E227" s="7" t="s">
        <v>16</v>
      </c>
      <c r="F227" s="2">
        <v>42164</v>
      </c>
      <c r="G227" s="1">
        <v>0</v>
      </c>
      <c r="H227" s="1">
        <v>0</v>
      </c>
      <c r="I227" s="5">
        <f t="shared" si="19"/>
        <v>0</v>
      </c>
      <c r="J227" s="5">
        <v>0</v>
      </c>
      <c r="K227" s="5">
        <f t="shared" si="20"/>
        <v>0</v>
      </c>
      <c r="L227" s="5">
        <v>0</v>
      </c>
      <c r="M227" s="5">
        <f t="shared" si="21"/>
        <v>0</v>
      </c>
      <c r="O227" s="8">
        <v>42044</v>
      </c>
      <c r="Q227" s="1"/>
    </row>
    <row r="228" spans="1:18" x14ac:dyDescent="0.35">
      <c r="A228" s="1">
        <v>3</v>
      </c>
      <c r="B228" s="6">
        <v>40</v>
      </c>
      <c r="C228" s="7" t="s">
        <v>65</v>
      </c>
      <c r="D228" s="7" t="s">
        <v>66</v>
      </c>
      <c r="E228" s="7" t="s">
        <v>16</v>
      </c>
      <c r="F228" s="2">
        <v>42156</v>
      </c>
      <c r="G228" s="1">
        <v>0</v>
      </c>
      <c r="H228" s="1">
        <v>0</v>
      </c>
      <c r="I228" s="5">
        <f t="shared" si="19"/>
        <v>0</v>
      </c>
      <c r="J228" s="5">
        <v>0</v>
      </c>
      <c r="K228" s="5">
        <f t="shared" si="20"/>
        <v>0</v>
      </c>
      <c r="L228" s="5">
        <v>0</v>
      </c>
      <c r="M228" s="5">
        <f t="shared" si="21"/>
        <v>0</v>
      </c>
      <c r="O228" s="8">
        <v>42044</v>
      </c>
      <c r="P228" s="5">
        <v>112</v>
      </c>
      <c r="Q228" s="1">
        <v>0</v>
      </c>
      <c r="R228" s="5">
        <v>0</v>
      </c>
    </row>
    <row r="229" spans="1:18" x14ac:dyDescent="0.35">
      <c r="A229" s="1">
        <v>4</v>
      </c>
      <c r="B229" s="6">
        <v>40</v>
      </c>
      <c r="C229" s="7" t="s">
        <v>65</v>
      </c>
      <c r="D229" s="7" t="s">
        <v>66</v>
      </c>
      <c r="E229" s="7" t="s">
        <v>16</v>
      </c>
      <c r="F229" s="2">
        <v>42115</v>
      </c>
      <c r="G229" s="1">
        <v>0</v>
      </c>
      <c r="H229" s="1">
        <v>0</v>
      </c>
      <c r="I229" s="5">
        <f t="shared" si="19"/>
        <v>0</v>
      </c>
      <c r="J229" s="5">
        <v>0</v>
      </c>
      <c r="K229" s="5">
        <f t="shared" si="20"/>
        <v>0</v>
      </c>
      <c r="L229" s="5">
        <v>0</v>
      </c>
      <c r="M229" s="5">
        <f t="shared" si="21"/>
        <v>0</v>
      </c>
      <c r="O229" s="8">
        <v>42044</v>
      </c>
      <c r="P229" s="5">
        <v>71</v>
      </c>
      <c r="Q229" s="1">
        <v>0</v>
      </c>
      <c r="R229" s="5">
        <v>0</v>
      </c>
    </row>
    <row r="230" spans="1:18" x14ac:dyDescent="0.35">
      <c r="A230" s="1">
        <v>6</v>
      </c>
      <c r="B230" s="6">
        <v>40</v>
      </c>
      <c r="C230" s="7" t="s">
        <v>65</v>
      </c>
      <c r="D230" s="7" t="s">
        <v>66</v>
      </c>
      <c r="E230" s="7" t="s">
        <v>16</v>
      </c>
      <c r="F230" s="2"/>
      <c r="G230" s="1"/>
      <c r="H230" s="1"/>
      <c r="I230" s="5">
        <f t="shared" si="19"/>
        <v>0</v>
      </c>
      <c r="J230" s="5">
        <v>0</v>
      </c>
      <c r="K230" s="5">
        <f t="shared" si="20"/>
        <v>0</v>
      </c>
      <c r="L230" s="5">
        <v>0</v>
      </c>
      <c r="M230" s="5">
        <f t="shared" si="21"/>
        <v>0</v>
      </c>
      <c r="O230" s="8">
        <v>42044</v>
      </c>
      <c r="Q230" s="1"/>
      <c r="R230" s="5">
        <v>0</v>
      </c>
    </row>
    <row r="231" spans="1:18" x14ac:dyDescent="0.35">
      <c r="A231" s="1">
        <v>8</v>
      </c>
      <c r="B231" s="6">
        <v>40</v>
      </c>
      <c r="C231" s="7" t="s">
        <v>65</v>
      </c>
      <c r="D231" s="7" t="s">
        <v>66</v>
      </c>
      <c r="E231" s="7" t="s">
        <v>16</v>
      </c>
      <c r="F231" s="2">
        <v>42164</v>
      </c>
      <c r="G231" s="1">
        <v>0</v>
      </c>
      <c r="H231" s="1">
        <v>0</v>
      </c>
      <c r="I231" s="5">
        <f t="shared" si="19"/>
        <v>0</v>
      </c>
      <c r="J231" s="5">
        <v>0</v>
      </c>
      <c r="K231" s="5">
        <f t="shared" si="20"/>
        <v>0</v>
      </c>
      <c r="L231" s="5">
        <v>0</v>
      </c>
      <c r="M231" s="5">
        <f t="shared" si="21"/>
        <v>0</v>
      </c>
      <c r="O231" s="8">
        <v>42044</v>
      </c>
      <c r="Q231" s="1"/>
    </row>
    <row r="232" spans="1:18" x14ac:dyDescent="0.35">
      <c r="A232" s="1">
        <v>10</v>
      </c>
      <c r="B232" s="6">
        <v>40</v>
      </c>
      <c r="C232" s="7" t="s">
        <v>65</v>
      </c>
      <c r="D232" s="7" t="s">
        <v>66</v>
      </c>
      <c r="E232" s="7" t="s">
        <v>16</v>
      </c>
      <c r="F232" s="2">
        <v>42139</v>
      </c>
      <c r="G232" s="1">
        <v>11</v>
      </c>
      <c r="H232" s="1">
        <v>0</v>
      </c>
      <c r="I232" s="5">
        <f t="shared" si="19"/>
        <v>11</v>
      </c>
      <c r="J232" s="5">
        <v>0</v>
      </c>
      <c r="K232" s="5">
        <f t="shared" si="20"/>
        <v>11</v>
      </c>
      <c r="L232" s="5">
        <f>G232/K232</f>
        <v>1</v>
      </c>
      <c r="M232" s="5">
        <f t="shared" si="21"/>
        <v>11</v>
      </c>
      <c r="O232" s="8">
        <v>42044</v>
      </c>
      <c r="P232" s="5">
        <v>95</v>
      </c>
      <c r="Q232" s="1">
        <v>0</v>
      </c>
      <c r="R232" s="5">
        <v>11</v>
      </c>
    </row>
    <row r="233" spans="1:18" x14ac:dyDescent="0.35">
      <c r="A233" s="1">
        <v>11</v>
      </c>
      <c r="B233" s="6">
        <v>40</v>
      </c>
      <c r="C233" s="7" t="s">
        <v>65</v>
      </c>
      <c r="D233" s="7" t="s">
        <v>66</v>
      </c>
      <c r="E233" s="7" t="s">
        <v>16</v>
      </c>
      <c r="F233" s="2">
        <v>42132</v>
      </c>
      <c r="G233" s="1">
        <v>0</v>
      </c>
      <c r="H233" s="1">
        <v>0</v>
      </c>
      <c r="I233" s="5">
        <f t="shared" si="19"/>
        <v>0</v>
      </c>
      <c r="J233" s="5">
        <v>0</v>
      </c>
      <c r="K233" s="5">
        <f t="shared" si="20"/>
        <v>0</v>
      </c>
      <c r="L233" s="5">
        <v>0</v>
      </c>
      <c r="M233" s="5">
        <f t="shared" si="21"/>
        <v>0</v>
      </c>
      <c r="O233" s="8">
        <v>42044</v>
      </c>
      <c r="P233" s="5">
        <v>88</v>
      </c>
      <c r="Q233" s="1">
        <v>0</v>
      </c>
      <c r="R233" s="5">
        <v>0</v>
      </c>
    </row>
    <row r="234" spans="1:18" x14ac:dyDescent="0.35">
      <c r="A234" s="1">
        <v>13</v>
      </c>
      <c r="B234" s="6">
        <v>40</v>
      </c>
      <c r="C234" s="7" t="s">
        <v>65</v>
      </c>
      <c r="D234" s="7" t="s">
        <v>66</v>
      </c>
      <c r="E234" s="7" t="s">
        <v>16</v>
      </c>
      <c r="F234" s="2">
        <v>42164</v>
      </c>
      <c r="G234" s="1">
        <v>0</v>
      </c>
      <c r="H234" s="1">
        <v>0</v>
      </c>
      <c r="I234" s="5">
        <f t="shared" si="19"/>
        <v>0</v>
      </c>
      <c r="J234" s="5">
        <v>0</v>
      </c>
      <c r="K234" s="5">
        <f t="shared" si="20"/>
        <v>0</v>
      </c>
      <c r="L234" s="5">
        <v>0</v>
      </c>
      <c r="M234" s="5">
        <f t="shared" si="21"/>
        <v>0</v>
      </c>
      <c r="O234" s="8">
        <v>42044</v>
      </c>
      <c r="Q234" s="1"/>
    </row>
    <row r="235" spans="1:18" x14ac:dyDescent="0.35">
      <c r="A235" s="1">
        <v>14</v>
      </c>
      <c r="B235" s="6">
        <v>40</v>
      </c>
      <c r="C235" s="7" t="s">
        <v>65</v>
      </c>
      <c r="D235" s="7" t="s">
        <v>66</v>
      </c>
      <c r="E235" s="7" t="s">
        <v>16</v>
      </c>
      <c r="F235" s="2"/>
      <c r="G235" s="1"/>
      <c r="H235" s="1"/>
      <c r="I235" s="5">
        <f t="shared" si="19"/>
        <v>0</v>
      </c>
      <c r="J235" s="5">
        <v>0</v>
      </c>
      <c r="K235" s="5">
        <f t="shared" si="20"/>
        <v>0</v>
      </c>
      <c r="L235" s="5">
        <v>0</v>
      </c>
      <c r="M235" s="5">
        <f t="shared" si="21"/>
        <v>0</v>
      </c>
      <c r="O235" s="8">
        <v>42044</v>
      </c>
      <c r="Q235" s="1"/>
      <c r="R235" s="5">
        <v>0</v>
      </c>
    </row>
    <row r="236" spans="1:18" x14ac:dyDescent="0.35">
      <c r="A236" s="1">
        <v>1</v>
      </c>
      <c r="B236" s="6">
        <v>39</v>
      </c>
      <c r="C236" s="7" t="s">
        <v>67</v>
      </c>
      <c r="D236" s="7" t="s">
        <v>66</v>
      </c>
      <c r="E236" s="7" t="s">
        <v>18</v>
      </c>
      <c r="F236" s="2">
        <v>42158</v>
      </c>
      <c r="G236" s="1">
        <v>0</v>
      </c>
      <c r="H236" s="1">
        <v>0</v>
      </c>
      <c r="I236" s="5">
        <f t="shared" si="19"/>
        <v>0</v>
      </c>
      <c r="J236" s="5">
        <v>0</v>
      </c>
      <c r="K236" s="5">
        <f t="shared" si="20"/>
        <v>0</v>
      </c>
      <c r="L236" s="5">
        <v>0</v>
      </c>
      <c r="M236" s="5">
        <f t="shared" si="21"/>
        <v>0</v>
      </c>
      <c r="N236" s="5" t="s">
        <v>68</v>
      </c>
      <c r="O236" s="8">
        <v>42044</v>
      </c>
      <c r="P236" s="5">
        <v>114</v>
      </c>
      <c r="Q236" s="1">
        <v>0</v>
      </c>
      <c r="R236" s="5">
        <v>0</v>
      </c>
    </row>
    <row r="237" spans="1:18" x14ac:dyDescent="0.35">
      <c r="A237" s="1">
        <v>3</v>
      </c>
      <c r="B237" s="6">
        <v>39</v>
      </c>
      <c r="C237" s="7" t="s">
        <v>67</v>
      </c>
      <c r="D237" s="7" t="s">
        <v>66</v>
      </c>
      <c r="E237" s="7" t="s">
        <v>18</v>
      </c>
      <c r="F237" s="2"/>
      <c r="G237" s="1"/>
      <c r="H237" s="1"/>
      <c r="I237" s="5">
        <f t="shared" si="19"/>
        <v>0</v>
      </c>
      <c r="J237" s="5">
        <v>0</v>
      </c>
      <c r="K237" s="5">
        <f t="shared" si="20"/>
        <v>0</v>
      </c>
      <c r="L237" s="5">
        <v>0</v>
      </c>
      <c r="M237" s="5">
        <f t="shared" si="21"/>
        <v>0</v>
      </c>
      <c r="O237" s="8">
        <v>42044</v>
      </c>
      <c r="Q237" s="1"/>
      <c r="R237" s="5">
        <v>0</v>
      </c>
    </row>
    <row r="238" spans="1:18" x14ac:dyDescent="0.35">
      <c r="A238" s="1">
        <v>5</v>
      </c>
      <c r="B238" s="6">
        <v>39</v>
      </c>
      <c r="C238" s="7" t="s">
        <v>67</v>
      </c>
      <c r="D238" s="7" t="s">
        <v>66</v>
      </c>
      <c r="E238" s="7" t="s">
        <v>18</v>
      </c>
      <c r="F238" s="2">
        <v>42101</v>
      </c>
      <c r="G238" s="1">
        <v>0</v>
      </c>
      <c r="H238" s="1">
        <v>0</v>
      </c>
      <c r="I238" s="5">
        <f t="shared" si="19"/>
        <v>0</v>
      </c>
      <c r="J238" s="5">
        <v>0</v>
      </c>
      <c r="K238" s="5">
        <f t="shared" si="20"/>
        <v>0</v>
      </c>
      <c r="L238" s="5">
        <v>0</v>
      </c>
      <c r="M238" s="5">
        <f t="shared" si="21"/>
        <v>0</v>
      </c>
      <c r="O238" s="8">
        <v>42044</v>
      </c>
      <c r="P238" s="5">
        <v>57</v>
      </c>
      <c r="Q238" s="1">
        <v>0</v>
      </c>
      <c r="R238" s="5">
        <v>0</v>
      </c>
    </row>
    <row r="239" spans="1:18" x14ac:dyDescent="0.35">
      <c r="A239" s="1">
        <v>7</v>
      </c>
      <c r="B239" s="6">
        <v>39</v>
      </c>
      <c r="C239" s="7" t="s">
        <v>67</v>
      </c>
      <c r="D239" s="7" t="s">
        <v>66</v>
      </c>
      <c r="E239" s="7" t="s">
        <v>18</v>
      </c>
      <c r="F239" s="2"/>
      <c r="G239" s="1"/>
      <c r="H239" s="1"/>
      <c r="I239" s="5">
        <f t="shared" ref="I239:I271" si="24">G239+H239</f>
        <v>0</v>
      </c>
      <c r="J239" s="5">
        <v>0</v>
      </c>
      <c r="K239" s="5">
        <f t="shared" ref="K239:K302" si="25">G239+J239</f>
        <v>0</v>
      </c>
      <c r="L239" s="5">
        <v>0</v>
      </c>
      <c r="M239" s="5">
        <f t="shared" ref="M239:M271" si="26">I239+J239</f>
        <v>0</v>
      </c>
      <c r="O239" s="8">
        <v>42044</v>
      </c>
      <c r="Q239" s="1"/>
      <c r="R239" s="5">
        <v>0</v>
      </c>
    </row>
    <row r="240" spans="1:18" x14ac:dyDescent="0.35">
      <c r="A240" s="1">
        <v>9</v>
      </c>
      <c r="B240" s="6">
        <v>39</v>
      </c>
      <c r="C240" s="7" t="s">
        <v>67</v>
      </c>
      <c r="D240" s="7" t="s">
        <v>66</v>
      </c>
      <c r="E240" s="7" t="s">
        <v>18</v>
      </c>
      <c r="F240" s="2"/>
      <c r="G240" s="1"/>
      <c r="H240" s="1"/>
      <c r="I240" s="5">
        <f t="shared" si="24"/>
        <v>0</v>
      </c>
      <c r="J240" s="5">
        <v>0</v>
      </c>
      <c r="K240" s="5">
        <f t="shared" si="25"/>
        <v>0</v>
      </c>
      <c r="L240" s="5">
        <v>0</v>
      </c>
      <c r="M240" s="5">
        <f t="shared" si="26"/>
        <v>0</v>
      </c>
      <c r="O240" s="8">
        <v>42044</v>
      </c>
      <c r="Q240" s="1"/>
      <c r="R240" s="5">
        <v>0</v>
      </c>
    </row>
    <row r="241" spans="1:18" x14ac:dyDescent="0.35">
      <c r="A241" s="1">
        <v>10</v>
      </c>
      <c r="B241" s="6">
        <v>39</v>
      </c>
      <c r="C241" s="7" t="s">
        <v>67</v>
      </c>
      <c r="D241" s="7" t="s">
        <v>66</v>
      </c>
      <c r="E241" s="7" t="s">
        <v>18</v>
      </c>
      <c r="F241" s="2">
        <v>42132</v>
      </c>
      <c r="G241" s="1">
        <v>0</v>
      </c>
      <c r="H241" s="1">
        <v>1</v>
      </c>
      <c r="I241" s="5">
        <f t="shared" si="24"/>
        <v>1</v>
      </c>
      <c r="J241" s="5">
        <v>0</v>
      </c>
      <c r="K241" s="5">
        <f t="shared" si="25"/>
        <v>0</v>
      </c>
      <c r="L241" s="5">
        <v>0</v>
      </c>
      <c r="M241" s="5">
        <f t="shared" si="26"/>
        <v>1</v>
      </c>
      <c r="O241" s="8">
        <v>42044</v>
      </c>
      <c r="P241" s="5">
        <v>88</v>
      </c>
      <c r="Q241" s="1">
        <v>1</v>
      </c>
      <c r="R241" s="5">
        <v>1</v>
      </c>
    </row>
    <row r="242" spans="1:18" x14ac:dyDescent="0.35">
      <c r="A242" s="1">
        <v>12</v>
      </c>
      <c r="B242" s="6">
        <v>39</v>
      </c>
      <c r="C242" s="7" t="s">
        <v>67</v>
      </c>
      <c r="D242" s="7" t="s">
        <v>66</v>
      </c>
      <c r="E242" s="7" t="s">
        <v>18</v>
      </c>
      <c r="F242" s="2"/>
      <c r="G242" s="1"/>
      <c r="H242" s="1"/>
      <c r="I242" s="5">
        <f t="shared" si="24"/>
        <v>0</v>
      </c>
      <c r="J242" s="5">
        <v>0</v>
      </c>
      <c r="K242" s="5">
        <f t="shared" si="25"/>
        <v>0</v>
      </c>
      <c r="L242" s="5">
        <v>0</v>
      </c>
      <c r="M242" s="5">
        <f t="shared" si="26"/>
        <v>0</v>
      </c>
      <c r="O242" s="8">
        <v>42044</v>
      </c>
      <c r="Q242" s="1"/>
      <c r="R242" s="5">
        <v>0</v>
      </c>
    </row>
    <row r="243" spans="1:18" x14ac:dyDescent="0.35">
      <c r="A243" s="1">
        <v>13</v>
      </c>
      <c r="B243" s="6">
        <v>39</v>
      </c>
      <c r="C243" s="7" t="s">
        <v>67</v>
      </c>
      <c r="D243" s="7" t="s">
        <v>66</v>
      </c>
      <c r="E243" s="7" t="s">
        <v>18</v>
      </c>
      <c r="F243" s="2">
        <v>42103</v>
      </c>
      <c r="G243" s="1">
        <v>1</v>
      </c>
      <c r="H243" s="1">
        <v>0</v>
      </c>
      <c r="I243" s="5">
        <f t="shared" si="24"/>
        <v>1</v>
      </c>
      <c r="J243" s="5">
        <v>0</v>
      </c>
      <c r="K243" s="5">
        <f t="shared" si="25"/>
        <v>1</v>
      </c>
      <c r="L243" s="5">
        <f>G243/K243</f>
        <v>1</v>
      </c>
      <c r="M243" s="5">
        <f t="shared" si="26"/>
        <v>1</v>
      </c>
      <c r="O243" s="8">
        <v>42044</v>
      </c>
      <c r="P243" s="5">
        <v>59</v>
      </c>
      <c r="Q243" s="1">
        <v>0</v>
      </c>
      <c r="R243" s="5">
        <v>1</v>
      </c>
    </row>
    <row r="244" spans="1:18" x14ac:dyDescent="0.35">
      <c r="A244" s="1">
        <v>14</v>
      </c>
      <c r="B244" s="6">
        <v>39</v>
      </c>
      <c r="C244" s="7" t="s">
        <v>67</v>
      </c>
      <c r="D244" s="7" t="s">
        <v>66</v>
      </c>
      <c r="E244" s="7" t="s">
        <v>18</v>
      </c>
      <c r="F244" s="2"/>
      <c r="G244" s="1"/>
      <c r="H244" s="1"/>
      <c r="I244" s="5">
        <f t="shared" si="24"/>
        <v>0</v>
      </c>
      <c r="J244" s="5">
        <v>0</v>
      </c>
      <c r="K244" s="5">
        <f t="shared" si="25"/>
        <v>0</v>
      </c>
      <c r="L244" s="5">
        <v>0</v>
      </c>
      <c r="M244" s="5">
        <f t="shared" si="26"/>
        <v>0</v>
      </c>
      <c r="O244" s="8">
        <v>42044</v>
      </c>
      <c r="Q244" s="1"/>
      <c r="R244" s="5">
        <v>0</v>
      </c>
    </row>
    <row r="245" spans="1:18" x14ac:dyDescent="0.35">
      <c r="A245" s="1">
        <v>2</v>
      </c>
      <c r="B245" s="6">
        <v>38</v>
      </c>
      <c r="C245" s="7" t="s">
        <v>69</v>
      </c>
      <c r="D245" s="7" t="s">
        <v>66</v>
      </c>
      <c r="E245" s="7" t="s">
        <v>20</v>
      </c>
      <c r="F245" s="2">
        <v>42086</v>
      </c>
      <c r="G245" s="1">
        <v>4</v>
      </c>
      <c r="H245" s="1">
        <v>0</v>
      </c>
      <c r="I245" s="5">
        <f t="shared" si="24"/>
        <v>4</v>
      </c>
      <c r="J245" s="5">
        <v>0</v>
      </c>
      <c r="K245" s="5">
        <f t="shared" si="25"/>
        <v>4</v>
      </c>
      <c r="L245" s="5">
        <f>G245/K245</f>
        <v>1</v>
      </c>
      <c r="M245" s="5">
        <f t="shared" si="26"/>
        <v>4</v>
      </c>
      <c r="O245" s="8">
        <v>42044</v>
      </c>
      <c r="P245" s="5">
        <v>42</v>
      </c>
      <c r="Q245" s="1">
        <v>0</v>
      </c>
      <c r="R245" s="5">
        <v>4</v>
      </c>
    </row>
    <row r="246" spans="1:18" x14ac:dyDescent="0.35">
      <c r="A246" s="1">
        <v>2</v>
      </c>
      <c r="B246" s="6">
        <v>38</v>
      </c>
      <c r="C246" s="7" t="s">
        <v>69</v>
      </c>
      <c r="D246" s="7" t="s">
        <v>66</v>
      </c>
      <c r="E246" s="7" t="s">
        <v>20</v>
      </c>
      <c r="F246" s="2">
        <v>42086</v>
      </c>
      <c r="G246" s="1">
        <v>2</v>
      </c>
      <c r="H246" s="1">
        <v>0</v>
      </c>
      <c r="I246" s="5">
        <f t="shared" si="24"/>
        <v>2</v>
      </c>
      <c r="J246" s="5">
        <v>0</v>
      </c>
      <c r="K246" s="5">
        <f t="shared" si="25"/>
        <v>2</v>
      </c>
      <c r="L246" s="5">
        <f>G246/K246</f>
        <v>1</v>
      </c>
      <c r="M246" s="5">
        <f t="shared" si="26"/>
        <v>2</v>
      </c>
      <c r="O246" s="8">
        <v>42044</v>
      </c>
      <c r="P246" s="5">
        <v>42</v>
      </c>
      <c r="Q246" s="1">
        <v>0</v>
      </c>
      <c r="R246" s="5">
        <v>2</v>
      </c>
    </row>
    <row r="247" spans="1:18" x14ac:dyDescent="0.35">
      <c r="A247" s="1">
        <v>4</v>
      </c>
      <c r="B247" s="6">
        <v>38</v>
      </c>
      <c r="C247" s="7" t="s">
        <v>69</v>
      </c>
      <c r="D247" s="7" t="s">
        <v>66</v>
      </c>
      <c r="E247" s="7" t="s">
        <v>20</v>
      </c>
      <c r="F247" s="2">
        <v>42088</v>
      </c>
      <c r="G247" s="1">
        <v>5</v>
      </c>
      <c r="H247" s="1">
        <v>0</v>
      </c>
      <c r="I247" s="5">
        <f t="shared" si="24"/>
        <v>5</v>
      </c>
      <c r="J247" s="5">
        <v>0</v>
      </c>
      <c r="K247" s="5">
        <f t="shared" si="25"/>
        <v>5</v>
      </c>
      <c r="L247" s="5">
        <f>G247/K247</f>
        <v>1</v>
      </c>
      <c r="M247" s="5">
        <f t="shared" si="26"/>
        <v>5</v>
      </c>
      <c r="O247" s="8">
        <v>42044</v>
      </c>
      <c r="P247" s="5">
        <v>44</v>
      </c>
      <c r="Q247" s="1">
        <v>0</v>
      </c>
      <c r="R247" s="5">
        <v>5</v>
      </c>
    </row>
    <row r="248" spans="1:18" x14ac:dyDescent="0.35">
      <c r="A248" s="1">
        <v>7</v>
      </c>
      <c r="B248" s="6">
        <v>38</v>
      </c>
      <c r="C248" s="7" t="s">
        <v>69</v>
      </c>
      <c r="D248" s="7" t="s">
        <v>66</v>
      </c>
      <c r="E248" s="7" t="s">
        <v>20</v>
      </c>
      <c r="F248" s="2"/>
      <c r="G248" s="1"/>
      <c r="H248" s="1"/>
      <c r="I248" s="5">
        <f t="shared" si="24"/>
        <v>0</v>
      </c>
      <c r="J248" s="5">
        <v>0</v>
      </c>
      <c r="K248" s="5">
        <f t="shared" si="25"/>
        <v>0</v>
      </c>
      <c r="L248" s="5" t="e">
        <f>G248/K248</f>
        <v>#DIV/0!</v>
      </c>
      <c r="M248" s="5">
        <f t="shared" si="26"/>
        <v>0</v>
      </c>
      <c r="O248" s="8">
        <v>42044</v>
      </c>
      <c r="Q248" s="1"/>
      <c r="R248" s="5">
        <v>0</v>
      </c>
    </row>
    <row r="249" spans="1:18" x14ac:dyDescent="0.35">
      <c r="A249" s="1">
        <v>7</v>
      </c>
      <c r="B249" s="6">
        <v>38</v>
      </c>
      <c r="C249" s="7" t="s">
        <v>69</v>
      </c>
      <c r="D249" s="7" t="s">
        <v>66</v>
      </c>
      <c r="E249" s="7" t="s">
        <v>20</v>
      </c>
      <c r="F249" s="2">
        <v>42086</v>
      </c>
      <c r="G249" s="1">
        <v>5</v>
      </c>
      <c r="H249" s="1">
        <v>0</v>
      </c>
      <c r="I249" s="5">
        <f t="shared" si="24"/>
        <v>5</v>
      </c>
      <c r="J249" s="5">
        <v>0</v>
      </c>
      <c r="K249" s="5">
        <f t="shared" si="25"/>
        <v>5</v>
      </c>
      <c r="L249" s="5">
        <f>G249/K249</f>
        <v>1</v>
      </c>
      <c r="M249" s="5">
        <f t="shared" si="26"/>
        <v>5</v>
      </c>
      <c r="O249" s="8">
        <v>42044</v>
      </c>
      <c r="P249" s="5">
        <v>42</v>
      </c>
      <c r="Q249" s="1">
        <v>0</v>
      </c>
      <c r="R249" s="5">
        <v>5</v>
      </c>
    </row>
    <row r="250" spans="1:18" x14ac:dyDescent="0.35">
      <c r="A250" s="1">
        <v>9</v>
      </c>
      <c r="B250" s="6">
        <v>38</v>
      </c>
      <c r="C250" s="7" t="s">
        <v>69</v>
      </c>
      <c r="D250" s="7" t="s">
        <v>66</v>
      </c>
      <c r="E250" s="7" t="s">
        <v>20</v>
      </c>
      <c r="F250" s="2">
        <v>42092</v>
      </c>
      <c r="G250" s="1">
        <v>0</v>
      </c>
      <c r="H250" s="1">
        <v>0</v>
      </c>
      <c r="I250" s="5">
        <f t="shared" si="24"/>
        <v>0</v>
      </c>
      <c r="J250" s="5">
        <v>0</v>
      </c>
      <c r="K250" s="5">
        <f t="shared" si="25"/>
        <v>0</v>
      </c>
      <c r="L250" s="5">
        <v>0</v>
      </c>
      <c r="M250" s="5">
        <f t="shared" si="26"/>
        <v>0</v>
      </c>
      <c r="O250" s="8">
        <v>42044</v>
      </c>
      <c r="P250" s="5">
        <v>48</v>
      </c>
      <c r="Q250" s="1">
        <v>0</v>
      </c>
      <c r="R250" s="5">
        <v>0</v>
      </c>
    </row>
    <row r="251" spans="1:18" x14ac:dyDescent="0.35">
      <c r="A251" s="1">
        <v>11</v>
      </c>
      <c r="B251" s="6">
        <v>38</v>
      </c>
      <c r="C251" s="7" t="s">
        <v>69</v>
      </c>
      <c r="D251" s="7" t="s">
        <v>66</v>
      </c>
      <c r="E251" s="7" t="s">
        <v>20</v>
      </c>
      <c r="F251" s="2">
        <v>42095</v>
      </c>
      <c r="G251" s="1">
        <v>0</v>
      </c>
      <c r="H251" s="1">
        <v>0</v>
      </c>
      <c r="I251" s="5">
        <f t="shared" si="24"/>
        <v>0</v>
      </c>
      <c r="J251" s="5">
        <v>0</v>
      </c>
      <c r="K251" s="5">
        <f t="shared" si="25"/>
        <v>0</v>
      </c>
      <c r="L251" s="5">
        <v>0</v>
      </c>
      <c r="M251" s="5">
        <f t="shared" si="26"/>
        <v>0</v>
      </c>
      <c r="O251" s="8">
        <v>42044</v>
      </c>
      <c r="P251" s="5">
        <v>51</v>
      </c>
      <c r="Q251" s="1">
        <v>0</v>
      </c>
      <c r="R251" s="5">
        <v>0</v>
      </c>
    </row>
    <row r="252" spans="1:18" x14ac:dyDescent="0.35">
      <c r="A252" s="1">
        <v>13</v>
      </c>
      <c r="B252" s="6">
        <v>38</v>
      </c>
      <c r="C252" s="7" t="s">
        <v>69</v>
      </c>
      <c r="D252" s="7" t="s">
        <v>66</v>
      </c>
      <c r="E252" s="7" t="s">
        <v>20</v>
      </c>
      <c r="F252" s="2"/>
      <c r="G252" s="1"/>
      <c r="H252" s="1"/>
      <c r="I252" s="5">
        <f t="shared" si="24"/>
        <v>0</v>
      </c>
      <c r="J252" s="5">
        <v>0</v>
      </c>
      <c r="K252" s="5">
        <f t="shared" si="25"/>
        <v>0</v>
      </c>
      <c r="L252" s="5">
        <v>0</v>
      </c>
      <c r="M252" s="5">
        <f t="shared" si="26"/>
        <v>0</v>
      </c>
      <c r="O252" s="8">
        <v>42044</v>
      </c>
      <c r="Q252" s="1"/>
      <c r="R252" s="5">
        <v>0</v>
      </c>
    </row>
    <row r="253" spans="1:18" x14ac:dyDescent="0.35">
      <c r="A253" s="1">
        <v>15</v>
      </c>
      <c r="B253" s="6">
        <v>38</v>
      </c>
      <c r="C253" s="7" t="s">
        <v>69</v>
      </c>
      <c r="D253" s="7" t="s">
        <v>66</v>
      </c>
      <c r="E253" s="7" t="s">
        <v>20</v>
      </c>
      <c r="F253" s="2">
        <v>42105</v>
      </c>
      <c r="G253" s="1">
        <v>0</v>
      </c>
      <c r="H253" s="1">
        <v>3</v>
      </c>
      <c r="I253" s="5">
        <f t="shared" si="24"/>
        <v>3</v>
      </c>
      <c r="J253" s="5">
        <v>0</v>
      </c>
      <c r="K253" s="5">
        <f t="shared" si="25"/>
        <v>0</v>
      </c>
      <c r="L253" s="5">
        <v>0</v>
      </c>
      <c r="M253" s="5">
        <f t="shared" si="26"/>
        <v>3</v>
      </c>
      <c r="O253" s="8">
        <v>42044</v>
      </c>
      <c r="P253" s="5">
        <v>61</v>
      </c>
      <c r="Q253" s="1">
        <v>3</v>
      </c>
      <c r="R253" s="5">
        <v>3</v>
      </c>
    </row>
    <row r="254" spans="1:18" x14ac:dyDescent="0.35">
      <c r="A254" s="1">
        <v>2</v>
      </c>
      <c r="B254" s="6">
        <v>37</v>
      </c>
      <c r="C254" s="7" t="s">
        <v>70</v>
      </c>
      <c r="D254" s="7" t="s">
        <v>66</v>
      </c>
      <c r="E254" s="7" t="s">
        <v>22</v>
      </c>
      <c r="F254" s="2">
        <v>42072</v>
      </c>
      <c r="G254" s="1">
        <v>3</v>
      </c>
      <c r="H254" s="1">
        <v>2</v>
      </c>
      <c r="I254" s="5">
        <f t="shared" si="24"/>
        <v>5</v>
      </c>
      <c r="J254" s="5">
        <v>1</v>
      </c>
      <c r="K254" s="5">
        <f t="shared" si="25"/>
        <v>4</v>
      </c>
      <c r="L254" s="5">
        <f t="shared" ref="L254:L271" si="27">G254/K254</f>
        <v>0.75</v>
      </c>
      <c r="M254" s="5">
        <f t="shared" si="26"/>
        <v>6</v>
      </c>
      <c r="O254" s="8">
        <v>42044</v>
      </c>
      <c r="P254" s="5">
        <v>28</v>
      </c>
      <c r="Q254" s="1">
        <v>2</v>
      </c>
      <c r="R254" s="5">
        <v>5</v>
      </c>
    </row>
    <row r="255" spans="1:18" x14ac:dyDescent="0.35">
      <c r="A255" s="1">
        <v>3</v>
      </c>
      <c r="B255" s="6">
        <v>37</v>
      </c>
      <c r="C255" s="7" t="s">
        <v>70</v>
      </c>
      <c r="D255" s="7" t="s">
        <v>66</v>
      </c>
      <c r="E255" s="7" t="s">
        <v>22</v>
      </c>
      <c r="F255" s="2">
        <v>42072</v>
      </c>
      <c r="G255" s="1">
        <v>5</v>
      </c>
      <c r="H255" s="1">
        <v>1</v>
      </c>
      <c r="I255" s="5">
        <f t="shared" si="24"/>
        <v>6</v>
      </c>
      <c r="J255" s="5">
        <v>1</v>
      </c>
      <c r="K255" s="5">
        <f t="shared" si="25"/>
        <v>6</v>
      </c>
      <c r="L255" s="5">
        <f t="shared" si="27"/>
        <v>0.83333333333333337</v>
      </c>
      <c r="M255" s="5">
        <f t="shared" si="26"/>
        <v>7</v>
      </c>
      <c r="O255" s="8">
        <v>42044</v>
      </c>
      <c r="P255" s="5">
        <v>28</v>
      </c>
      <c r="Q255" s="1">
        <v>1</v>
      </c>
      <c r="R255" s="5">
        <v>6</v>
      </c>
    </row>
    <row r="256" spans="1:18" x14ac:dyDescent="0.35">
      <c r="A256" s="1">
        <v>5</v>
      </c>
      <c r="B256" s="6">
        <v>37</v>
      </c>
      <c r="C256" s="7" t="s">
        <v>70</v>
      </c>
      <c r="D256" s="7" t="s">
        <v>66</v>
      </c>
      <c r="E256" s="7" t="s">
        <v>22</v>
      </c>
      <c r="F256" s="2">
        <v>42074</v>
      </c>
      <c r="G256" s="1">
        <v>5</v>
      </c>
      <c r="H256" s="1">
        <v>2</v>
      </c>
      <c r="I256" s="5">
        <f t="shared" si="24"/>
        <v>7</v>
      </c>
      <c r="J256" s="5">
        <v>0</v>
      </c>
      <c r="K256" s="5">
        <f t="shared" si="25"/>
        <v>5</v>
      </c>
      <c r="L256" s="5">
        <f t="shared" si="27"/>
        <v>1</v>
      </c>
      <c r="M256" s="5">
        <f t="shared" si="26"/>
        <v>7</v>
      </c>
      <c r="O256" s="8">
        <v>42044</v>
      </c>
      <c r="P256" s="5">
        <v>30</v>
      </c>
      <c r="Q256" s="1">
        <v>2</v>
      </c>
      <c r="R256" s="5">
        <v>7</v>
      </c>
    </row>
    <row r="257" spans="1:18" x14ac:dyDescent="0.35">
      <c r="A257" s="1">
        <v>6</v>
      </c>
      <c r="B257" s="6">
        <v>37</v>
      </c>
      <c r="C257" s="7" t="s">
        <v>70</v>
      </c>
      <c r="D257" s="7" t="s">
        <v>66</v>
      </c>
      <c r="E257" s="7" t="s">
        <v>22</v>
      </c>
      <c r="F257" s="2">
        <v>42072</v>
      </c>
      <c r="G257" s="1">
        <v>4</v>
      </c>
      <c r="H257" s="1">
        <v>2</v>
      </c>
      <c r="I257" s="5">
        <f t="shared" si="24"/>
        <v>6</v>
      </c>
      <c r="J257" s="5">
        <v>0</v>
      </c>
      <c r="K257" s="5">
        <f t="shared" si="25"/>
        <v>4</v>
      </c>
      <c r="L257" s="5">
        <f t="shared" si="27"/>
        <v>1</v>
      </c>
      <c r="M257" s="5">
        <f t="shared" si="26"/>
        <v>6</v>
      </c>
      <c r="O257" s="8">
        <v>42044</v>
      </c>
      <c r="P257" s="5">
        <v>28</v>
      </c>
      <c r="Q257" s="1">
        <v>2</v>
      </c>
      <c r="R257" s="5">
        <v>6</v>
      </c>
    </row>
    <row r="258" spans="1:18" x14ac:dyDescent="0.35">
      <c r="A258" s="1">
        <v>8</v>
      </c>
      <c r="B258" s="6">
        <v>37</v>
      </c>
      <c r="C258" s="7" t="s">
        <v>70</v>
      </c>
      <c r="D258" s="7" t="s">
        <v>66</v>
      </c>
      <c r="E258" s="7" t="s">
        <v>22</v>
      </c>
      <c r="F258" s="2"/>
      <c r="G258" s="1"/>
      <c r="H258" s="1"/>
      <c r="I258" s="5">
        <f t="shared" si="24"/>
        <v>0</v>
      </c>
      <c r="J258" s="5">
        <v>0</v>
      </c>
      <c r="K258" s="5">
        <f t="shared" si="25"/>
        <v>0</v>
      </c>
      <c r="L258" s="5" t="e">
        <f t="shared" si="27"/>
        <v>#DIV/0!</v>
      </c>
      <c r="M258" s="5">
        <f t="shared" si="26"/>
        <v>0</v>
      </c>
      <c r="O258" s="8">
        <v>42044</v>
      </c>
      <c r="Q258" s="1"/>
      <c r="R258" s="5">
        <v>0</v>
      </c>
    </row>
    <row r="259" spans="1:18" x14ac:dyDescent="0.35">
      <c r="A259" s="1">
        <v>10</v>
      </c>
      <c r="B259" s="6">
        <v>37</v>
      </c>
      <c r="C259" s="7" t="s">
        <v>70</v>
      </c>
      <c r="D259" s="7" t="s">
        <v>66</v>
      </c>
      <c r="E259" s="7" t="s">
        <v>22</v>
      </c>
      <c r="F259" s="2">
        <v>42073</v>
      </c>
      <c r="G259" s="1">
        <v>5</v>
      </c>
      <c r="H259" s="1">
        <v>1</v>
      </c>
      <c r="I259" s="5">
        <f t="shared" si="24"/>
        <v>6</v>
      </c>
      <c r="J259" s="5">
        <v>0</v>
      </c>
      <c r="K259" s="5">
        <f t="shared" si="25"/>
        <v>5</v>
      </c>
      <c r="L259" s="5">
        <f t="shared" si="27"/>
        <v>1</v>
      </c>
      <c r="M259" s="5">
        <f t="shared" si="26"/>
        <v>6</v>
      </c>
      <c r="O259" s="8">
        <v>42044</v>
      </c>
      <c r="P259" s="5">
        <v>29</v>
      </c>
      <c r="Q259" s="1">
        <v>1</v>
      </c>
      <c r="R259" s="5">
        <v>6</v>
      </c>
    </row>
    <row r="260" spans="1:18" x14ac:dyDescent="0.35">
      <c r="A260" s="1">
        <v>11</v>
      </c>
      <c r="B260" s="6">
        <v>37</v>
      </c>
      <c r="C260" s="7" t="s">
        <v>70</v>
      </c>
      <c r="D260" s="7" t="s">
        <v>66</v>
      </c>
      <c r="E260" s="7" t="s">
        <v>22</v>
      </c>
      <c r="F260" s="2">
        <v>42072</v>
      </c>
      <c r="G260" s="1">
        <v>6</v>
      </c>
      <c r="H260" s="1">
        <v>1</v>
      </c>
      <c r="I260" s="5">
        <f t="shared" si="24"/>
        <v>7</v>
      </c>
      <c r="J260" s="5">
        <v>0</v>
      </c>
      <c r="K260" s="5">
        <f t="shared" si="25"/>
        <v>6</v>
      </c>
      <c r="L260" s="5">
        <f t="shared" si="27"/>
        <v>1</v>
      </c>
      <c r="M260" s="5">
        <f t="shared" si="26"/>
        <v>7</v>
      </c>
      <c r="O260" s="8">
        <v>42044</v>
      </c>
      <c r="P260" s="5">
        <v>28</v>
      </c>
      <c r="Q260" s="1">
        <v>1</v>
      </c>
      <c r="R260" s="5">
        <v>7</v>
      </c>
    </row>
    <row r="261" spans="1:18" x14ac:dyDescent="0.35">
      <c r="A261" s="1">
        <v>13</v>
      </c>
      <c r="B261" s="6">
        <v>37</v>
      </c>
      <c r="C261" s="7" t="s">
        <v>70</v>
      </c>
      <c r="D261" s="7" t="s">
        <v>66</v>
      </c>
      <c r="E261" s="7" t="s">
        <v>22</v>
      </c>
      <c r="F261" s="2">
        <v>42072</v>
      </c>
      <c r="G261" s="1">
        <v>5</v>
      </c>
      <c r="H261" s="1">
        <v>1</v>
      </c>
      <c r="I261" s="5">
        <f t="shared" si="24"/>
        <v>6</v>
      </c>
      <c r="J261" s="5">
        <v>0</v>
      </c>
      <c r="K261" s="5">
        <f t="shared" si="25"/>
        <v>5</v>
      </c>
      <c r="L261" s="5">
        <f t="shared" si="27"/>
        <v>1</v>
      </c>
      <c r="M261" s="5">
        <f t="shared" si="26"/>
        <v>6</v>
      </c>
      <c r="O261" s="8">
        <v>42044</v>
      </c>
      <c r="P261" s="5">
        <v>28</v>
      </c>
      <c r="Q261" s="1">
        <v>1</v>
      </c>
      <c r="R261" s="5">
        <v>6</v>
      </c>
    </row>
    <row r="262" spans="1:18" x14ac:dyDescent="0.35">
      <c r="A262" s="1">
        <v>15</v>
      </c>
      <c r="B262" s="6">
        <v>37</v>
      </c>
      <c r="C262" s="7" t="s">
        <v>70</v>
      </c>
      <c r="D262" s="7" t="s">
        <v>66</v>
      </c>
      <c r="E262" s="7" t="s">
        <v>22</v>
      </c>
      <c r="F262" s="2">
        <v>42071</v>
      </c>
      <c r="G262" s="1">
        <v>5</v>
      </c>
      <c r="H262" s="1">
        <v>1</v>
      </c>
      <c r="I262" s="5">
        <f t="shared" si="24"/>
        <v>6</v>
      </c>
      <c r="J262" s="5">
        <v>0</v>
      </c>
      <c r="K262" s="5">
        <f t="shared" si="25"/>
        <v>5</v>
      </c>
      <c r="L262" s="5">
        <f t="shared" si="27"/>
        <v>1</v>
      </c>
      <c r="M262" s="5">
        <f t="shared" si="26"/>
        <v>6</v>
      </c>
      <c r="O262" s="8">
        <v>42044</v>
      </c>
      <c r="P262" s="5">
        <v>27</v>
      </c>
      <c r="Q262" s="1">
        <v>1</v>
      </c>
      <c r="R262" s="5">
        <v>6</v>
      </c>
    </row>
    <row r="263" spans="1:18" x14ac:dyDescent="0.35">
      <c r="A263" s="1">
        <v>1</v>
      </c>
      <c r="B263" s="6">
        <v>36</v>
      </c>
      <c r="C263" s="7" t="s">
        <v>71</v>
      </c>
      <c r="D263" s="7" t="s">
        <v>66</v>
      </c>
      <c r="E263" s="7" t="s">
        <v>25</v>
      </c>
      <c r="F263" s="2">
        <v>42062</v>
      </c>
      <c r="G263" s="1">
        <v>3</v>
      </c>
      <c r="H263" s="1">
        <v>7</v>
      </c>
      <c r="I263" s="5">
        <f t="shared" si="24"/>
        <v>10</v>
      </c>
      <c r="J263" s="5">
        <v>0</v>
      </c>
      <c r="K263" s="5">
        <f t="shared" si="25"/>
        <v>3</v>
      </c>
      <c r="L263" s="5">
        <f t="shared" si="27"/>
        <v>1</v>
      </c>
      <c r="M263" s="5">
        <f t="shared" si="26"/>
        <v>10</v>
      </c>
      <c r="O263" s="8">
        <v>42044</v>
      </c>
      <c r="P263" s="5">
        <v>18</v>
      </c>
      <c r="Q263" s="1">
        <v>7</v>
      </c>
      <c r="R263" s="5">
        <v>10</v>
      </c>
    </row>
    <row r="264" spans="1:18" x14ac:dyDescent="0.35">
      <c r="A264" s="1">
        <v>4</v>
      </c>
      <c r="B264" s="6">
        <v>36</v>
      </c>
      <c r="C264" s="7" t="s">
        <v>71</v>
      </c>
      <c r="D264" s="7" t="s">
        <v>66</v>
      </c>
      <c r="E264" s="7" t="s">
        <v>25</v>
      </c>
      <c r="F264" s="2">
        <v>42061</v>
      </c>
      <c r="G264" s="1">
        <v>4</v>
      </c>
      <c r="H264" s="1">
        <v>8</v>
      </c>
      <c r="I264" s="5">
        <f t="shared" si="24"/>
        <v>12</v>
      </c>
      <c r="J264" s="5">
        <v>0</v>
      </c>
      <c r="K264" s="5">
        <f t="shared" si="25"/>
        <v>4</v>
      </c>
      <c r="L264" s="5">
        <f t="shared" si="27"/>
        <v>1</v>
      </c>
      <c r="M264" s="5">
        <f t="shared" si="26"/>
        <v>12</v>
      </c>
      <c r="O264" s="8">
        <v>42044</v>
      </c>
      <c r="P264" s="5">
        <v>17</v>
      </c>
      <c r="Q264" s="1">
        <v>8</v>
      </c>
      <c r="R264" s="5">
        <v>12</v>
      </c>
    </row>
    <row r="265" spans="1:18" x14ac:dyDescent="0.35">
      <c r="A265" s="1">
        <v>5</v>
      </c>
      <c r="B265" s="6">
        <v>36</v>
      </c>
      <c r="C265" s="7" t="s">
        <v>71</v>
      </c>
      <c r="D265" s="7" t="s">
        <v>66</v>
      </c>
      <c r="E265" s="7" t="s">
        <v>25</v>
      </c>
      <c r="F265" s="2">
        <v>42062</v>
      </c>
      <c r="G265" s="1">
        <v>4</v>
      </c>
      <c r="H265" s="1">
        <v>7</v>
      </c>
      <c r="I265" s="5">
        <f t="shared" si="24"/>
        <v>11</v>
      </c>
      <c r="J265" s="5">
        <v>0</v>
      </c>
      <c r="K265" s="5">
        <f t="shared" si="25"/>
        <v>4</v>
      </c>
      <c r="L265" s="5">
        <f t="shared" si="27"/>
        <v>1</v>
      </c>
      <c r="M265" s="5">
        <f t="shared" si="26"/>
        <v>11</v>
      </c>
      <c r="O265" s="8">
        <v>42044</v>
      </c>
      <c r="P265" s="5">
        <v>18</v>
      </c>
      <c r="Q265" s="1">
        <v>7</v>
      </c>
      <c r="R265" s="5">
        <v>11</v>
      </c>
    </row>
    <row r="266" spans="1:18" x14ac:dyDescent="0.35">
      <c r="A266" s="1">
        <v>6</v>
      </c>
      <c r="B266" s="6">
        <v>36</v>
      </c>
      <c r="C266" s="7" t="s">
        <v>71</v>
      </c>
      <c r="D266" s="7" t="s">
        <v>66</v>
      </c>
      <c r="E266" s="7" t="s">
        <v>25</v>
      </c>
      <c r="F266" s="2">
        <v>42061</v>
      </c>
      <c r="G266" s="1">
        <v>5</v>
      </c>
      <c r="H266" s="1">
        <v>7</v>
      </c>
      <c r="I266" s="5">
        <f t="shared" si="24"/>
        <v>12</v>
      </c>
      <c r="J266" s="5">
        <v>0</v>
      </c>
      <c r="K266" s="5">
        <f t="shared" si="25"/>
        <v>5</v>
      </c>
      <c r="L266" s="5">
        <f t="shared" si="27"/>
        <v>1</v>
      </c>
      <c r="M266" s="5">
        <f t="shared" si="26"/>
        <v>12</v>
      </c>
      <c r="O266" s="8">
        <v>42044</v>
      </c>
      <c r="P266" s="5">
        <v>17</v>
      </c>
      <c r="Q266" s="1">
        <v>7</v>
      </c>
      <c r="R266" s="5">
        <v>12</v>
      </c>
    </row>
    <row r="267" spans="1:18" x14ac:dyDescent="0.35">
      <c r="A267" s="1">
        <v>8</v>
      </c>
      <c r="B267" s="6">
        <v>36</v>
      </c>
      <c r="C267" s="7" t="s">
        <v>71</v>
      </c>
      <c r="D267" s="7" t="s">
        <v>66</v>
      </c>
      <c r="E267" s="7" t="s">
        <v>25</v>
      </c>
      <c r="F267" s="2">
        <v>42059</v>
      </c>
      <c r="G267" s="1">
        <v>5</v>
      </c>
      <c r="H267" s="1">
        <v>8</v>
      </c>
      <c r="I267" s="5">
        <f t="shared" si="24"/>
        <v>13</v>
      </c>
      <c r="J267" s="5">
        <v>0</v>
      </c>
      <c r="K267" s="5">
        <f t="shared" si="25"/>
        <v>5</v>
      </c>
      <c r="L267" s="5">
        <f t="shared" si="27"/>
        <v>1</v>
      </c>
      <c r="M267" s="5">
        <f t="shared" si="26"/>
        <v>13</v>
      </c>
      <c r="O267" s="8">
        <v>42044</v>
      </c>
      <c r="P267" s="5">
        <v>15</v>
      </c>
      <c r="Q267" s="1">
        <v>8</v>
      </c>
      <c r="R267" s="5">
        <v>13</v>
      </c>
    </row>
    <row r="268" spans="1:18" x14ac:dyDescent="0.35">
      <c r="A268" s="1">
        <v>9</v>
      </c>
      <c r="B268" s="6">
        <v>36</v>
      </c>
      <c r="C268" s="7" t="s">
        <v>71</v>
      </c>
      <c r="D268" s="7" t="s">
        <v>66</v>
      </c>
      <c r="E268" s="7" t="s">
        <v>25</v>
      </c>
      <c r="F268" s="2">
        <v>42061</v>
      </c>
      <c r="G268" s="1">
        <v>4</v>
      </c>
      <c r="H268" s="1">
        <v>7</v>
      </c>
      <c r="I268" s="5">
        <f t="shared" si="24"/>
        <v>11</v>
      </c>
      <c r="J268" s="5">
        <v>0</v>
      </c>
      <c r="K268" s="5">
        <f t="shared" si="25"/>
        <v>4</v>
      </c>
      <c r="L268" s="5">
        <f t="shared" si="27"/>
        <v>1</v>
      </c>
      <c r="M268" s="5">
        <f t="shared" si="26"/>
        <v>11</v>
      </c>
      <c r="O268" s="8">
        <v>42044</v>
      </c>
      <c r="P268" s="5">
        <v>17</v>
      </c>
      <c r="Q268" s="1">
        <v>7</v>
      </c>
      <c r="R268" s="5">
        <v>11</v>
      </c>
    </row>
    <row r="269" spans="1:18" x14ac:dyDescent="0.35">
      <c r="A269" s="1">
        <v>12</v>
      </c>
      <c r="B269" s="6">
        <v>36</v>
      </c>
      <c r="C269" s="7" t="s">
        <v>71</v>
      </c>
      <c r="D269" s="7" t="s">
        <v>66</v>
      </c>
      <c r="E269" s="7" t="s">
        <v>25</v>
      </c>
      <c r="F269" s="2">
        <v>42060</v>
      </c>
      <c r="G269" s="1">
        <v>3</v>
      </c>
      <c r="H269" s="1">
        <v>6</v>
      </c>
      <c r="I269" s="5">
        <f t="shared" si="24"/>
        <v>9</v>
      </c>
      <c r="J269" s="5">
        <v>0</v>
      </c>
      <c r="K269" s="5">
        <f t="shared" si="25"/>
        <v>3</v>
      </c>
      <c r="L269" s="5">
        <f t="shared" si="27"/>
        <v>1</v>
      </c>
      <c r="M269" s="5">
        <f t="shared" si="26"/>
        <v>9</v>
      </c>
      <c r="O269" s="8">
        <v>42044</v>
      </c>
      <c r="P269" s="5">
        <v>16</v>
      </c>
      <c r="Q269" s="1">
        <v>6</v>
      </c>
      <c r="R269" s="5">
        <v>9</v>
      </c>
    </row>
    <row r="270" spans="1:18" x14ac:dyDescent="0.35">
      <c r="A270" s="1">
        <v>12</v>
      </c>
      <c r="B270" s="6">
        <v>36</v>
      </c>
      <c r="C270" s="7" t="s">
        <v>71</v>
      </c>
      <c r="D270" s="7" t="s">
        <v>66</v>
      </c>
      <c r="E270" s="7" t="s">
        <v>25</v>
      </c>
      <c r="F270" s="2">
        <v>42065</v>
      </c>
      <c r="G270" s="1">
        <v>5</v>
      </c>
      <c r="H270" s="1">
        <v>9</v>
      </c>
      <c r="I270" s="5">
        <f t="shared" si="24"/>
        <v>14</v>
      </c>
      <c r="J270" s="5">
        <v>0</v>
      </c>
      <c r="K270" s="5">
        <f t="shared" si="25"/>
        <v>5</v>
      </c>
      <c r="L270" s="5">
        <f t="shared" si="27"/>
        <v>1</v>
      </c>
      <c r="M270" s="5">
        <f t="shared" si="26"/>
        <v>14</v>
      </c>
      <c r="O270" s="8">
        <v>42044</v>
      </c>
      <c r="P270" s="5">
        <v>21</v>
      </c>
      <c r="Q270" s="1">
        <v>9</v>
      </c>
      <c r="R270" s="5">
        <v>14</v>
      </c>
    </row>
    <row r="271" spans="1:18" x14ac:dyDescent="0.35">
      <c r="A271" s="1">
        <v>15</v>
      </c>
      <c r="B271" s="6">
        <v>36</v>
      </c>
      <c r="C271" s="7" t="s">
        <v>71</v>
      </c>
      <c r="D271" s="7" t="s">
        <v>66</v>
      </c>
      <c r="E271" s="7" t="s">
        <v>25</v>
      </c>
      <c r="F271" s="2">
        <v>42059</v>
      </c>
      <c r="G271" s="1">
        <v>4</v>
      </c>
      <c r="H271" s="1">
        <v>5</v>
      </c>
      <c r="I271" s="5">
        <f t="shared" si="24"/>
        <v>9</v>
      </c>
      <c r="J271" s="5">
        <v>0</v>
      </c>
      <c r="K271" s="5">
        <f t="shared" si="25"/>
        <v>4</v>
      </c>
      <c r="L271" s="5">
        <f t="shared" si="27"/>
        <v>1</v>
      </c>
      <c r="M271" s="5">
        <f t="shared" si="26"/>
        <v>9</v>
      </c>
      <c r="O271" s="8">
        <v>42044</v>
      </c>
      <c r="P271" s="5">
        <v>15</v>
      </c>
      <c r="Q271" s="1">
        <v>5</v>
      </c>
      <c r="R271" s="5">
        <v>9</v>
      </c>
    </row>
    <row r="272" spans="1:18" x14ac:dyDescent="0.35">
      <c r="C272"/>
      <c r="D272"/>
      <c r="E272"/>
    </row>
    <row r="273" spans="1:92" x14ac:dyDescent="0.35">
      <c r="C273"/>
      <c r="D273"/>
      <c r="E273"/>
    </row>
    <row r="274" spans="1:92" x14ac:dyDescent="0.35">
      <c r="C274"/>
      <c r="D274"/>
      <c r="E274"/>
    </row>
    <row r="275" spans="1:92" x14ac:dyDescent="0.35">
      <c r="C275"/>
      <c r="D275"/>
      <c r="E275"/>
    </row>
    <row r="276" spans="1:92" x14ac:dyDescent="0.35">
      <c r="C276"/>
      <c r="D276"/>
      <c r="E276"/>
    </row>
    <row r="277" spans="1:92" x14ac:dyDescent="0.35">
      <c r="C277"/>
      <c r="D277"/>
      <c r="E277"/>
    </row>
    <row r="278" spans="1:92" x14ac:dyDescent="0.35">
      <c r="C278"/>
      <c r="D278"/>
      <c r="E278"/>
    </row>
    <row r="279" spans="1:92" s="8" customFormat="1" x14ac:dyDescent="0.35">
      <c r="A279" s="5"/>
      <c r="B279" s="5"/>
      <c r="C279"/>
      <c r="D279"/>
      <c r="E279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</row>
    <row r="280" spans="1:92" s="8" customFormat="1" x14ac:dyDescent="0.35">
      <c r="A280" s="5"/>
      <c r="B280" s="5"/>
      <c r="C280"/>
      <c r="D280"/>
      <c r="E280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</row>
    <row r="281" spans="1:92" s="8" customFormat="1" x14ac:dyDescent="0.35">
      <c r="A281" s="5"/>
      <c r="B281" s="5"/>
      <c r="C281"/>
      <c r="D281"/>
      <c r="E281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</row>
    <row r="282" spans="1:92" s="8" customFormat="1" x14ac:dyDescent="0.35">
      <c r="A282" s="5"/>
      <c r="B282" s="5"/>
      <c r="C282"/>
      <c r="D282"/>
      <c r="E282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</row>
    <row r="283" spans="1:92" s="8" customFormat="1" x14ac:dyDescent="0.35">
      <c r="A283" s="5"/>
      <c r="B283" s="5"/>
      <c r="C283"/>
      <c r="D283"/>
      <c r="E283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</row>
    <row r="284" spans="1:92" s="8" customFormat="1" x14ac:dyDescent="0.35">
      <c r="A284" s="5"/>
      <c r="B284" s="5"/>
      <c r="C284"/>
      <c r="D284"/>
      <c r="E284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</row>
    <row r="285" spans="1:92" s="8" customFormat="1" x14ac:dyDescent="0.35">
      <c r="A285" s="5"/>
      <c r="B285" s="5"/>
      <c r="C285"/>
      <c r="D285"/>
      <c r="E28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</row>
    <row r="286" spans="1:92" s="8" customFormat="1" x14ac:dyDescent="0.35">
      <c r="A286" s="5"/>
      <c r="B286" s="5"/>
      <c r="C286"/>
      <c r="D286"/>
      <c r="E286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</row>
    <row r="287" spans="1:92" s="8" customFormat="1" x14ac:dyDescent="0.35">
      <c r="A287" s="5"/>
      <c r="B287" s="5"/>
      <c r="C287"/>
      <c r="D287"/>
      <c r="E28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</row>
    <row r="288" spans="1:92" s="8" customFormat="1" x14ac:dyDescent="0.35">
      <c r="A288" s="5"/>
      <c r="B288" s="5"/>
      <c r="C288"/>
      <c r="D288"/>
      <c r="E288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</row>
    <row r="289" spans="1:92" s="8" customFormat="1" x14ac:dyDescent="0.35">
      <c r="A289" s="5"/>
      <c r="B289" s="5"/>
      <c r="C289"/>
      <c r="D289"/>
      <c r="E289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</row>
    <row r="290" spans="1:92" s="8" customFormat="1" x14ac:dyDescent="0.35">
      <c r="A290" s="5"/>
      <c r="B290" s="5"/>
      <c r="C290"/>
      <c r="D290"/>
      <c r="E290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</row>
    <row r="291" spans="1:92" s="8" customFormat="1" x14ac:dyDescent="0.35">
      <c r="A291" s="5"/>
      <c r="B291" s="5"/>
      <c r="C291"/>
      <c r="D291"/>
      <c r="E291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</row>
    <row r="292" spans="1:92" s="8" customFormat="1" x14ac:dyDescent="0.35">
      <c r="A292" s="5"/>
      <c r="B292" s="5"/>
      <c r="C292"/>
      <c r="D292"/>
      <c r="E292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</row>
    <row r="293" spans="1:92" s="8" customFormat="1" x14ac:dyDescent="0.35">
      <c r="A293" s="5"/>
      <c r="B293" s="5"/>
      <c r="C293"/>
      <c r="D293"/>
      <c r="E293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</row>
    <row r="294" spans="1:92" s="8" customFormat="1" x14ac:dyDescent="0.35">
      <c r="A294" s="5"/>
      <c r="B294" s="5"/>
      <c r="C294"/>
      <c r="D294"/>
      <c r="E294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</row>
    <row r="295" spans="1:92" s="8" customFormat="1" x14ac:dyDescent="0.35">
      <c r="A295" s="5"/>
      <c r="B295" s="5"/>
      <c r="C295"/>
      <c r="D295"/>
      <c r="E29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</row>
    <row r="296" spans="1:92" s="8" customFormat="1" x14ac:dyDescent="0.35">
      <c r="A296" s="5"/>
      <c r="B296" s="5"/>
      <c r="C296"/>
      <c r="D296"/>
      <c r="E296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</row>
    <row r="297" spans="1:92" s="8" customFormat="1" x14ac:dyDescent="0.35">
      <c r="A297" s="5"/>
      <c r="B297" s="5"/>
      <c r="C297"/>
      <c r="D297"/>
      <c r="E29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</row>
    <row r="298" spans="1:92" s="8" customFormat="1" x14ac:dyDescent="0.35">
      <c r="A298" s="5"/>
      <c r="B298" s="5"/>
      <c r="C298"/>
      <c r="D298"/>
      <c r="E298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</row>
    <row r="299" spans="1:92" s="8" customFormat="1" x14ac:dyDescent="0.35">
      <c r="A299" s="5"/>
      <c r="B299" s="5"/>
      <c r="C299"/>
      <c r="D299"/>
      <c r="E299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</row>
    <row r="300" spans="1:92" s="8" customFormat="1" x14ac:dyDescent="0.35">
      <c r="A300" s="5"/>
      <c r="B300" s="5"/>
      <c r="C300"/>
      <c r="D300"/>
      <c r="E300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</row>
    <row r="301" spans="1:92" s="8" customFormat="1" x14ac:dyDescent="0.35">
      <c r="A301" s="5"/>
      <c r="B301" s="5"/>
      <c r="C301"/>
      <c r="D301"/>
      <c r="E301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</row>
    <row r="302" spans="1:92" s="8" customFormat="1" x14ac:dyDescent="0.35">
      <c r="A302" s="5"/>
      <c r="B302" s="5"/>
      <c r="C302"/>
      <c r="D302"/>
      <c r="E302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</row>
    <row r="303" spans="1:92" s="8" customFormat="1" x14ac:dyDescent="0.35">
      <c r="A303" s="5"/>
      <c r="B303" s="5"/>
      <c r="C303"/>
      <c r="D303"/>
      <c r="E303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</row>
    <row r="304" spans="1:92" s="8" customFormat="1" x14ac:dyDescent="0.35">
      <c r="A304" s="5"/>
      <c r="B304" s="5"/>
      <c r="C304"/>
      <c r="D304"/>
      <c r="E304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</row>
    <row r="305" spans="1:92" s="8" customFormat="1" x14ac:dyDescent="0.35">
      <c r="A305" s="5"/>
      <c r="B305" s="5"/>
      <c r="C305"/>
      <c r="D305"/>
      <c r="E30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</row>
    <row r="306" spans="1:92" s="8" customFormat="1" x14ac:dyDescent="0.35">
      <c r="A306" s="5"/>
      <c r="B306" s="5"/>
      <c r="C306"/>
      <c r="D306"/>
      <c r="E306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</row>
    <row r="307" spans="1:92" s="8" customFormat="1" x14ac:dyDescent="0.35">
      <c r="A307" s="5"/>
      <c r="B307" s="5"/>
      <c r="C307"/>
      <c r="D307"/>
      <c r="E30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</row>
    <row r="308" spans="1:92" s="8" customFormat="1" x14ac:dyDescent="0.35">
      <c r="A308" s="5"/>
      <c r="B308" s="5"/>
      <c r="C308"/>
      <c r="D308"/>
      <c r="E308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</row>
    <row r="309" spans="1:92" s="8" customFormat="1" x14ac:dyDescent="0.35">
      <c r="A309" s="5"/>
      <c r="B309" s="5"/>
      <c r="C309"/>
      <c r="D309"/>
      <c r="E309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</row>
    <row r="310" spans="1:92" s="8" customFormat="1" x14ac:dyDescent="0.35">
      <c r="A310" s="5"/>
      <c r="B310" s="5"/>
      <c r="C310"/>
      <c r="D310"/>
      <c r="E310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</row>
    <row r="311" spans="1:92" s="8" customFormat="1" x14ac:dyDescent="0.35">
      <c r="A311" s="5"/>
      <c r="B311" s="5"/>
      <c r="C311"/>
      <c r="D311"/>
      <c r="E311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</row>
    <row r="312" spans="1:92" s="8" customFormat="1" x14ac:dyDescent="0.35">
      <c r="A312" s="5"/>
      <c r="B312" s="5"/>
      <c r="C312"/>
      <c r="D312"/>
      <c r="E312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</row>
    <row r="313" spans="1:92" s="8" customFormat="1" x14ac:dyDescent="0.35">
      <c r="A313" s="5"/>
      <c r="B313" s="5"/>
      <c r="C313"/>
      <c r="D313"/>
      <c r="E313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</row>
    <row r="314" spans="1:92" s="8" customFormat="1" x14ac:dyDescent="0.35">
      <c r="A314" s="5"/>
      <c r="B314" s="5"/>
      <c r="C314"/>
      <c r="D314"/>
      <c r="E314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</row>
    <row r="315" spans="1:92" s="8" customFormat="1" x14ac:dyDescent="0.35">
      <c r="A315" s="5"/>
      <c r="B315" s="5"/>
      <c r="C315"/>
      <c r="D315"/>
      <c r="E31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</row>
    <row r="316" spans="1:92" s="8" customFormat="1" x14ac:dyDescent="0.35">
      <c r="A316" s="5"/>
      <c r="B316" s="5"/>
      <c r="C316"/>
      <c r="D316"/>
      <c r="E316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</row>
    <row r="317" spans="1:92" s="8" customFormat="1" x14ac:dyDescent="0.35">
      <c r="A317" s="5"/>
      <c r="B317" s="5"/>
      <c r="C317"/>
      <c r="D317"/>
      <c r="E31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</row>
    <row r="318" spans="1:92" s="8" customFormat="1" x14ac:dyDescent="0.35">
      <c r="A318" s="5"/>
      <c r="B318" s="5"/>
      <c r="C318"/>
      <c r="D318"/>
      <c r="E318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</row>
    <row r="319" spans="1:92" s="8" customFormat="1" x14ac:dyDescent="0.35">
      <c r="A319" s="5"/>
      <c r="B319" s="5"/>
      <c r="C319"/>
      <c r="D319"/>
      <c r="E319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</row>
    <row r="320" spans="1:92" s="8" customFormat="1" x14ac:dyDescent="0.35">
      <c r="A320" s="5"/>
      <c r="B320" s="5"/>
      <c r="C320"/>
      <c r="D320"/>
      <c r="E320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</row>
    <row r="321" spans="1:92" s="8" customFormat="1" x14ac:dyDescent="0.35">
      <c r="A321" s="5"/>
      <c r="B321" s="5"/>
      <c r="C321"/>
      <c r="D321"/>
      <c r="E321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</row>
    <row r="322" spans="1:92" s="8" customFormat="1" x14ac:dyDescent="0.35">
      <c r="A322" s="5"/>
      <c r="B322" s="5"/>
      <c r="C322"/>
      <c r="D322"/>
      <c r="E322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</row>
    <row r="323" spans="1:92" s="8" customFormat="1" x14ac:dyDescent="0.35">
      <c r="A323" s="5"/>
      <c r="B323" s="5"/>
      <c r="C323"/>
      <c r="D323"/>
      <c r="E323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</row>
    <row r="324" spans="1:92" s="8" customFormat="1" x14ac:dyDescent="0.35">
      <c r="A324" s="5"/>
      <c r="B324" s="5"/>
      <c r="C324"/>
      <c r="D324"/>
      <c r="E324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</row>
    <row r="325" spans="1:92" s="8" customFormat="1" x14ac:dyDescent="0.35">
      <c r="A325" s="5"/>
      <c r="B325" s="5"/>
      <c r="C325"/>
      <c r="D325"/>
      <c r="E32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</row>
    <row r="326" spans="1:92" s="8" customFormat="1" x14ac:dyDescent="0.35">
      <c r="A326" s="5"/>
      <c r="B326" s="5"/>
      <c r="C326"/>
      <c r="D326"/>
      <c r="E326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</row>
    <row r="327" spans="1:92" s="8" customFormat="1" x14ac:dyDescent="0.35">
      <c r="A327" s="5"/>
      <c r="B327" s="5"/>
      <c r="C327"/>
      <c r="D327"/>
      <c r="E32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</row>
    <row r="328" spans="1:92" s="8" customFormat="1" x14ac:dyDescent="0.35">
      <c r="A328" s="5"/>
      <c r="B328" s="5"/>
      <c r="C328"/>
      <c r="D328"/>
      <c r="E328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</row>
    <row r="329" spans="1:92" s="8" customFormat="1" x14ac:dyDescent="0.35">
      <c r="A329" s="5"/>
      <c r="B329" s="5"/>
      <c r="C329"/>
      <c r="D329"/>
      <c r="E329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</row>
    <row r="330" spans="1:92" s="8" customFormat="1" x14ac:dyDescent="0.35">
      <c r="A330" s="5"/>
      <c r="B330" s="5"/>
      <c r="C330"/>
      <c r="D330"/>
      <c r="E330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</row>
    <row r="331" spans="1:92" s="8" customFormat="1" x14ac:dyDescent="0.35">
      <c r="A331" s="5"/>
      <c r="B331" s="5"/>
      <c r="C331"/>
      <c r="D331"/>
      <c r="E331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</row>
    <row r="332" spans="1:92" s="8" customFormat="1" x14ac:dyDescent="0.35">
      <c r="A332" s="5"/>
      <c r="B332" s="5"/>
      <c r="C332"/>
      <c r="D332"/>
      <c r="E332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</row>
    <row r="333" spans="1:92" s="8" customFormat="1" x14ac:dyDescent="0.35">
      <c r="A333" s="5"/>
      <c r="B333" s="5"/>
      <c r="C333"/>
      <c r="D333"/>
      <c r="E333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</row>
    <row r="334" spans="1:92" s="8" customFormat="1" x14ac:dyDescent="0.35">
      <c r="A334" s="5"/>
      <c r="B334" s="5"/>
      <c r="C334"/>
      <c r="D334"/>
      <c r="E334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</row>
    <row r="335" spans="1:92" s="8" customFormat="1" x14ac:dyDescent="0.35">
      <c r="A335" s="5"/>
      <c r="B335" s="5"/>
      <c r="C335"/>
      <c r="D335"/>
      <c r="E33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</row>
    <row r="336" spans="1:92" s="8" customFormat="1" x14ac:dyDescent="0.35">
      <c r="A336" s="5"/>
      <c r="B336" s="5"/>
      <c r="C336"/>
      <c r="D336"/>
      <c r="E336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</row>
    <row r="337" spans="1:92" s="8" customFormat="1" x14ac:dyDescent="0.35">
      <c r="A337" s="5"/>
      <c r="B337" s="5"/>
      <c r="C337"/>
      <c r="D337"/>
      <c r="E33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</row>
    <row r="338" spans="1:92" s="8" customFormat="1" x14ac:dyDescent="0.35">
      <c r="A338" s="5"/>
      <c r="B338" s="5"/>
      <c r="C338"/>
      <c r="D338"/>
      <c r="E338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</row>
    <row r="339" spans="1:92" s="8" customFormat="1" x14ac:dyDescent="0.35">
      <c r="A339" s="5"/>
      <c r="B339" s="5"/>
      <c r="C339"/>
      <c r="D339"/>
      <c r="E339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</row>
    <row r="340" spans="1:92" s="8" customFormat="1" x14ac:dyDescent="0.35">
      <c r="A340" s="5"/>
      <c r="B340" s="5"/>
      <c r="C340"/>
      <c r="D340"/>
      <c r="E340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</row>
    <row r="341" spans="1:92" s="8" customFormat="1" x14ac:dyDescent="0.35">
      <c r="A341" s="5"/>
      <c r="B341" s="5"/>
      <c r="C341"/>
      <c r="D341"/>
      <c r="E341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</row>
    <row r="342" spans="1:92" s="8" customFormat="1" x14ac:dyDescent="0.35">
      <c r="A342" s="5"/>
      <c r="B342" s="5"/>
      <c r="C342"/>
      <c r="D342"/>
      <c r="E342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</row>
    <row r="343" spans="1:92" s="8" customFormat="1" x14ac:dyDescent="0.35">
      <c r="A343" s="5"/>
      <c r="B343" s="5"/>
      <c r="C343"/>
      <c r="D343"/>
      <c r="E343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</row>
    <row r="344" spans="1:92" s="8" customFormat="1" x14ac:dyDescent="0.35">
      <c r="A344" s="5"/>
      <c r="B344" s="5"/>
      <c r="C344"/>
      <c r="D344"/>
      <c r="E344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</row>
    <row r="345" spans="1:92" s="8" customFormat="1" x14ac:dyDescent="0.35">
      <c r="A345" s="5"/>
      <c r="B345" s="5"/>
      <c r="C345"/>
      <c r="D345"/>
      <c r="E34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</row>
    <row r="346" spans="1:92" s="8" customFormat="1" x14ac:dyDescent="0.35">
      <c r="A346" s="5"/>
      <c r="B346" s="5"/>
      <c r="C346"/>
      <c r="D346"/>
      <c r="E346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</row>
    <row r="347" spans="1:92" s="8" customFormat="1" x14ac:dyDescent="0.35">
      <c r="A347" s="5"/>
      <c r="B347" s="5"/>
      <c r="C347"/>
      <c r="D347"/>
      <c r="E34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</row>
    <row r="348" spans="1:92" s="8" customFormat="1" x14ac:dyDescent="0.35">
      <c r="A348" s="5"/>
      <c r="B348" s="5"/>
      <c r="C348"/>
      <c r="D348"/>
      <c r="E348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</row>
    <row r="349" spans="1:92" s="8" customFormat="1" x14ac:dyDescent="0.35">
      <c r="A349" s="5"/>
      <c r="B349" s="5"/>
      <c r="C349"/>
      <c r="D349"/>
      <c r="E349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</row>
    <row r="350" spans="1:92" s="8" customFormat="1" x14ac:dyDescent="0.35">
      <c r="A350" s="5"/>
      <c r="B350" s="5"/>
      <c r="C350"/>
      <c r="D350"/>
      <c r="E350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</row>
    <row r="351" spans="1:92" s="8" customFormat="1" x14ac:dyDescent="0.35">
      <c r="A351" s="5"/>
      <c r="B351" s="5"/>
      <c r="C351"/>
      <c r="D351"/>
      <c r="E351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</row>
    <row r="352" spans="1:92" s="8" customFormat="1" x14ac:dyDescent="0.35">
      <c r="A352" s="5"/>
      <c r="B352" s="5"/>
      <c r="C352"/>
      <c r="D352"/>
      <c r="E352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</row>
    <row r="353" spans="1:92" s="8" customFormat="1" x14ac:dyDescent="0.35">
      <c r="A353" s="5"/>
      <c r="B353" s="5"/>
      <c r="C353"/>
      <c r="D353"/>
      <c r="E353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</row>
    <row r="354" spans="1:92" s="8" customFormat="1" x14ac:dyDescent="0.35">
      <c r="A354" s="5"/>
      <c r="B354" s="5"/>
      <c r="C354"/>
      <c r="D354"/>
      <c r="E354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</row>
    <row r="355" spans="1:92" s="8" customFormat="1" x14ac:dyDescent="0.35">
      <c r="A355" s="5"/>
      <c r="B355" s="5"/>
      <c r="C355"/>
      <c r="D355"/>
      <c r="E35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</row>
    <row r="356" spans="1:92" s="8" customFormat="1" x14ac:dyDescent="0.35">
      <c r="A356" s="5"/>
      <c r="B356" s="5"/>
      <c r="C356"/>
      <c r="D356"/>
      <c r="E356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</row>
    <row r="357" spans="1:92" s="8" customFormat="1" x14ac:dyDescent="0.35">
      <c r="A357" s="5"/>
      <c r="B357" s="5"/>
      <c r="C357"/>
      <c r="D357"/>
      <c r="E35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</row>
    <row r="358" spans="1:92" s="8" customFormat="1" x14ac:dyDescent="0.35">
      <c r="A358" s="5"/>
      <c r="B358" s="5"/>
      <c r="C358"/>
      <c r="D358"/>
      <c r="E358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</row>
    <row r="359" spans="1:92" s="8" customFormat="1" x14ac:dyDescent="0.35">
      <c r="A359" s="5"/>
      <c r="B359" s="5"/>
      <c r="C359"/>
      <c r="D359"/>
      <c r="E359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</row>
    <row r="360" spans="1:92" s="8" customFormat="1" x14ac:dyDescent="0.35">
      <c r="A360" s="5"/>
      <c r="B360" s="5"/>
      <c r="C360"/>
      <c r="D360"/>
      <c r="E360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</row>
    <row r="361" spans="1:92" s="8" customFormat="1" x14ac:dyDescent="0.35">
      <c r="A361" s="5"/>
      <c r="B361" s="5"/>
      <c r="C361"/>
      <c r="D361"/>
      <c r="E361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</row>
    <row r="362" spans="1:92" s="8" customFormat="1" x14ac:dyDescent="0.35">
      <c r="A362" s="5"/>
      <c r="B362" s="5"/>
      <c r="C362"/>
      <c r="D362"/>
      <c r="E362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  <c r="CL362" s="5"/>
      <c r="CM362" s="5"/>
      <c r="CN362" s="5"/>
    </row>
    <row r="363" spans="1:92" s="8" customFormat="1" x14ac:dyDescent="0.35">
      <c r="A363" s="5"/>
      <c r="B363" s="5"/>
      <c r="C363"/>
      <c r="D363"/>
      <c r="E363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  <c r="CM363" s="5"/>
      <c r="CN363" s="5"/>
    </row>
    <row r="364" spans="1:92" s="8" customFormat="1" x14ac:dyDescent="0.35">
      <c r="A364" s="5"/>
      <c r="B364" s="5"/>
      <c r="C364"/>
      <c r="D364"/>
      <c r="E364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/>
      <c r="CM364" s="5"/>
      <c r="CN364" s="5"/>
    </row>
    <row r="365" spans="1:92" s="8" customFormat="1" x14ac:dyDescent="0.35">
      <c r="A365" s="5"/>
      <c r="B365" s="5"/>
      <c r="C365"/>
      <c r="D365"/>
      <c r="E36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  <c r="CM365" s="5"/>
      <c r="CN365" s="5"/>
    </row>
    <row r="366" spans="1:92" s="8" customFormat="1" x14ac:dyDescent="0.35">
      <c r="A366" s="5"/>
      <c r="B366" s="5"/>
      <c r="C366"/>
      <c r="D366"/>
      <c r="E366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  <c r="CL366" s="5"/>
      <c r="CM366" s="5"/>
      <c r="CN366" s="5"/>
    </row>
    <row r="367" spans="1:92" s="8" customFormat="1" x14ac:dyDescent="0.35">
      <c r="A367" s="5"/>
      <c r="B367" s="5"/>
      <c r="C367"/>
      <c r="D367"/>
      <c r="E36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  <c r="CJ367" s="5"/>
      <c r="CK367" s="5"/>
      <c r="CL367" s="5"/>
      <c r="CM367" s="5"/>
      <c r="CN367" s="5"/>
    </row>
    <row r="368" spans="1:92" s="8" customFormat="1" x14ac:dyDescent="0.35">
      <c r="A368" s="5"/>
      <c r="B368" s="5"/>
      <c r="C368"/>
      <c r="D368"/>
      <c r="E368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  <c r="CJ368" s="5"/>
      <c r="CK368" s="5"/>
      <c r="CL368" s="5"/>
      <c r="CM368" s="5"/>
      <c r="CN368" s="5"/>
    </row>
    <row r="369" spans="1:92" s="8" customFormat="1" x14ac:dyDescent="0.35">
      <c r="A369" s="5"/>
      <c r="B369" s="5"/>
      <c r="C369"/>
      <c r="D369"/>
      <c r="E369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  <c r="CJ369" s="5"/>
      <c r="CK369" s="5"/>
      <c r="CL369" s="5"/>
      <c r="CM369" s="5"/>
      <c r="CN369" s="5"/>
    </row>
    <row r="370" spans="1:92" s="8" customFormat="1" x14ac:dyDescent="0.35">
      <c r="A370" s="5"/>
      <c r="B370" s="5"/>
      <c r="C370"/>
      <c r="D370"/>
      <c r="E370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  <c r="CM370" s="5"/>
      <c r="CN370" s="5"/>
    </row>
    <row r="371" spans="1:92" s="8" customFormat="1" x14ac:dyDescent="0.35">
      <c r="A371" s="5"/>
      <c r="B371" s="5"/>
      <c r="C371"/>
      <c r="D371"/>
      <c r="E371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</row>
    <row r="372" spans="1:92" s="8" customFormat="1" x14ac:dyDescent="0.35">
      <c r="A372" s="5"/>
      <c r="B372" s="5"/>
      <c r="C372"/>
      <c r="D372"/>
      <c r="E372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  <c r="CL372" s="5"/>
      <c r="CM372" s="5"/>
      <c r="CN372" s="5"/>
    </row>
    <row r="373" spans="1:92" s="8" customFormat="1" x14ac:dyDescent="0.35">
      <c r="A373" s="5"/>
      <c r="B373" s="5"/>
      <c r="C373"/>
      <c r="D373"/>
      <c r="E373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5"/>
      <c r="CH373" s="5"/>
      <c r="CI373" s="5"/>
      <c r="CJ373" s="5"/>
      <c r="CK373" s="5"/>
      <c r="CL373" s="5"/>
      <c r="CM373" s="5"/>
      <c r="CN373" s="5"/>
    </row>
    <row r="374" spans="1:92" s="8" customFormat="1" x14ac:dyDescent="0.35">
      <c r="A374" s="5"/>
      <c r="B374" s="5"/>
      <c r="C374"/>
      <c r="D374"/>
      <c r="E374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5"/>
      <c r="CH374" s="5"/>
      <c r="CI374" s="5"/>
      <c r="CJ374" s="5"/>
      <c r="CK374" s="5"/>
      <c r="CL374" s="5"/>
      <c r="CM374" s="5"/>
      <c r="CN374" s="5"/>
    </row>
    <row r="375" spans="1:92" s="8" customFormat="1" x14ac:dyDescent="0.35">
      <c r="A375" s="5"/>
      <c r="B375" s="5"/>
      <c r="C375"/>
      <c r="D375"/>
      <c r="E37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  <c r="CJ375" s="5"/>
      <c r="CK375" s="5"/>
      <c r="CL375" s="5"/>
      <c r="CM375" s="5"/>
      <c r="CN375" s="5"/>
    </row>
    <row r="376" spans="1:92" s="8" customFormat="1" x14ac:dyDescent="0.35">
      <c r="A376" s="5"/>
      <c r="B376" s="5"/>
      <c r="C376"/>
      <c r="D376"/>
      <c r="E376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  <c r="CL376" s="5"/>
      <c r="CM376" s="5"/>
      <c r="CN376" s="5"/>
    </row>
    <row r="377" spans="1:92" s="8" customFormat="1" x14ac:dyDescent="0.35">
      <c r="A377" s="5"/>
      <c r="B377" s="5"/>
      <c r="C377"/>
      <c r="D377"/>
      <c r="E37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  <c r="CJ377" s="5"/>
      <c r="CK377" s="5"/>
      <c r="CL377" s="5"/>
      <c r="CM377" s="5"/>
      <c r="CN377" s="5"/>
    </row>
    <row r="378" spans="1:92" s="8" customFormat="1" x14ac:dyDescent="0.35">
      <c r="A378" s="5"/>
      <c r="B378" s="5"/>
      <c r="C378"/>
      <c r="D378"/>
      <c r="E378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5"/>
      <c r="CH378" s="5"/>
      <c r="CI378" s="5"/>
      <c r="CJ378" s="5"/>
      <c r="CK378" s="5"/>
      <c r="CL378" s="5"/>
      <c r="CM378" s="5"/>
      <c r="CN378" s="5"/>
    </row>
    <row r="379" spans="1:92" s="8" customFormat="1" x14ac:dyDescent="0.35">
      <c r="A379" s="5"/>
      <c r="B379" s="5"/>
      <c r="C379"/>
      <c r="D379"/>
      <c r="E379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  <c r="BP379" s="5"/>
      <c r="BQ379" s="5"/>
      <c r="BR379" s="5"/>
      <c r="BS379" s="5"/>
      <c r="BT379" s="5"/>
      <c r="BU379" s="5"/>
      <c r="BV379" s="5"/>
      <c r="BW379" s="5"/>
      <c r="BX379" s="5"/>
      <c r="BY379" s="5"/>
      <c r="BZ379" s="5"/>
      <c r="CA379" s="5"/>
      <c r="CB379" s="5"/>
      <c r="CC379" s="5"/>
      <c r="CD379" s="5"/>
      <c r="CE379" s="5"/>
      <c r="CF379" s="5"/>
      <c r="CG379" s="5"/>
      <c r="CH379" s="5"/>
      <c r="CI379" s="5"/>
      <c r="CJ379" s="5"/>
      <c r="CK379" s="5"/>
      <c r="CL379" s="5"/>
      <c r="CM379" s="5"/>
      <c r="CN379" s="5"/>
    </row>
    <row r="380" spans="1:92" s="8" customFormat="1" x14ac:dyDescent="0.35">
      <c r="A380" s="5"/>
      <c r="B380" s="5"/>
      <c r="C380"/>
      <c r="D380"/>
      <c r="E380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  <c r="BP380" s="5"/>
      <c r="BQ380" s="5"/>
      <c r="BR380" s="5"/>
      <c r="BS380" s="5"/>
      <c r="BT380" s="5"/>
      <c r="BU380" s="5"/>
      <c r="BV380" s="5"/>
      <c r="BW380" s="5"/>
      <c r="BX380" s="5"/>
      <c r="BY380" s="5"/>
      <c r="BZ380" s="5"/>
      <c r="CA380" s="5"/>
      <c r="CB380" s="5"/>
      <c r="CC380" s="5"/>
      <c r="CD380" s="5"/>
      <c r="CE380" s="5"/>
      <c r="CF380" s="5"/>
      <c r="CG380" s="5"/>
      <c r="CH380" s="5"/>
      <c r="CI380" s="5"/>
      <c r="CJ380" s="5"/>
      <c r="CK380" s="5"/>
      <c r="CL380" s="5"/>
      <c r="CM380" s="5"/>
      <c r="CN380" s="5"/>
    </row>
    <row r="381" spans="1:92" s="8" customFormat="1" x14ac:dyDescent="0.35">
      <c r="A381" s="5"/>
      <c r="B381" s="5"/>
      <c r="C381"/>
      <c r="D381"/>
      <c r="E381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  <c r="BP381" s="5"/>
      <c r="BQ381" s="5"/>
      <c r="BR381" s="5"/>
      <c r="BS381" s="5"/>
      <c r="BT381" s="5"/>
      <c r="BU381" s="5"/>
      <c r="BV381" s="5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5"/>
      <c r="CH381" s="5"/>
      <c r="CI381" s="5"/>
      <c r="CJ381" s="5"/>
      <c r="CK381" s="5"/>
      <c r="CL381" s="5"/>
      <c r="CM381" s="5"/>
      <c r="CN381" s="5"/>
    </row>
    <row r="382" spans="1:92" s="8" customFormat="1" x14ac:dyDescent="0.35">
      <c r="A382" s="5"/>
      <c r="B382" s="5"/>
      <c r="C382"/>
      <c r="D382"/>
      <c r="E382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  <c r="BP382" s="5"/>
      <c r="BQ382" s="5"/>
      <c r="BR382" s="5"/>
      <c r="BS382" s="5"/>
      <c r="BT382" s="5"/>
      <c r="BU382" s="5"/>
      <c r="BV382" s="5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5"/>
      <c r="CH382" s="5"/>
      <c r="CI382" s="5"/>
      <c r="CJ382" s="5"/>
      <c r="CK382" s="5"/>
      <c r="CL382" s="5"/>
      <c r="CM382" s="5"/>
      <c r="CN382" s="5"/>
    </row>
    <row r="383" spans="1:92" s="8" customFormat="1" x14ac:dyDescent="0.35">
      <c r="A383" s="5"/>
      <c r="B383" s="5"/>
      <c r="C383"/>
      <c r="D383"/>
      <c r="E383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  <c r="BP383" s="5"/>
      <c r="BQ383" s="5"/>
      <c r="BR383" s="5"/>
      <c r="BS383" s="5"/>
      <c r="BT383" s="5"/>
      <c r="BU383" s="5"/>
      <c r="BV383" s="5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5"/>
      <c r="CH383" s="5"/>
      <c r="CI383" s="5"/>
      <c r="CJ383" s="5"/>
      <c r="CK383" s="5"/>
      <c r="CL383" s="5"/>
      <c r="CM383" s="5"/>
      <c r="CN383" s="5"/>
    </row>
    <row r="384" spans="1:92" s="8" customFormat="1" x14ac:dyDescent="0.35">
      <c r="A384" s="5"/>
      <c r="B384" s="5"/>
      <c r="C384"/>
      <c r="D384"/>
      <c r="E384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  <c r="BO384" s="5"/>
      <c r="BP384" s="5"/>
      <c r="BQ384" s="5"/>
      <c r="BR384" s="5"/>
      <c r="BS384" s="5"/>
      <c r="BT384" s="5"/>
      <c r="BU384" s="5"/>
      <c r="BV384" s="5"/>
      <c r="BW384" s="5"/>
      <c r="BX384" s="5"/>
      <c r="BY384" s="5"/>
      <c r="BZ384" s="5"/>
      <c r="CA384" s="5"/>
      <c r="CB384" s="5"/>
      <c r="CC384" s="5"/>
      <c r="CD384" s="5"/>
      <c r="CE384" s="5"/>
      <c r="CF384" s="5"/>
      <c r="CG384" s="5"/>
      <c r="CH384" s="5"/>
      <c r="CI384" s="5"/>
      <c r="CJ384" s="5"/>
      <c r="CK384" s="5"/>
      <c r="CL384" s="5"/>
      <c r="CM384" s="5"/>
      <c r="CN384" s="5"/>
    </row>
    <row r="385" spans="1:92" s="8" customFormat="1" x14ac:dyDescent="0.35">
      <c r="A385" s="5"/>
      <c r="B385" s="5"/>
      <c r="C385"/>
      <c r="D385"/>
      <c r="E38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  <c r="BP385" s="5"/>
      <c r="BQ385" s="5"/>
      <c r="BR385" s="5"/>
      <c r="BS385" s="5"/>
      <c r="BT385" s="5"/>
      <c r="BU385" s="5"/>
      <c r="BV385" s="5"/>
      <c r="BW385" s="5"/>
      <c r="BX385" s="5"/>
      <c r="BY385" s="5"/>
      <c r="BZ385" s="5"/>
      <c r="CA385" s="5"/>
      <c r="CB385" s="5"/>
      <c r="CC385" s="5"/>
      <c r="CD385" s="5"/>
      <c r="CE385" s="5"/>
      <c r="CF385" s="5"/>
      <c r="CG385" s="5"/>
      <c r="CH385" s="5"/>
      <c r="CI385" s="5"/>
      <c r="CJ385" s="5"/>
      <c r="CK385" s="5"/>
      <c r="CL385" s="5"/>
      <c r="CM385" s="5"/>
      <c r="CN385" s="5"/>
    </row>
    <row r="386" spans="1:92" s="8" customFormat="1" x14ac:dyDescent="0.35">
      <c r="A386" s="5"/>
      <c r="B386" s="5"/>
      <c r="C386"/>
      <c r="D386"/>
      <c r="E386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5"/>
      <c r="BP386" s="5"/>
      <c r="BQ386" s="5"/>
      <c r="BR386" s="5"/>
      <c r="BS386" s="5"/>
      <c r="BT386" s="5"/>
      <c r="BU386" s="5"/>
      <c r="BV386" s="5"/>
      <c r="BW386" s="5"/>
      <c r="BX386" s="5"/>
      <c r="BY386" s="5"/>
      <c r="BZ386" s="5"/>
      <c r="CA386" s="5"/>
      <c r="CB386" s="5"/>
      <c r="CC386" s="5"/>
      <c r="CD386" s="5"/>
      <c r="CE386" s="5"/>
      <c r="CF386" s="5"/>
      <c r="CG386" s="5"/>
      <c r="CH386" s="5"/>
      <c r="CI386" s="5"/>
      <c r="CJ386" s="5"/>
      <c r="CK386" s="5"/>
      <c r="CL386" s="5"/>
      <c r="CM386" s="5"/>
      <c r="CN386" s="5"/>
    </row>
    <row r="387" spans="1:92" s="8" customFormat="1" x14ac:dyDescent="0.35">
      <c r="A387" s="5"/>
      <c r="B387" s="5"/>
      <c r="C387"/>
      <c r="D387"/>
      <c r="E38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  <c r="BP387" s="5"/>
      <c r="BQ387" s="5"/>
      <c r="BR387" s="5"/>
      <c r="BS387" s="5"/>
      <c r="BT387" s="5"/>
      <c r="BU387" s="5"/>
      <c r="BV387" s="5"/>
      <c r="BW387" s="5"/>
      <c r="BX387" s="5"/>
      <c r="BY387" s="5"/>
      <c r="BZ387" s="5"/>
      <c r="CA387" s="5"/>
      <c r="CB387" s="5"/>
      <c r="CC387" s="5"/>
      <c r="CD387" s="5"/>
      <c r="CE387" s="5"/>
      <c r="CF387" s="5"/>
      <c r="CG387" s="5"/>
      <c r="CH387" s="5"/>
      <c r="CI387" s="5"/>
      <c r="CJ387" s="5"/>
      <c r="CK387" s="5"/>
      <c r="CL387" s="5"/>
      <c r="CM387" s="5"/>
      <c r="CN387" s="5"/>
    </row>
    <row r="388" spans="1:92" s="8" customFormat="1" x14ac:dyDescent="0.35">
      <c r="A388" s="5"/>
      <c r="B388" s="5"/>
      <c r="C388"/>
      <c r="D388"/>
      <c r="E388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  <c r="BP388" s="5"/>
      <c r="BQ388" s="5"/>
      <c r="BR388" s="5"/>
      <c r="BS388" s="5"/>
      <c r="BT388" s="5"/>
      <c r="BU388" s="5"/>
      <c r="BV388" s="5"/>
      <c r="BW388" s="5"/>
      <c r="BX388" s="5"/>
      <c r="BY388" s="5"/>
      <c r="BZ388" s="5"/>
      <c r="CA388" s="5"/>
      <c r="CB388" s="5"/>
      <c r="CC388" s="5"/>
      <c r="CD388" s="5"/>
      <c r="CE388" s="5"/>
      <c r="CF388" s="5"/>
      <c r="CG388" s="5"/>
      <c r="CH388" s="5"/>
      <c r="CI388" s="5"/>
      <c r="CJ388" s="5"/>
      <c r="CK388" s="5"/>
      <c r="CL388" s="5"/>
      <c r="CM388" s="5"/>
      <c r="CN388" s="5"/>
    </row>
    <row r="389" spans="1:92" s="8" customFormat="1" x14ac:dyDescent="0.35">
      <c r="A389" s="5"/>
      <c r="B389" s="5"/>
      <c r="C389"/>
      <c r="D389"/>
      <c r="E389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  <c r="CM389" s="5"/>
      <c r="CN389" s="5"/>
    </row>
    <row r="390" spans="1:92" s="8" customFormat="1" x14ac:dyDescent="0.35">
      <c r="A390" s="5"/>
      <c r="B390" s="5"/>
      <c r="C390"/>
      <c r="D390"/>
      <c r="E390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5"/>
      <c r="BP390" s="5"/>
      <c r="BQ390" s="5"/>
      <c r="BR390" s="5"/>
      <c r="BS390" s="5"/>
      <c r="BT390" s="5"/>
      <c r="BU390" s="5"/>
      <c r="BV390" s="5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5"/>
      <c r="CH390" s="5"/>
      <c r="CI390" s="5"/>
      <c r="CJ390" s="5"/>
      <c r="CK390" s="5"/>
      <c r="CL390" s="5"/>
      <c r="CM390" s="5"/>
      <c r="CN390" s="5"/>
    </row>
    <row r="391" spans="1:92" s="8" customFormat="1" x14ac:dyDescent="0.35">
      <c r="A391" s="5"/>
      <c r="B391" s="5"/>
      <c r="C391"/>
      <c r="D391"/>
      <c r="E391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  <c r="BP391" s="5"/>
      <c r="BQ391" s="5"/>
      <c r="BR391" s="5"/>
      <c r="BS391" s="5"/>
      <c r="BT391" s="5"/>
      <c r="BU391" s="5"/>
      <c r="BV391" s="5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5"/>
      <c r="CH391" s="5"/>
      <c r="CI391" s="5"/>
      <c r="CJ391" s="5"/>
      <c r="CK391" s="5"/>
      <c r="CL391" s="5"/>
      <c r="CM391" s="5"/>
      <c r="CN391" s="5"/>
    </row>
    <row r="392" spans="1:92" s="8" customFormat="1" x14ac:dyDescent="0.35">
      <c r="A392" s="5"/>
      <c r="B392" s="5"/>
      <c r="C392"/>
      <c r="D392"/>
      <c r="E392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5"/>
      <c r="BP392" s="5"/>
      <c r="BQ392" s="5"/>
      <c r="BR392" s="5"/>
      <c r="BS392" s="5"/>
      <c r="BT392" s="5"/>
      <c r="BU392" s="5"/>
      <c r="BV392" s="5"/>
      <c r="BW392" s="5"/>
      <c r="BX392" s="5"/>
      <c r="BY392" s="5"/>
      <c r="BZ392" s="5"/>
      <c r="CA392" s="5"/>
      <c r="CB392" s="5"/>
      <c r="CC392" s="5"/>
      <c r="CD392" s="5"/>
      <c r="CE392" s="5"/>
      <c r="CF392" s="5"/>
      <c r="CG392" s="5"/>
      <c r="CH392" s="5"/>
      <c r="CI392" s="5"/>
      <c r="CJ392" s="5"/>
      <c r="CK392" s="5"/>
      <c r="CL392" s="5"/>
      <c r="CM392" s="5"/>
      <c r="CN392" s="5"/>
    </row>
    <row r="393" spans="1:92" s="8" customFormat="1" x14ac:dyDescent="0.35">
      <c r="A393" s="5"/>
      <c r="B393" s="5"/>
      <c r="C393"/>
      <c r="D393"/>
      <c r="E393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  <c r="CL393" s="5"/>
      <c r="CM393" s="5"/>
      <c r="CN393" s="5"/>
    </row>
    <row r="394" spans="1:92" s="8" customFormat="1" x14ac:dyDescent="0.35">
      <c r="A394" s="5"/>
      <c r="B394" s="5"/>
      <c r="C394"/>
      <c r="D394"/>
      <c r="E394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  <c r="CJ394" s="5"/>
      <c r="CK394" s="5"/>
      <c r="CL394" s="5"/>
      <c r="CM394" s="5"/>
      <c r="CN394" s="5"/>
    </row>
    <row r="395" spans="1:92" s="8" customFormat="1" x14ac:dyDescent="0.35">
      <c r="A395" s="5"/>
      <c r="B395" s="5"/>
      <c r="C395"/>
      <c r="D395"/>
      <c r="E39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  <c r="CJ395" s="5"/>
      <c r="CK395" s="5"/>
      <c r="CL395" s="5"/>
      <c r="CM395" s="5"/>
      <c r="CN395" s="5"/>
    </row>
    <row r="396" spans="1:92" s="8" customFormat="1" x14ac:dyDescent="0.35">
      <c r="A396" s="5"/>
      <c r="B396" s="5"/>
      <c r="C396"/>
      <c r="D396"/>
      <c r="E396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  <c r="BS396" s="5"/>
      <c r="BT396" s="5"/>
      <c r="BU396" s="5"/>
      <c r="BV396" s="5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5"/>
      <c r="CH396" s="5"/>
      <c r="CI396" s="5"/>
      <c r="CJ396" s="5"/>
      <c r="CK396" s="5"/>
      <c r="CL396" s="5"/>
      <c r="CM396" s="5"/>
      <c r="CN396" s="5"/>
    </row>
    <row r="397" spans="1:92" s="8" customFormat="1" x14ac:dyDescent="0.35">
      <c r="A397" s="5"/>
      <c r="B397" s="5"/>
      <c r="C397"/>
      <c r="D397"/>
      <c r="E39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5"/>
      <c r="CH397" s="5"/>
      <c r="CI397" s="5"/>
      <c r="CJ397" s="5"/>
      <c r="CK397" s="5"/>
      <c r="CL397" s="5"/>
      <c r="CM397" s="5"/>
      <c r="CN397" s="5"/>
    </row>
    <row r="398" spans="1:92" s="8" customFormat="1" x14ac:dyDescent="0.35">
      <c r="A398" s="5"/>
      <c r="B398" s="5"/>
      <c r="C398"/>
      <c r="D398"/>
      <c r="E398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5"/>
      <c r="BP398" s="5"/>
      <c r="BQ398" s="5"/>
      <c r="BR398" s="5"/>
      <c r="BS398" s="5"/>
      <c r="BT398" s="5"/>
      <c r="BU398" s="5"/>
      <c r="BV398" s="5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5"/>
      <c r="CH398" s="5"/>
      <c r="CI398" s="5"/>
      <c r="CJ398" s="5"/>
      <c r="CK398" s="5"/>
      <c r="CL398" s="5"/>
      <c r="CM398" s="5"/>
      <c r="CN398" s="5"/>
    </row>
    <row r="399" spans="1:92" s="8" customFormat="1" x14ac:dyDescent="0.35">
      <c r="A399" s="5"/>
      <c r="B399" s="5"/>
      <c r="C399"/>
      <c r="D399"/>
      <c r="E399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  <c r="CJ399" s="5"/>
      <c r="CK399" s="5"/>
      <c r="CL399" s="5"/>
      <c r="CM399" s="5"/>
      <c r="CN399" s="5"/>
    </row>
    <row r="400" spans="1:92" s="8" customFormat="1" x14ac:dyDescent="0.35">
      <c r="A400" s="5"/>
      <c r="B400" s="5"/>
      <c r="C400"/>
      <c r="D400"/>
      <c r="E400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  <c r="BU400" s="5"/>
      <c r="BV400" s="5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5"/>
      <c r="CH400" s="5"/>
      <c r="CI400" s="5"/>
      <c r="CJ400" s="5"/>
      <c r="CK400" s="5"/>
      <c r="CL400" s="5"/>
      <c r="CM400" s="5"/>
      <c r="CN400" s="5"/>
    </row>
    <row r="401" spans="1:92" s="8" customFormat="1" x14ac:dyDescent="0.35">
      <c r="A401" s="5"/>
      <c r="B401" s="5"/>
      <c r="C401"/>
      <c r="D401"/>
      <c r="E401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5"/>
      <c r="BP401" s="5"/>
      <c r="BQ401" s="5"/>
      <c r="BR401" s="5"/>
      <c r="BS401" s="5"/>
      <c r="BT401" s="5"/>
      <c r="BU401" s="5"/>
      <c r="BV401" s="5"/>
      <c r="BW401" s="5"/>
      <c r="BX401" s="5"/>
      <c r="BY401" s="5"/>
      <c r="BZ401" s="5"/>
      <c r="CA401" s="5"/>
      <c r="CB401" s="5"/>
      <c r="CC401" s="5"/>
      <c r="CD401" s="5"/>
      <c r="CE401" s="5"/>
      <c r="CF401" s="5"/>
      <c r="CG401" s="5"/>
      <c r="CH401" s="5"/>
      <c r="CI401" s="5"/>
      <c r="CJ401" s="5"/>
      <c r="CK401" s="5"/>
      <c r="CL401" s="5"/>
      <c r="CM401" s="5"/>
      <c r="CN401" s="5"/>
    </row>
    <row r="402" spans="1:92" s="8" customFormat="1" x14ac:dyDescent="0.35">
      <c r="A402" s="5"/>
      <c r="B402" s="5"/>
      <c r="C402"/>
      <c r="D402"/>
      <c r="E402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  <c r="BP402" s="5"/>
      <c r="BQ402" s="5"/>
      <c r="BR402" s="5"/>
      <c r="BS402" s="5"/>
      <c r="BT402" s="5"/>
      <c r="BU402" s="5"/>
      <c r="BV402" s="5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5"/>
      <c r="CH402" s="5"/>
      <c r="CI402" s="5"/>
      <c r="CJ402" s="5"/>
      <c r="CK402" s="5"/>
      <c r="CL402" s="5"/>
      <c r="CM402" s="5"/>
      <c r="CN402" s="5"/>
    </row>
    <row r="403" spans="1:92" s="8" customFormat="1" x14ac:dyDescent="0.35">
      <c r="A403" s="5"/>
      <c r="B403" s="5"/>
      <c r="C403"/>
      <c r="D403"/>
      <c r="E403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5"/>
      <c r="BP403" s="5"/>
      <c r="BQ403" s="5"/>
      <c r="BR403" s="5"/>
      <c r="BS403" s="5"/>
      <c r="BT403" s="5"/>
      <c r="BU403" s="5"/>
      <c r="BV403" s="5"/>
      <c r="BW403" s="5"/>
      <c r="BX403" s="5"/>
      <c r="BY403" s="5"/>
      <c r="BZ403" s="5"/>
      <c r="CA403" s="5"/>
      <c r="CB403" s="5"/>
      <c r="CC403" s="5"/>
      <c r="CD403" s="5"/>
      <c r="CE403" s="5"/>
      <c r="CF403" s="5"/>
      <c r="CG403" s="5"/>
      <c r="CH403" s="5"/>
      <c r="CI403" s="5"/>
      <c r="CJ403" s="5"/>
      <c r="CK403" s="5"/>
      <c r="CL403" s="5"/>
      <c r="CM403" s="5"/>
      <c r="CN403" s="5"/>
    </row>
    <row r="404" spans="1:92" s="8" customFormat="1" x14ac:dyDescent="0.35">
      <c r="A404" s="5"/>
      <c r="B404" s="5"/>
      <c r="C404"/>
      <c r="D404"/>
      <c r="E404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  <c r="BP404" s="5"/>
      <c r="BQ404" s="5"/>
      <c r="BR404" s="5"/>
      <c r="BS404" s="5"/>
      <c r="BT404" s="5"/>
      <c r="BU404" s="5"/>
      <c r="BV404" s="5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5"/>
      <c r="CH404" s="5"/>
      <c r="CI404" s="5"/>
      <c r="CJ404" s="5"/>
      <c r="CK404" s="5"/>
      <c r="CL404" s="5"/>
      <c r="CM404" s="5"/>
      <c r="CN404" s="5"/>
    </row>
    <row r="405" spans="1:92" s="8" customFormat="1" x14ac:dyDescent="0.35">
      <c r="A405" s="5"/>
      <c r="B405" s="5"/>
      <c r="C405"/>
      <c r="D405"/>
      <c r="E40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  <c r="BP405" s="5"/>
      <c r="BQ405" s="5"/>
      <c r="BR405" s="5"/>
      <c r="BS405" s="5"/>
      <c r="BT405" s="5"/>
      <c r="BU405" s="5"/>
      <c r="BV405" s="5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5"/>
      <c r="CH405" s="5"/>
      <c r="CI405" s="5"/>
      <c r="CJ405" s="5"/>
      <c r="CK405" s="5"/>
      <c r="CL405" s="5"/>
      <c r="CM405" s="5"/>
      <c r="CN405" s="5"/>
    </row>
    <row r="406" spans="1:92" s="8" customFormat="1" x14ac:dyDescent="0.35">
      <c r="A406" s="5"/>
      <c r="B406" s="5"/>
      <c r="C406"/>
      <c r="D406"/>
      <c r="E406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  <c r="BP406" s="5"/>
      <c r="BQ406" s="5"/>
      <c r="BR406" s="5"/>
      <c r="BS406" s="5"/>
      <c r="BT406" s="5"/>
      <c r="BU406" s="5"/>
      <c r="BV406" s="5"/>
      <c r="BW406" s="5"/>
      <c r="BX406" s="5"/>
      <c r="BY406" s="5"/>
      <c r="BZ406" s="5"/>
      <c r="CA406" s="5"/>
      <c r="CB406" s="5"/>
      <c r="CC406" s="5"/>
      <c r="CD406" s="5"/>
      <c r="CE406" s="5"/>
      <c r="CF406" s="5"/>
      <c r="CG406" s="5"/>
      <c r="CH406" s="5"/>
      <c r="CI406" s="5"/>
      <c r="CJ406" s="5"/>
      <c r="CK406" s="5"/>
      <c r="CL406" s="5"/>
      <c r="CM406" s="5"/>
      <c r="CN406" s="5"/>
    </row>
    <row r="407" spans="1:92" s="8" customFormat="1" x14ac:dyDescent="0.35">
      <c r="A407" s="5"/>
      <c r="B407" s="5"/>
      <c r="C407"/>
      <c r="D407"/>
      <c r="E40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5"/>
      <c r="BP407" s="5"/>
      <c r="BQ407" s="5"/>
      <c r="BR407" s="5"/>
      <c r="BS407" s="5"/>
      <c r="BT407" s="5"/>
      <c r="BU407" s="5"/>
      <c r="BV407" s="5"/>
      <c r="BW407" s="5"/>
      <c r="BX407" s="5"/>
      <c r="BY407" s="5"/>
      <c r="BZ407" s="5"/>
      <c r="CA407" s="5"/>
      <c r="CB407" s="5"/>
      <c r="CC407" s="5"/>
      <c r="CD407" s="5"/>
      <c r="CE407" s="5"/>
      <c r="CF407" s="5"/>
      <c r="CG407" s="5"/>
      <c r="CH407" s="5"/>
      <c r="CI407" s="5"/>
      <c r="CJ407" s="5"/>
      <c r="CK407" s="5"/>
      <c r="CL407" s="5"/>
      <c r="CM407" s="5"/>
      <c r="CN407" s="5"/>
    </row>
    <row r="408" spans="1:92" s="8" customFormat="1" x14ac:dyDescent="0.35">
      <c r="A408" s="5"/>
      <c r="B408" s="5"/>
      <c r="C408"/>
      <c r="D408"/>
      <c r="E408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5"/>
      <c r="BP408" s="5"/>
      <c r="BQ408" s="5"/>
      <c r="BR408" s="5"/>
      <c r="BS408" s="5"/>
      <c r="BT408" s="5"/>
      <c r="BU408" s="5"/>
      <c r="BV408" s="5"/>
      <c r="BW408" s="5"/>
      <c r="BX408" s="5"/>
      <c r="BY408" s="5"/>
      <c r="BZ408" s="5"/>
      <c r="CA408" s="5"/>
      <c r="CB408" s="5"/>
      <c r="CC408" s="5"/>
      <c r="CD408" s="5"/>
      <c r="CE408" s="5"/>
      <c r="CF408" s="5"/>
      <c r="CG408" s="5"/>
      <c r="CH408" s="5"/>
      <c r="CI408" s="5"/>
      <c r="CJ408" s="5"/>
      <c r="CK408" s="5"/>
      <c r="CL408" s="5"/>
      <c r="CM408" s="5"/>
      <c r="CN408" s="5"/>
    </row>
    <row r="409" spans="1:92" s="8" customFormat="1" x14ac:dyDescent="0.35">
      <c r="A409" s="5"/>
      <c r="B409" s="5"/>
      <c r="C409"/>
      <c r="D409"/>
      <c r="E409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5"/>
      <c r="BP409" s="5"/>
      <c r="BQ409" s="5"/>
      <c r="BR409" s="5"/>
      <c r="BS409" s="5"/>
      <c r="BT409" s="5"/>
      <c r="BU409" s="5"/>
      <c r="BV409" s="5"/>
      <c r="BW409" s="5"/>
      <c r="BX409" s="5"/>
      <c r="BY409" s="5"/>
      <c r="BZ409" s="5"/>
      <c r="CA409" s="5"/>
      <c r="CB409" s="5"/>
      <c r="CC409" s="5"/>
      <c r="CD409" s="5"/>
      <c r="CE409" s="5"/>
      <c r="CF409" s="5"/>
      <c r="CG409" s="5"/>
      <c r="CH409" s="5"/>
      <c r="CI409" s="5"/>
      <c r="CJ409" s="5"/>
      <c r="CK409" s="5"/>
      <c r="CL409" s="5"/>
      <c r="CM409" s="5"/>
      <c r="CN409" s="5"/>
    </row>
    <row r="410" spans="1:92" s="8" customFormat="1" x14ac:dyDescent="0.35">
      <c r="A410" s="5"/>
      <c r="B410" s="5"/>
      <c r="C410"/>
      <c r="D410"/>
      <c r="E410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5"/>
      <c r="BP410" s="5"/>
      <c r="BQ410" s="5"/>
      <c r="BR410" s="5"/>
      <c r="BS410" s="5"/>
      <c r="BT410" s="5"/>
      <c r="BU410" s="5"/>
      <c r="BV410" s="5"/>
      <c r="BW410" s="5"/>
      <c r="BX410" s="5"/>
      <c r="BY410" s="5"/>
      <c r="BZ410" s="5"/>
      <c r="CA410" s="5"/>
      <c r="CB410" s="5"/>
      <c r="CC410" s="5"/>
      <c r="CD410" s="5"/>
      <c r="CE410" s="5"/>
      <c r="CF410" s="5"/>
      <c r="CG410" s="5"/>
      <c r="CH410" s="5"/>
      <c r="CI410" s="5"/>
      <c r="CJ410" s="5"/>
      <c r="CK410" s="5"/>
      <c r="CL410" s="5"/>
      <c r="CM410" s="5"/>
      <c r="CN410" s="5"/>
    </row>
    <row r="411" spans="1:92" s="8" customFormat="1" x14ac:dyDescent="0.35">
      <c r="A411" s="5"/>
      <c r="B411" s="5"/>
      <c r="C411"/>
      <c r="D411"/>
      <c r="E411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  <c r="BO411" s="5"/>
      <c r="BP411" s="5"/>
      <c r="BQ411" s="5"/>
      <c r="BR411" s="5"/>
      <c r="BS411" s="5"/>
      <c r="BT411" s="5"/>
      <c r="BU411" s="5"/>
      <c r="BV411" s="5"/>
      <c r="BW411" s="5"/>
      <c r="BX411" s="5"/>
      <c r="BY411" s="5"/>
      <c r="BZ411" s="5"/>
      <c r="CA411" s="5"/>
      <c r="CB411" s="5"/>
      <c r="CC411" s="5"/>
      <c r="CD411" s="5"/>
      <c r="CE411" s="5"/>
      <c r="CF411" s="5"/>
      <c r="CG411" s="5"/>
      <c r="CH411" s="5"/>
      <c r="CI411" s="5"/>
      <c r="CJ411" s="5"/>
      <c r="CK411" s="5"/>
      <c r="CL411" s="5"/>
      <c r="CM411" s="5"/>
      <c r="CN411" s="5"/>
    </row>
    <row r="412" spans="1:92" s="8" customFormat="1" x14ac:dyDescent="0.35">
      <c r="A412" s="5"/>
      <c r="B412" s="5"/>
      <c r="C412"/>
      <c r="D412"/>
      <c r="E412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5"/>
      <c r="BP412" s="5"/>
      <c r="BQ412" s="5"/>
      <c r="BR412" s="5"/>
      <c r="BS412" s="5"/>
      <c r="BT412" s="5"/>
      <c r="BU412" s="5"/>
      <c r="BV412" s="5"/>
      <c r="BW412" s="5"/>
      <c r="BX412" s="5"/>
      <c r="BY412" s="5"/>
      <c r="BZ412" s="5"/>
      <c r="CA412" s="5"/>
      <c r="CB412" s="5"/>
      <c r="CC412" s="5"/>
      <c r="CD412" s="5"/>
      <c r="CE412" s="5"/>
      <c r="CF412" s="5"/>
      <c r="CG412" s="5"/>
      <c r="CH412" s="5"/>
      <c r="CI412" s="5"/>
      <c r="CJ412" s="5"/>
      <c r="CK412" s="5"/>
      <c r="CL412" s="5"/>
      <c r="CM412" s="5"/>
      <c r="CN412" s="5"/>
    </row>
    <row r="413" spans="1:92" s="8" customFormat="1" x14ac:dyDescent="0.35">
      <c r="A413" s="5"/>
      <c r="B413" s="5"/>
      <c r="C413"/>
      <c r="D413"/>
      <c r="E413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  <c r="BO413" s="5"/>
      <c r="BP413" s="5"/>
      <c r="BQ413" s="5"/>
      <c r="BR413" s="5"/>
      <c r="BS413" s="5"/>
      <c r="BT413" s="5"/>
      <c r="BU413" s="5"/>
      <c r="BV413" s="5"/>
      <c r="BW413" s="5"/>
      <c r="BX413" s="5"/>
      <c r="BY413" s="5"/>
      <c r="BZ413" s="5"/>
      <c r="CA413" s="5"/>
      <c r="CB413" s="5"/>
      <c r="CC413" s="5"/>
      <c r="CD413" s="5"/>
      <c r="CE413" s="5"/>
      <c r="CF413" s="5"/>
      <c r="CG413" s="5"/>
      <c r="CH413" s="5"/>
      <c r="CI413" s="5"/>
      <c r="CJ413" s="5"/>
      <c r="CK413" s="5"/>
      <c r="CL413" s="5"/>
      <c r="CM413" s="5"/>
      <c r="CN413" s="5"/>
    </row>
    <row r="414" spans="1:92" s="8" customFormat="1" x14ac:dyDescent="0.35">
      <c r="A414" s="5"/>
      <c r="B414" s="5"/>
      <c r="C414"/>
      <c r="D414"/>
      <c r="E414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5"/>
      <c r="BP414" s="5"/>
      <c r="BQ414" s="5"/>
      <c r="BR414" s="5"/>
      <c r="BS414" s="5"/>
      <c r="BT414" s="5"/>
      <c r="BU414" s="5"/>
      <c r="BV414" s="5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5"/>
      <c r="CH414" s="5"/>
      <c r="CI414" s="5"/>
      <c r="CJ414" s="5"/>
      <c r="CK414" s="5"/>
      <c r="CL414" s="5"/>
      <c r="CM414" s="5"/>
      <c r="CN414" s="5"/>
    </row>
    <row r="415" spans="1:92" s="8" customFormat="1" x14ac:dyDescent="0.35">
      <c r="A415" s="5"/>
      <c r="B415" s="5"/>
      <c r="C415"/>
      <c r="D415"/>
      <c r="E41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  <c r="BO415" s="5"/>
      <c r="BP415" s="5"/>
      <c r="BQ415" s="5"/>
      <c r="BR415" s="5"/>
      <c r="BS415" s="5"/>
      <c r="BT415" s="5"/>
      <c r="BU415" s="5"/>
      <c r="BV415" s="5"/>
      <c r="BW415" s="5"/>
      <c r="BX415" s="5"/>
      <c r="BY415" s="5"/>
      <c r="BZ415" s="5"/>
      <c r="CA415" s="5"/>
      <c r="CB415" s="5"/>
      <c r="CC415" s="5"/>
      <c r="CD415" s="5"/>
      <c r="CE415" s="5"/>
      <c r="CF415" s="5"/>
      <c r="CG415" s="5"/>
      <c r="CH415" s="5"/>
      <c r="CI415" s="5"/>
      <c r="CJ415" s="5"/>
      <c r="CK415" s="5"/>
      <c r="CL415" s="5"/>
      <c r="CM415" s="5"/>
      <c r="CN415" s="5"/>
    </row>
    <row r="416" spans="1:92" s="8" customFormat="1" x14ac:dyDescent="0.35">
      <c r="A416" s="5"/>
      <c r="B416" s="5"/>
      <c r="C416"/>
      <c r="D416"/>
      <c r="E416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5"/>
      <c r="BP416" s="5"/>
      <c r="BQ416" s="5"/>
      <c r="BR416" s="5"/>
      <c r="BS416" s="5"/>
      <c r="BT416" s="5"/>
      <c r="BU416" s="5"/>
      <c r="BV416" s="5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5"/>
      <c r="CH416" s="5"/>
      <c r="CI416" s="5"/>
      <c r="CJ416" s="5"/>
      <c r="CK416" s="5"/>
      <c r="CL416" s="5"/>
      <c r="CM416" s="5"/>
      <c r="CN416" s="5"/>
    </row>
    <row r="417" spans="1:92" s="8" customFormat="1" x14ac:dyDescent="0.35">
      <c r="A417" s="5"/>
      <c r="B417" s="5"/>
      <c r="C417"/>
      <c r="D417"/>
      <c r="E41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</row>
    <row r="418" spans="1:92" s="8" customFormat="1" x14ac:dyDescent="0.35">
      <c r="A418" s="5"/>
      <c r="B418" s="5"/>
      <c r="C418"/>
      <c r="D418"/>
      <c r="E418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</row>
    <row r="419" spans="1:92" s="8" customFormat="1" x14ac:dyDescent="0.35">
      <c r="A419" s="5"/>
      <c r="B419" s="5"/>
      <c r="C419"/>
      <c r="D419"/>
      <c r="E419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  <c r="CM419" s="5"/>
      <c r="CN419" s="5"/>
    </row>
    <row r="420" spans="1:92" s="8" customFormat="1" x14ac:dyDescent="0.35">
      <c r="A420" s="5"/>
      <c r="B420" s="5"/>
      <c r="C420"/>
      <c r="D420"/>
      <c r="E420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  <c r="BO420" s="5"/>
      <c r="BP420" s="5"/>
      <c r="BQ420" s="5"/>
      <c r="BR420" s="5"/>
      <c r="BS420" s="5"/>
      <c r="BT420" s="5"/>
      <c r="BU420" s="5"/>
      <c r="BV420" s="5"/>
      <c r="BW420" s="5"/>
      <c r="BX420" s="5"/>
      <c r="BY420" s="5"/>
      <c r="BZ420" s="5"/>
      <c r="CA420" s="5"/>
      <c r="CB420" s="5"/>
      <c r="CC420" s="5"/>
      <c r="CD420" s="5"/>
      <c r="CE420" s="5"/>
      <c r="CF420" s="5"/>
      <c r="CG420" s="5"/>
      <c r="CH420" s="5"/>
      <c r="CI420" s="5"/>
      <c r="CJ420" s="5"/>
      <c r="CK420" s="5"/>
      <c r="CL420" s="5"/>
      <c r="CM420" s="5"/>
      <c r="CN420" s="5"/>
    </row>
    <row r="421" spans="1:92" s="8" customFormat="1" x14ac:dyDescent="0.35">
      <c r="A421" s="5"/>
      <c r="B421" s="5"/>
      <c r="C421"/>
      <c r="D421"/>
      <c r="E421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  <c r="BO421" s="5"/>
      <c r="BP421" s="5"/>
      <c r="BQ421" s="5"/>
      <c r="BR421" s="5"/>
      <c r="BS421" s="5"/>
      <c r="BT421" s="5"/>
      <c r="BU421" s="5"/>
      <c r="BV421" s="5"/>
      <c r="BW421" s="5"/>
      <c r="BX421" s="5"/>
      <c r="BY421" s="5"/>
      <c r="BZ421" s="5"/>
      <c r="CA421" s="5"/>
      <c r="CB421" s="5"/>
      <c r="CC421" s="5"/>
      <c r="CD421" s="5"/>
      <c r="CE421" s="5"/>
      <c r="CF421" s="5"/>
      <c r="CG421" s="5"/>
      <c r="CH421" s="5"/>
      <c r="CI421" s="5"/>
      <c r="CJ421" s="5"/>
      <c r="CK421" s="5"/>
      <c r="CL421" s="5"/>
      <c r="CM421" s="5"/>
      <c r="CN421" s="5"/>
    </row>
    <row r="422" spans="1:92" s="8" customFormat="1" x14ac:dyDescent="0.35">
      <c r="A422" s="5"/>
      <c r="B422" s="5"/>
      <c r="C422"/>
      <c r="D422"/>
      <c r="E422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  <c r="BO422" s="5"/>
      <c r="BP422" s="5"/>
      <c r="BQ422" s="5"/>
      <c r="BR422" s="5"/>
      <c r="BS422" s="5"/>
      <c r="BT422" s="5"/>
      <c r="BU422" s="5"/>
      <c r="BV422" s="5"/>
      <c r="BW422" s="5"/>
      <c r="BX422" s="5"/>
      <c r="BY422" s="5"/>
      <c r="BZ422" s="5"/>
      <c r="CA422" s="5"/>
      <c r="CB422" s="5"/>
      <c r="CC422" s="5"/>
      <c r="CD422" s="5"/>
      <c r="CE422" s="5"/>
      <c r="CF422" s="5"/>
      <c r="CG422" s="5"/>
      <c r="CH422" s="5"/>
      <c r="CI422" s="5"/>
      <c r="CJ422" s="5"/>
      <c r="CK422" s="5"/>
      <c r="CL422" s="5"/>
      <c r="CM422" s="5"/>
      <c r="CN422" s="5"/>
    </row>
    <row r="423" spans="1:92" s="8" customFormat="1" x14ac:dyDescent="0.35">
      <c r="A423" s="5"/>
      <c r="B423" s="5"/>
      <c r="C423"/>
      <c r="D423"/>
      <c r="E423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  <c r="BO423" s="5"/>
      <c r="BP423" s="5"/>
      <c r="BQ423" s="5"/>
      <c r="BR423" s="5"/>
      <c r="BS423" s="5"/>
      <c r="BT423" s="5"/>
      <c r="BU423" s="5"/>
      <c r="BV423" s="5"/>
      <c r="BW423" s="5"/>
      <c r="BX423" s="5"/>
      <c r="BY423" s="5"/>
      <c r="BZ423" s="5"/>
      <c r="CA423" s="5"/>
      <c r="CB423" s="5"/>
      <c r="CC423" s="5"/>
      <c r="CD423" s="5"/>
      <c r="CE423" s="5"/>
      <c r="CF423" s="5"/>
      <c r="CG423" s="5"/>
      <c r="CH423" s="5"/>
      <c r="CI423" s="5"/>
      <c r="CJ423" s="5"/>
      <c r="CK423" s="5"/>
      <c r="CL423" s="5"/>
      <c r="CM423" s="5"/>
      <c r="CN423" s="5"/>
    </row>
    <row r="424" spans="1:92" s="8" customFormat="1" x14ac:dyDescent="0.35">
      <c r="A424" s="5"/>
      <c r="B424" s="5"/>
      <c r="C424"/>
      <c r="D424"/>
      <c r="E424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  <c r="BO424" s="5"/>
      <c r="BP424" s="5"/>
      <c r="BQ424" s="5"/>
      <c r="BR424" s="5"/>
      <c r="BS424" s="5"/>
      <c r="BT424" s="5"/>
      <c r="BU424" s="5"/>
      <c r="BV424" s="5"/>
      <c r="BW424" s="5"/>
      <c r="BX424" s="5"/>
      <c r="BY424" s="5"/>
      <c r="BZ424" s="5"/>
      <c r="CA424" s="5"/>
      <c r="CB424" s="5"/>
      <c r="CC424" s="5"/>
      <c r="CD424" s="5"/>
      <c r="CE424" s="5"/>
      <c r="CF424" s="5"/>
      <c r="CG424" s="5"/>
      <c r="CH424" s="5"/>
      <c r="CI424" s="5"/>
      <c r="CJ424" s="5"/>
      <c r="CK424" s="5"/>
      <c r="CL424" s="5"/>
      <c r="CM424" s="5"/>
      <c r="CN424" s="5"/>
    </row>
    <row r="425" spans="1:92" s="8" customFormat="1" x14ac:dyDescent="0.35">
      <c r="A425" s="5"/>
      <c r="B425" s="5"/>
      <c r="C425"/>
      <c r="D425"/>
      <c r="E42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  <c r="BO425" s="5"/>
      <c r="BP425" s="5"/>
      <c r="BQ425" s="5"/>
      <c r="BR425" s="5"/>
      <c r="BS425" s="5"/>
      <c r="BT425" s="5"/>
      <c r="BU425" s="5"/>
      <c r="BV425" s="5"/>
      <c r="BW425" s="5"/>
      <c r="BX425" s="5"/>
      <c r="BY425" s="5"/>
      <c r="BZ425" s="5"/>
      <c r="CA425" s="5"/>
      <c r="CB425" s="5"/>
      <c r="CC425" s="5"/>
      <c r="CD425" s="5"/>
      <c r="CE425" s="5"/>
      <c r="CF425" s="5"/>
      <c r="CG425" s="5"/>
      <c r="CH425" s="5"/>
      <c r="CI425" s="5"/>
      <c r="CJ425" s="5"/>
      <c r="CK425" s="5"/>
      <c r="CL425" s="5"/>
      <c r="CM425" s="5"/>
      <c r="CN425" s="5"/>
    </row>
    <row r="426" spans="1:92" s="8" customFormat="1" x14ac:dyDescent="0.35">
      <c r="A426" s="5"/>
      <c r="B426" s="5"/>
      <c r="C426"/>
      <c r="D426"/>
      <c r="E426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  <c r="BO426" s="5"/>
      <c r="BP426" s="5"/>
      <c r="BQ426" s="5"/>
      <c r="BR426" s="5"/>
      <c r="BS426" s="5"/>
      <c r="BT426" s="5"/>
      <c r="BU426" s="5"/>
      <c r="BV426" s="5"/>
      <c r="BW426" s="5"/>
      <c r="BX426" s="5"/>
      <c r="BY426" s="5"/>
      <c r="BZ426" s="5"/>
      <c r="CA426" s="5"/>
      <c r="CB426" s="5"/>
      <c r="CC426" s="5"/>
      <c r="CD426" s="5"/>
      <c r="CE426" s="5"/>
      <c r="CF426" s="5"/>
      <c r="CG426" s="5"/>
      <c r="CH426" s="5"/>
      <c r="CI426" s="5"/>
      <c r="CJ426" s="5"/>
      <c r="CK426" s="5"/>
      <c r="CL426" s="5"/>
      <c r="CM426" s="5"/>
      <c r="CN426" s="5"/>
    </row>
    <row r="427" spans="1:92" s="8" customFormat="1" x14ac:dyDescent="0.35">
      <c r="A427" s="5"/>
      <c r="B427" s="5"/>
      <c r="C427"/>
      <c r="D427"/>
      <c r="E42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  <c r="BO427" s="5"/>
      <c r="BP427" s="5"/>
      <c r="BQ427" s="5"/>
      <c r="BR427" s="5"/>
      <c r="BS427" s="5"/>
      <c r="BT427" s="5"/>
      <c r="BU427" s="5"/>
      <c r="BV427" s="5"/>
      <c r="BW427" s="5"/>
      <c r="BX427" s="5"/>
      <c r="BY427" s="5"/>
      <c r="BZ427" s="5"/>
      <c r="CA427" s="5"/>
      <c r="CB427" s="5"/>
      <c r="CC427" s="5"/>
      <c r="CD427" s="5"/>
      <c r="CE427" s="5"/>
      <c r="CF427" s="5"/>
      <c r="CG427" s="5"/>
      <c r="CH427" s="5"/>
      <c r="CI427" s="5"/>
      <c r="CJ427" s="5"/>
      <c r="CK427" s="5"/>
      <c r="CL427" s="5"/>
      <c r="CM427" s="5"/>
      <c r="CN427" s="5"/>
    </row>
    <row r="428" spans="1:92" s="8" customFormat="1" x14ac:dyDescent="0.35">
      <c r="A428" s="5"/>
      <c r="B428" s="5"/>
      <c r="C428"/>
      <c r="D428"/>
      <c r="E428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  <c r="BO428" s="5"/>
      <c r="BP428" s="5"/>
      <c r="BQ428" s="5"/>
      <c r="BR428" s="5"/>
      <c r="BS428" s="5"/>
      <c r="BT428" s="5"/>
      <c r="BU428" s="5"/>
      <c r="BV428" s="5"/>
      <c r="BW428" s="5"/>
      <c r="BX428" s="5"/>
      <c r="BY428" s="5"/>
      <c r="BZ428" s="5"/>
      <c r="CA428" s="5"/>
      <c r="CB428" s="5"/>
      <c r="CC428" s="5"/>
      <c r="CD428" s="5"/>
      <c r="CE428" s="5"/>
      <c r="CF428" s="5"/>
      <c r="CG428" s="5"/>
      <c r="CH428" s="5"/>
      <c r="CI428" s="5"/>
      <c r="CJ428" s="5"/>
      <c r="CK428" s="5"/>
      <c r="CL428" s="5"/>
      <c r="CM428" s="5"/>
      <c r="CN428" s="5"/>
    </row>
    <row r="429" spans="1:92" s="8" customFormat="1" x14ac:dyDescent="0.35">
      <c r="A429" s="5"/>
      <c r="B429" s="5"/>
      <c r="C429"/>
      <c r="D429"/>
      <c r="E429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  <c r="BO429" s="5"/>
      <c r="BP429" s="5"/>
      <c r="BQ429" s="5"/>
      <c r="BR429" s="5"/>
      <c r="BS429" s="5"/>
      <c r="BT429" s="5"/>
      <c r="BU429" s="5"/>
      <c r="BV429" s="5"/>
      <c r="BW429" s="5"/>
      <c r="BX429" s="5"/>
      <c r="BY429" s="5"/>
      <c r="BZ429" s="5"/>
      <c r="CA429" s="5"/>
      <c r="CB429" s="5"/>
      <c r="CC429" s="5"/>
      <c r="CD429" s="5"/>
      <c r="CE429" s="5"/>
      <c r="CF429" s="5"/>
      <c r="CG429" s="5"/>
      <c r="CH429" s="5"/>
      <c r="CI429" s="5"/>
      <c r="CJ429" s="5"/>
      <c r="CK429" s="5"/>
      <c r="CL429" s="5"/>
      <c r="CM429" s="5"/>
      <c r="CN429" s="5"/>
    </row>
    <row r="430" spans="1:92" s="8" customFormat="1" x14ac:dyDescent="0.35">
      <c r="A430" s="5"/>
      <c r="B430" s="5"/>
      <c r="C430"/>
      <c r="D430"/>
      <c r="E430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  <c r="BO430" s="5"/>
      <c r="BP430" s="5"/>
      <c r="BQ430" s="5"/>
      <c r="BR430" s="5"/>
      <c r="BS430" s="5"/>
      <c r="BT430" s="5"/>
      <c r="BU430" s="5"/>
      <c r="BV430" s="5"/>
      <c r="BW430" s="5"/>
      <c r="BX430" s="5"/>
      <c r="BY430" s="5"/>
      <c r="BZ430" s="5"/>
      <c r="CA430" s="5"/>
      <c r="CB430" s="5"/>
      <c r="CC430" s="5"/>
      <c r="CD430" s="5"/>
      <c r="CE430" s="5"/>
      <c r="CF430" s="5"/>
      <c r="CG430" s="5"/>
      <c r="CH430" s="5"/>
      <c r="CI430" s="5"/>
      <c r="CJ430" s="5"/>
      <c r="CK430" s="5"/>
      <c r="CL430" s="5"/>
      <c r="CM430" s="5"/>
      <c r="CN430" s="5"/>
    </row>
    <row r="431" spans="1:92" s="8" customFormat="1" x14ac:dyDescent="0.35">
      <c r="A431" s="5"/>
      <c r="B431" s="5"/>
      <c r="C431"/>
      <c r="D431"/>
      <c r="E431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  <c r="BO431" s="5"/>
      <c r="BP431" s="5"/>
      <c r="BQ431" s="5"/>
      <c r="BR431" s="5"/>
      <c r="BS431" s="5"/>
      <c r="BT431" s="5"/>
      <c r="BU431" s="5"/>
      <c r="BV431" s="5"/>
      <c r="BW431" s="5"/>
      <c r="BX431" s="5"/>
      <c r="BY431" s="5"/>
      <c r="BZ431" s="5"/>
      <c r="CA431" s="5"/>
      <c r="CB431" s="5"/>
      <c r="CC431" s="5"/>
      <c r="CD431" s="5"/>
      <c r="CE431" s="5"/>
      <c r="CF431" s="5"/>
      <c r="CG431" s="5"/>
      <c r="CH431" s="5"/>
      <c r="CI431" s="5"/>
      <c r="CJ431" s="5"/>
      <c r="CK431" s="5"/>
      <c r="CL431" s="5"/>
      <c r="CM431" s="5"/>
      <c r="CN431" s="5"/>
    </row>
    <row r="432" spans="1:92" s="8" customFormat="1" x14ac:dyDescent="0.35">
      <c r="A432" s="5"/>
      <c r="B432" s="5"/>
      <c r="C432"/>
      <c r="D432"/>
      <c r="E432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  <c r="BO432" s="5"/>
      <c r="BP432" s="5"/>
      <c r="BQ432" s="5"/>
      <c r="BR432" s="5"/>
      <c r="BS432" s="5"/>
      <c r="BT432" s="5"/>
      <c r="BU432" s="5"/>
      <c r="BV432" s="5"/>
      <c r="BW432" s="5"/>
      <c r="BX432" s="5"/>
      <c r="BY432" s="5"/>
      <c r="BZ432" s="5"/>
      <c r="CA432" s="5"/>
      <c r="CB432" s="5"/>
      <c r="CC432" s="5"/>
      <c r="CD432" s="5"/>
      <c r="CE432" s="5"/>
      <c r="CF432" s="5"/>
      <c r="CG432" s="5"/>
      <c r="CH432" s="5"/>
      <c r="CI432" s="5"/>
      <c r="CJ432" s="5"/>
      <c r="CK432" s="5"/>
      <c r="CL432" s="5"/>
      <c r="CM432" s="5"/>
      <c r="CN432" s="5"/>
    </row>
    <row r="433" spans="1:92" s="8" customFormat="1" x14ac:dyDescent="0.35">
      <c r="A433" s="5"/>
      <c r="B433" s="5"/>
      <c r="C433"/>
      <c r="D433"/>
      <c r="E433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  <c r="BO433" s="5"/>
      <c r="BP433" s="5"/>
      <c r="BQ433" s="5"/>
      <c r="BR433" s="5"/>
      <c r="BS433" s="5"/>
      <c r="BT433" s="5"/>
      <c r="BU433" s="5"/>
      <c r="BV433" s="5"/>
      <c r="BW433" s="5"/>
      <c r="BX433" s="5"/>
      <c r="BY433" s="5"/>
      <c r="BZ433" s="5"/>
      <c r="CA433" s="5"/>
      <c r="CB433" s="5"/>
      <c r="CC433" s="5"/>
      <c r="CD433" s="5"/>
      <c r="CE433" s="5"/>
      <c r="CF433" s="5"/>
      <c r="CG433" s="5"/>
      <c r="CH433" s="5"/>
      <c r="CI433" s="5"/>
      <c r="CJ433" s="5"/>
      <c r="CK433" s="5"/>
      <c r="CL433" s="5"/>
      <c r="CM433" s="5"/>
      <c r="CN433" s="5"/>
    </row>
    <row r="434" spans="1:92" s="8" customFormat="1" x14ac:dyDescent="0.35">
      <c r="A434" s="5"/>
      <c r="B434" s="5"/>
      <c r="C434"/>
      <c r="D434"/>
      <c r="E434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  <c r="BO434" s="5"/>
      <c r="BP434" s="5"/>
      <c r="BQ434" s="5"/>
      <c r="BR434" s="5"/>
      <c r="BS434" s="5"/>
      <c r="BT434" s="5"/>
      <c r="BU434" s="5"/>
      <c r="BV434" s="5"/>
      <c r="BW434" s="5"/>
      <c r="BX434" s="5"/>
      <c r="BY434" s="5"/>
      <c r="BZ434" s="5"/>
      <c r="CA434" s="5"/>
      <c r="CB434" s="5"/>
      <c r="CC434" s="5"/>
      <c r="CD434" s="5"/>
      <c r="CE434" s="5"/>
      <c r="CF434" s="5"/>
      <c r="CG434" s="5"/>
      <c r="CH434" s="5"/>
      <c r="CI434" s="5"/>
      <c r="CJ434" s="5"/>
      <c r="CK434" s="5"/>
      <c r="CL434" s="5"/>
      <c r="CM434" s="5"/>
      <c r="CN434" s="5"/>
    </row>
    <row r="435" spans="1:92" s="8" customFormat="1" x14ac:dyDescent="0.35">
      <c r="A435" s="5"/>
      <c r="B435" s="5"/>
      <c r="C435"/>
      <c r="D435"/>
      <c r="E43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  <c r="BO435" s="5"/>
      <c r="BP435" s="5"/>
      <c r="BQ435" s="5"/>
      <c r="BR435" s="5"/>
      <c r="BS435" s="5"/>
      <c r="BT435" s="5"/>
      <c r="BU435" s="5"/>
      <c r="BV435" s="5"/>
      <c r="BW435" s="5"/>
      <c r="BX435" s="5"/>
      <c r="BY435" s="5"/>
      <c r="BZ435" s="5"/>
      <c r="CA435" s="5"/>
      <c r="CB435" s="5"/>
      <c r="CC435" s="5"/>
      <c r="CD435" s="5"/>
      <c r="CE435" s="5"/>
      <c r="CF435" s="5"/>
      <c r="CG435" s="5"/>
      <c r="CH435" s="5"/>
      <c r="CI435" s="5"/>
      <c r="CJ435" s="5"/>
      <c r="CK435" s="5"/>
      <c r="CL435" s="5"/>
      <c r="CM435" s="5"/>
      <c r="CN435" s="5"/>
    </row>
    <row r="436" spans="1:92" s="8" customFormat="1" x14ac:dyDescent="0.35">
      <c r="A436" s="5"/>
      <c r="B436" s="5"/>
      <c r="C436"/>
      <c r="D436"/>
      <c r="E436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  <c r="BO436" s="5"/>
      <c r="BP436" s="5"/>
      <c r="BQ436" s="5"/>
      <c r="BR436" s="5"/>
      <c r="BS436" s="5"/>
      <c r="BT436" s="5"/>
      <c r="BU436" s="5"/>
      <c r="BV436" s="5"/>
      <c r="BW436" s="5"/>
      <c r="BX436" s="5"/>
      <c r="BY436" s="5"/>
      <c r="BZ436" s="5"/>
      <c r="CA436" s="5"/>
      <c r="CB436" s="5"/>
      <c r="CC436" s="5"/>
      <c r="CD436" s="5"/>
      <c r="CE436" s="5"/>
      <c r="CF436" s="5"/>
      <c r="CG436" s="5"/>
      <c r="CH436" s="5"/>
      <c r="CI436" s="5"/>
      <c r="CJ436" s="5"/>
      <c r="CK436" s="5"/>
      <c r="CL436" s="5"/>
      <c r="CM436" s="5"/>
      <c r="CN436" s="5"/>
    </row>
    <row r="437" spans="1:92" s="8" customFormat="1" x14ac:dyDescent="0.35">
      <c r="A437" s="5"/>
      <c r="B437" s="5"/>
      <c r="C437"/>
      <c r="D437"/>
      <c r="E43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  <c r="BO437" s="5"/>
      <c r="BP437" s="5"/>
      <c r="BQ437" s="5"/>
      <c r="BR437" s="5"/>
      <c r="BS437" s="5"/>
      <c r="BT437" s="5"/>
      <c r="BU437" s="5"/>
      <c r="BV437" s="5"/>
      <c r="BW437" s="5"/>
      <c r="BX437" s="5"/>
      <c r="BY437" s="5"/>
      <c r="BZ437" s="5"/>
      <c r="CA437" s="5"/>
      <c r="CB437" s="5"/>
      <c r="CC437" s="5"/>
      <c r="CD437" s="5"/>
      <c r="CE437" s="5"/>
      <c r="CF437" s="5"/>
      <c r="CG437" s="5"/>
      <c r="CH437" s="5"/>
      <c r="CI437" s="5"/>
      <c r="CJ437" s="5"/>
      <c r="CK437" s="5"/>
      <c r="CL437" s="5"/>
      <c r="CM437" s="5"/>
      <c r="CN437" s="5"/>
    </row>
    <row r="438" spans="1:92" s="8" customFormat="1" x14ac:dyDescent="0.35">
      <c r="A438" s="5"/>
      <c r="B438" s="5"/>
      <c r="C438"/>
      <c r="D438"/>
      <c r="E438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  <c r="BO438" s="5"/>
      <c r="BP438" s="5"/>
      <c r="BQ438" s="5"/>
      <c r="BR438" s="5"/>
      <c r="BS438" s="5"/>
      <c r="BT438" s="5"/>
      <c r="BU438" s="5"/>
      <c r="BV438" s="5"/>
      <c r="BW438" s="5"/>
      <c r="BX438" s="5"/>
      <c r="BY438" s="5"/>
      <c r="BZ438" s="5"/>
      <c r="CA438" s="5"/>
      <c r="CB438" s="5"/>
      <c r="CC438" s="5"/>
      <c r="CD438" s="5"/>
      <c r="CE438" s="5"/>
      <c r="CF438" s="5"/>
      <c r="CG438" s="5"/>
      <c r="CH438" s="5"/>
      <c r="CI438" s="5"/>
      <c r="CJ438" s="5"/>
      <c r="CK438" s="5"/>
      <c r="CL438" s="5"/>
      <c r="CM438" s="5"/>
      <c r="CN438" s="5"/>
    </row>
    <row r="439" spans="1:92" s="8" customFormat="1" x14ac:dyDescent="0.35">
      <c r="A439" s="5"/>
      <c r="B439" s="5"/>
      <c r="C439"/>
      <c r="D439"/>
      <c r="E439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  <c r="BO439" s="5"/>
      <c r="BP439" s="5"/>
      <c r="BQ439" s="5"/>
      <c r="BR439" s="5"/>
      <c r="BS439" s="5"/>
      <c r="BT439" s="5"/>
      <c r="BU439" s="5"/>
      <c r="BV439" s="5"/>
      <c r="BW439" s="5"/>
      <c r="BX439" s="5"/>
      <c r="BY439" s="5"/>
      <c r="BZ439" s="5"/>
      <c r="CA439" s="5"/>
      <c r="CB439" s="5"/>
      <c r="CC439" s="5"/>
      <c r="CD439" s="5"/>
      <c r="CE439" s="5"/>
      <c r="CF439" s="5"/>
      <c r="CG439" s="5"/>
      <c r="CH439" s="5"/>
      <c r="CI439" s="5"/>
      <c r="CJ439" s="5"/>
      <c r="CK439" s="5"/>
      <c r="CL439" s="5"/>
      <c r="CM439" s="5"/>
      <c r="CN439" s="5"/>
    </row>
    <row r="440" spans="1:92" s="8" customFormat="1" x14ac:dyDescent="0.35">
      <c r="A440" s="5"/>
      <c r="B440" s="5"/>
      <c r="C440"/>
      <c r="D440"/>
      <c r="E440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  <c r="BO440" s="5"/>
      <c r="BP440" s="5"/>
      <c r="BQ440" s="5"/>
      <c r="BR440" s="5"/>
      <c r="BS440" s="5"/>
      <c r="BT440" s="5"/>
      <c r="BU440" s="5"/>
      <c r="BV440" s="5"/>
      <c r="BW440" s="5"/>
      <c r="BX440" s="5"/>
      <c r="BY440" s="5"/>
      <c r="BZ440" s="5"/>
      <c r="CA440" s="5"/>
      <c r="CB440" s="5"/>
      <c r="CC440" s="5"/>
      <c r="CD440" s="5"/>
      <c r="CE440" s="5"/>
      <c r="CF440" s="5"/>
      <c r="CG440" s="5"/>
      <c r="CH440" s="5"/>
      <c r="CI440" s="5"/>
      <c r="CJ440" s="5"/>
      <c r="CK440" s="5"/>
      <c r="CL440" s="5"/>
      <c r="CM440" s="5"/>
      <c r="CN440" s="5"/>
    </row>
    <row r="441" spans="1:92" s="8" customFormat="1" x14ac:dyDescent="0.35">
      <c r="A441" s="5"/>
      <c r="B441" s="5"/>
      <c r="C441"/>
      <c r="D441"/>
      <c r="E441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  <c r="BO441" s="5"/>
      <c r="BP441" s="5"/>
      <c r="BQ441" s="5"/>
      <c r="BR441" s="5"/>
      <c r="BS441" s="5"/>
      <c r="BT441" s="5"/>
      <c r="BU441" s="5"/>
      <c r="BV441" s="5"/>
      <c r="BW441" s="5"/>
      <c r="BX441" s="5"/>
      <c r="BY441" s="5"/>
      <c r="BZ441" s="5"/>
      <c r="CA441" s="5"/>
      <c r="CB441" s="5"/>
      <c r="CC441" s="5"/>
      <c r="CD441" s="5"/>
      <c r="CE441" s="5"/>
      <c r="CF441" s="5"/>
      <c r="CG441" s="5"/>
      <c r="CH441" s="5"/>
      <c r="CI441" s="5"/>
      <c r="CJ441" s="5"/>
      <c r="CK441" s="5"/>
      <c r="CL441" s="5"/>
      <c r="CM441" s="5"/>
      <c r="CN441" s="5"/>
    </row>
    <row r="442" spans="1:92" s="8" customFormat="1" x14ac:dyDescent="0.35">
      <c r="A442" s="5"/>
      <c r="B442" s="5"/>
      <c r="C442"/>
      <c r="D442"/>
      <c r="E442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  <c r="BO442" s="5"/>
      <c r="BP442" s="5"/>
      <c r="BQ442" s="5"/>
      <c r="BR442" s="5"/>
      <c r="BS442" s="5"/>
      <c r="BT442" s="5"/>
      <c r="BU442" s="5"/>
      <c r="BV442" s="5"/>
      <c r="BW442" s="5"/>
      <c r="BX442" s="5"/>
      <c r="BY442" s="5"/>
      <c r="BZ442" s="5"/>
      <c r="CA442" s="5"/>
      <c r="CB442" s="5"/>
      <c r="CC442" s="5"/>
      <c r="CD442" s="5"/>
      <c r="CE442" s="5"/>
      <c r="CF442" s="5"/>
      <c r="CG442" s="5"/>
      <c r="CH442" s="5"/>
      <c r="CI442" s="5"/>
      <c r="CJ442" s="5"/>
      <c r="CK442" s="5"/>
      <c r="CL442" s="5"/>
      <c r="CM442" s="5"/>
      <c r="CN442" s="5"/>
    </row>
    <row r="443" spans="1:92" s="8" customFormat="1" x14ac:dyDescent="0.35">
      <c r="A443" s="5"/>
      <c r="B443" s="5"/>
      <c r="C443"/>
      <c r="D443"/>
      <c r="E443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  <c r="BO443" s="5"/>
      <c r="BP443" s="5"/>
      <c r="BQ443" s="5"/>
      <c r="BR443" s="5"/>
      <c r="BS443" s="5"/>
      <c r="BT443" s="5"/>
      <c r="BU443" s="5"/>
      <c r="BV443" s="5"/>
      <c r="BW443" s="5"/>
      <c r="BX443" s="5"/>
      <c r="BY443" s="5"/>
      <c r="BZ443" s="5"/>
      <c r="CA443" s="5"/>
      <c r="CB443" s="5"/>
      <c r="CC443" s="5"/>
      <c r="CD443" s="5"/>
      <c r="CE443" s="5"/>
      <c r="CF443" s="5"/>
      <c r="CG443" s="5"/>
      <c r="CH443" s="5"/>
      <c r="CI443" s="5"/>
      <c r="CJ443" s="5"/>
      <c r="CK443" s="5"/>
      <c r="CL443" s="5"/>
      <c r="CM443" s="5"/>
      <c r="CN443" s="5"/>
    </row>
    <row r="444" spans="1:92" s="8" customFormat="1" x14ac:dyDescent="0.35">
      <c r="A444" s="5"/>
      <c r="B444" s="5"/>
      <c r="C444"/>
      <c r="D444"/>
      <c r="E444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  <c r="BO444" s="5"/>
      <c r="BP444" s="5"/>
      <c r="BQ444" s="5"/>
      <c r="BR444" s="5"/>
      <c r="BS444" s="5"/>
      <c r="BT444" s="5"/>
      <c r="BU444" s="5"/>
      <c r="BV444" s="5"/>
      <c r="BW444" s="5"/>
      <c r="BX444" s="5"/>
      <c r="BY444" s="5"/>
      <c r="BZ444" s="5"/>
      <c r="CA444" s="5"/>
      <c r="CB444" s="5"/>
      <c r="CC444" s="5"/>
      <c r="CD444" s="5"/>
      <c r="CE444" s="5"/>
      <c r="CF444" s="5"/>
      <c r="CG444" s="5"/>
      <c r="CH444" s="5"/>
      <c r="CI444" s="5"/>
      <c r="CJ444" s="5"/>
      <c r="CK444" s="5"/>
      <c r="CL444" s="5"/>
      <c r="CM444" s="5"/>
      <c r="CN444" s="5"/>
    </row>
    <row r="445" spans="1:92" s="8" customFormat="1" x14ac:dyDescent="0.35">
      <c r="A445" s="5"/>
      <c r="B445" s="5"/>
      <c r="C445"/>
      <c r="D445"/>
      <c r="E44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  <c r="BO445" s="5"/>
      <c r="BP445" s="5"/>
      <c r="BQ445" s="5"/>
      <c r="BR445" s="5"/>
      <c r="BS445" s="5"/>
      <c r="BT445" s="5"/>
      <c r="BU445" s="5"/>
      <c r="BV445" s="5"/>
      <c r="BW445" s="5"/>
      <c r="BX445" s="5"/>
      <c r="BY445" s="5"/>
      <c r="BZ445" s="5"/>
      <c r="CA445" s="5"/>
      <c r="CB445" s="5"/>
      <c r="CC445" s="5"/>
      <c r="CD445" s="5"/>
      <c r="CE445" s="5"/>
      <c r="CF445" s="5"/>
      <c r="CG445" s="5"/>
      <c r="CH445" s="5"/>
      <c r="CI445" s="5"/>
      <c r="CJ445" s="5"/>
      <c r="CK445" s="5"/>
      <c r="CL445" s="5"/>
      <c r="CM445" s="5"/>
      <c r="CN445" s="5"/>
    </row>
    <row r="446" spans="1:92" s="8" customFormat="1" x14ac:dyDescent="0.35">
      <c r="A446" s="5"/>
      <c r="B446" s="5"/>
      <c r="C446"/>
      <c r="D446"/>
      <c r="E446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  <c r="BO446" s="5"/>
      <c r="BP446" s="5"/>
      <c r="BQ446" s="5"/>
      <c r="BR446" s="5"/>
      <c r="BS446" s="5"/>
      <c r="BT446" s="5"/>
      <c r="BU446" s="5"/>
      <c r="BV446" s="5"/>
      <c r="BW446" s="5"/>
      <c r="BX446" s="5"/>
      <c r="BY446" s="5"/>
      <c r="BZ446" s="5"/>
      <c r="CA446" s="5"/>
      <c r="CB446" s="5"/>
      <c r="CC446" s="5"/>
      <c r="CD446" s="5"/>
      <c r="CE446" s="5"/>
      <c r="CF446" s="5"/>
      <c r="CG446" s="5"/>
      <c r="CH446" s="5"/>
      <c r="CI446" s="5"/>
      <c r="CJ446" s="5"/>
      <c r="CK446" s="5"/>
      <c r="CL446" s="5"/>
      <c r="CM446" s="5"/>
      <c r="CN446" s="5"/>
    </row>
    <row r="447" spans="1:92" s="8" customFormat="1" x14ac:dyDescent="0.35">
      <c r="A447" s="5"/>
      <c r="B447" s="5"/>
      <c r="C447"/>
      <c r="D447"/>
      <c r="E44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  <c r="BO447" s="5"/>
      <c r="BP447" s="5"/>
      <c r="BQ447" s="5"/>
      <c r="BR447" s="5"/>
      <c r="BS447" s="5"/>
      <c r="BT447" s="5"/>
      <c r="BU447" s="5"/>
      <c r="BV447" s="5"/>
      <c r="BW447" s="5"/>
      <c r="BX447" s="5"/>
      <c r="BY447" s="5"/>
      <c r="BZ447" s="5"/>
      <c r="CA447" s="5"/>
      <c r="CB447" s="5"/>
      <c r="CC447" s="5"/>
      <c r="CD447" s="5"/>
      <c r="CE447" s="5"/>
      <c r="CF447" s="5"/>
      <c r="CG447" s="5"/>
      <c r="CH447" s="5"/>
      <c r="CI447" s="5"/>
      <c r="CJ447" s="5"/>
      <c r="CK447" s="5"/>
      <c r="CL447" s="5"/>
      <c r="CM447" s="5"/>
      <c r="CN447" s="5"/>
    </row>
    <row r="448" spans="1:92" s="8" customFormat="1" x14ac:dyDescent="0.35">
      <c r="A448" s="5"/>
      <c r="B448" s="5"/>
      <c r="C448"/>
      <c r="D448"/>
      <c r="E448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  <c r="BO448" s="5"/>
      <c r="BP448" s="5"/>
      <c r="BQ448" s="5"/>
      <c r="BR448" s="5"/>
      <c r="BS448" s="5"/>
      <c r="BT448" s="5"/>
      <c r="BU448" s="5"/>
      <c r="BV448" s="5"/>
      <c r="BW448" s="5"/>
      <c r="BX448" s="5"/>
      <c r="BY448" s="5"/>
      <c r="BZ448" s="5"/>
      <c r="CA448" s="5"/>
      <c r="CB448" s="5"/>
      <c r="CC448" s="5"/>
      <c r="CD448" s="5"/>
      <c r="CE448" s="5"/>
      <c r="CF448" s="5"/>
      <c r="CG448" s="5"/>
      <c r="CH448" s="5"/>
      <c r="CI448" s="5"/>
      <c r="CJ448" s="5"/>
      <c r="CK448" s="5"/>
      <c r="CL448" s="5"/>
      <c r="CM448" s="5"/>
      <c r="CN448" s="5"/>
    </row>
    <row r="449" spans="1:92" s="8" customFormat="1" x14ac:dyDescent="0.35">
      <c r="A449" s="5"/>
      <c r="B449" s="5"/>
      <c r="C449"/>
      <c r="D449"/>
      <c r="E449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  <c r="BO449" s="5"/>
      <c r="BP449" s="5"/>
      <c r="BQ449" s="5"/>
      <c r="BR449" s="5"/>
      <c r="BS449" s="5"/>
      <c r="BT449" s="5"/>
      <c r="BU449" s="5"/>
      <c r="BV449" s="5"/>
      <c r="BW449" s="5"/>
      <c r="BX449" s="5"/>
      <c r="BY449" s="5"/>
      <c r="BZ449" s="5"/>
      <c r="CA449" s="5"/>
      <c r="CB449" s="5"/>
      <c r="CC449" s="5"/>
      <c r="CD449" s="5"/>
      <c r="CE449" s="5"/>
      <c r="CF449" s="5"/>
      <c r="CG449" s="5"/>
      <c r="CH449" s="5"/>
      <c r="CI449" s="5"/>
      <c r="CJ449" s="5"/>
      <c r="CK449" s="5"/>
      <c r="CL449" s="5"/>
      <c r="CM449" s="5"/>
      <c r="CN449" s="5"/>
    </row>
    <row r="450" spans="1:92" s="8" customFormat="1" x14ac:dyDescent="0.35">
      <c r="A450" s="5"/>
      <c r="B450" s="5"/>
      <c r="C450"/>
      <c r="D450"/>
      <c r="E450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  <c r="BO450" s="5"/>
      <c r="BP450" s="5"/>
      <c r="BQ450" s="5"/>
      <c r="BR450" s="5"/>
      <c r="BS450" s="5"/>
      <c r="BT450" s="5"/>
      <c r="BU450" s="5"/>
      <c r="BV450" s="5"/>
      <c r="BW450" s="5"/>
      <c r="BX450" s="5"/>
      <c r="BY450" s="5"/>
      <c r="BZ450" s="5"/>
      <c r="CA450" s="5"/>
      <c r="CB450" s="5"/>
      <c r="CC450" s="5"/>
      <c r="CD450" s="5"/>
      <c r="CE450" s="5"/>
      <c r="CF450" s="5"/>
      <c r="CG450" s="5"/>
      <c r="CH450" s="5"/>
      <c r="CI450" s="5"/>
      <c r="CJ450" s="5"/>
      <c r="CK450" s="5"/>
      <c r="CL450" s="5"/>
      <c r="CM450" s="5"/>
      <c r="CN450" s="5"/>
    </row>
    <row r="451" spans="1:92" s="8" customFormat="1" x14ac:dyDescent="0.35">
      <c r="A451" s="5"/>
      <c r="B451" s="5"/>
      <c r="C451"/>
      <c r="D451"/>
      <c r="E451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  <c r="BO451" s="5"/>
      <c r="BP451" s="5"/>
      <c r="BQ451" s="5"/>
      <c r="BR451" s="5"/>
      <c r="BS451" s="5"/>
      <c r="BT451" s="5"/>
      <c r="BU451" s="5"/>
      <c r="BV451" s="5"/>
      <c r="BW451" s="5"/>
      <c r="BX451" s="5"/>
      <c r="BY451" s="5"/>
      <c r="BZ451" s="5"/>
      <c r="CA451" s="5"/>
      <c r="CB451" s="5"/>
      <c r="CC451" s="5"/>
      <c r="CD451" s="5"/>
      <c r="CE451" s="5"/>
      <c r="CF451" s="5"/>
      <c r="CG451" s="5"/>
      <c r="CH451" s="5"/>
      <c r="CI451" s="5"/>
      <c r="CJ451" s="5"/>
      <c r="CK451" s="5"/>
      <c r="CL451" s="5"/>
      <c r="CM451" s="5"/>
      <c r="CN451" s="5"/>
    </row>
    <row r="452" spans="1:92" s="8" customFormat="1" x14ac:dyDescent="0.35">
      <c r="A452" s="5"/>
      <c r="B452" s="5"/>
      <c r="C452"/>
      <c r="D452"/>
      <c r="E452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  <c r="BO452" s="5"/>
      <c r="BP452" s="5"/>
      <c r="BQ452" s="5"/>
      <c r="BR452" s="5"/>
      <c r="BS452" s="5"/>
      <c r="BT452" s="5"/>
      <c r="BU452" s="5"/>
      <c r="BV452" s="5"/>
      <c r="BW452" s="5"/>
      <c r="BX452" s="5"/>
      <c r="BY452" s="5"/>
      <c r="BZ452" s="5"/>
      <c r="CA452" s="5"/>
      <c r="CB452" s="5"/>
      <c r="CC452" s="5"/>
      <c r="CD452" s="5"/>
      <c r="CE452" s="5"/>
      <c r="CF452" s="5"/>
      <c r="CG452" s="5"/>
      <c r="CH452" s="5"/>
      <c r="CI452" s="5"/>
      <c r="CJ452" s="5"/>
      <c r="CK452" s="5"/>
      <c r="CL452" s="5"/>
      <c r="CM452" s="5"/>
      <c r="CN452" s="5"/>
    </row>
    <row r="453" spans="1:92" s="8" customFormat="1" x14ac:dyDescent="0.35">
      <c r="A453" s="5"/>
      <c r="B453" s="5"/>
      <c r="C453"/>
      <c r="D453"/>
      <c r="E453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  <c r="BO453" s="5"/>
      <c r="BP453" s="5"/>
      <c r="BQ453" s="5"/>
      <c r="BR453" s="5"/>
      <c r="BS453" s="5"/>
      <c r="BT453" s="5"/>
      <c r="BU453" s="5"/>
      <c r="BV453" s="5"/>
      <c r="BW453" s="5"/>
      <c r="BX453" s="5"/>
      <c r="BY453" s="5"/>
      <c r="BZ453" s="5"/>
      <c r="CA453" s="5"/>
      <c r="CB453" s="5"/>
      <c r="CC453" s="5"/>
      <c r="CD453" s="5"/>
      <c r="CE453" s="5"/>
      <c r="CF453" s="5"/>
      <c r="CG453" s="5"/>
      <c r="CH453" s="5"/>
      <c r="CI453" s="5"/>
      <c r="CJ453" s="5"/>
      <c r="CK453" s="5"/>
      <c r="CL453" s="5"/>
      <c r="CM453" s="5"/>
      <c r="CN453" s="5"/>
    </row>
    <row r="454" spans="1:92" s="8" customFormat="1" x14ac:dyDescent="0.35">
      <c r="A454" s="5"/>
      <c r="B454" s="5"/>
      <c r="C454"/>
      <c r="D454"/>
      <c r="E454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  <c r="BO454" s="5"/>
      <c r="BP454" s="5"/>
      <c r="BQ454" s="5"/>
      <c r="BR454" s="5"/>
      <c r="BS454" s="5"/>
      <c r="BT454" s="5"/>
      <c r="BU454" s="5"/>
      <c r="BV454" s="5"/>
      <c r="BW454" s="5"/>
      <c r="BX454" s="5"/>
      <c r="BY454" s="5"/>
      <c r="BZ454" s="5"/>
      <c r="CA454" s="5"/>
      <c r="CB454" s="5"/>
      <c r="CC454" s="5"/>
      <c r="CD454" s="5"/>
      <c r="CE454" s="5"/>
      <c r="CF454" s="5"/>
      <c r="CG454" s="5"/>
      <c r="CH454" s="5"/>
      <c r="CI454" s="5"/>
      <c r="CJ454" s="5"/>
      <c r="CK454" s="5"/>
      <c r="CL454" s="5"/>
      <c r="CM454" s="5"/>
      <c r="CN454" s="5"/>
    </row>
    <row r="455" spans="1:92" s="8" customFormat="1" x14ac:dyDescent="0.35">
      <c r="A455" s="5"/>
      <c r="B455" s="5"/>
      <c r="C455"/>
      <c r="D455"/>
      <c r="E45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  <c r="BO455" s="5"/>
      <c r="BP455" s="5"/>
      <c r="BQ455" s="5"/>
      <c r="BR455" s="5"/>
      <c r="BS455" s="5"/>
      <c r="BT455" s="5"/>
      <c r="BU455" s="5"/>
      <c r="BV455" s="5"/>
      <c r="BW455" s="5"/>
      <c r="BX455" s="5"/>
      <c r="BY455" s="5"/>
      <c r="BZ455" s="5"/>
      <c r="CA455" s="5"/>
      <c r="CB455" s="5"/>
      <c r="CC455" s="5"/>
      <c r="CD455" s="5"/>
      <c r="CE455" s="5"/>
      <c r="CF455" s="5"/>
      <c r="CG455" s="5"/>
      <c r="CH455" s="5"/>
      <c r="CI455" s="5"/>
      <c r="CJ455" s="5"/>
      <c r="CK455" s="5"/>
      <c r="CL455" s="5"/>
      <c r="CM455" s="5"/>
      <c r="CN455" s="5"/>
    </row>
    <row r="456" spans="1:92" s="8" customFormat="1" x14ac:dyDescent="0.35">
      <c r="A456" s="5"/>
      <c r="B456" s="5"/>
      <c r="C456"/>
      <c r="D456"/>
      <c r="E456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  <c r="BO456" s="5"/>
      <c r="BP456" s="5"/>
      <c r="BQ456" s="5"/>
      <c r="BR456" s="5"/>
      <c r="BS456" s="5"/>
      <c r="BT456" s="5"/>
      <c r="BU456" s="5"/>
      <c r="BV456" s="5"/>
      <c r="BW456" s="5"/>
      <c r="BX456" s="5"/>
      <c r="BY456" s="5"/>
      <c r="BZ456" s="5"/>
      <c r="CA456" s="5"/>
      <c r="CB456" s="5"/>
      <c r="CC456" s="5"/>
      <c r="CD456" s="5"/>
      <c r="CE456" s="5"/>
      <c r="CF456" s="5"/>
      <c r="CG456" s="5"/>
      <c r="CH456" s="5"/>
      <c r="CI456" s="5"/>
      <c r="CJ456" s="5"/>
      <c r="CK456" s="5"/>
      <c r="CL456" s="5"/>
      <c r="CM456" s="5"/>
      <c r="CN456" s="5"/>
    </row>
    <row r="457" spans="1:92" s="8" customFormat="1" x14ac:dyDescent="0.35">
      <c r="A457" s="5"/>
      <c r="B457" s="5"/>
      <c r="C457"/>
      <c r="D457"/>
      <c r="E45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  <c r="BO457" s="5"/>
      <c r="BP457" s="5"/>
      <c r="BQ457" s="5"/>
      <c r="BR457" s="5"/>
      <c r="BS457" s="5"/>
      <c r="BT457" s="5"/>
      <c r="BU457" s="5"/>
      <c r="BV457" s="5"/>
      <c r="BW457" s="5"/>
      <c r="BX457" s="5"/>
      <c r="BY457" s="5"/>
      <c r="BZ457" s="5"/>
      <c r="CA457" s="5"/>
      <c r="CB457" s="5"/>
      <c r="CC457" s="5"/>
      <c r="CD457" s="5"/>
      <c r="CE457" s="5"/>
      <c r="CF457" s="5"/>
      <c r="CG457" s="5"/>
      <c r="CH457" s="5"/>
      <c r="CI457" s="5"/>
      <c r="CJ457" s="5"/>
      <c r="CK457" s="5"/>
      <c r="CL457" s="5"/>
      <c r="CM457" s="5"/>
      <c r="CN457" s="5"/>
    </row>
    <row r="458" spans="1:92" s="8" customFormat="1" x14ac:dyDescent="0.35">
      <c r="A458" s="5"/>
      <c r="B458" s="5"/>
      <c r="C458"/>
      <c r="D458"/>
      <c r="E458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  <c r="BO458" s="5"/>
      <c r="BP458" s="5"/>
      <c r="BQ458" s="5"/>
      <c r="BR458" s="5"/>
      <c r="BS458" s="5"/>
      <c r="BT458" s="5"/>
      <c r="BU458" s="5"/>
      <c r="BV458" s="5"/>
      <c r="BW458" s="5"/>
      <c r="BX458" s="5"/>
      <c r="BY458" s="5"/>
      <c r="BZ458" s="5"/>
      <c r="CA458" s="5"/>
      <c r="CB458" s="5"/>
      <c r="CC458" s="5"/>
      <c r="CD458" s="5"/>
      <c r="CE458" s="5"/>
      <c r="CF458" s="5"/>
      <c r="CG458" s="5"/>
      <c r="CH458" s="5"/>
      <c r="CI458" s="5"/>
      <c r="CJ458" s="5"/>
      <c r="CK458" s="5"/>
      <c r="CL458" s="5"/>
      <c r="CM458" s="5"/>
      <c r="CN458" s="5"/>
    </row>
    <row r="459" spans="1:92" s="8" customFormat="1" x14ac:dyDescent="0.35">
      <c r="A459" s="5"/>
      <c r="B459" s="5"/>
      <c r="C459"/>
      <c r="D459"/>
      <c r="E459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  <c r="BO459" s="5"/>
      <c r="BP459" s="5"/>
      <c r="BQ459" s="5"/>
      <c r="BR459" s="5"/>
      <c r="BS459" s="5"/>
      <c r="BT459" s="5"/>
      <c r="BU459" s="5"/>
      <c r="BV459" s="5"/>
      <c r="BW459" s="5"/>
      <c r="BX459" s="5"/>
      <c r="BY459" s="5"/>
      <c r="BZ459" s="5"/>
      <c r="CA459" s="5"/>
      <c r="CB459" s="5"/>
      <c r="CC459" s="5"/>
      <c r="CD459" s="5"/>
      <c r="CE459" s="5"/>
      <c r="CF459" s="5"/>
      <c r="CG459" s="5"/>
      <c r="CH459" s="5"/>
      <c r="CI459" s="5"/>
      <c r="CJ459" s="5"/>
      <c r="CK459" s="5"/>
      <c r="CL459" s="5"/>
      <c r="CM459" s="5"/>
      <c r="CN459" s="5"/>
    </row>
    <row r="460" spans="1:92" s="8" customFormat="1" x14ac:dyDescent="0.35">
      <c r="A460" s="5"/>
      <c r="B460" s="5"/>
      <c r="C460"/>
      <c r="D460"/>
      <c r="E460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  <c r="BO460" s="5"/>
      <c r="BP460" s="5"/>
      <c r="BQ460" s="5"/>
      <c r="BR460" s="5"/>
      <c r="BS460" s="5"/>
      <c r="BT460" s="5"/>
      <c r="BU460" s="5"/>
      <c r="BV460" s="5"/>
      <c r="BW460" s="5"/>
      <c r="BX460" s="5"/>
      <c r="BY460" s="5"/>
      <c r="BZ460" s="5"/>
      <c r="CA460" s="5"/>
      <c r="CB460" s="5"/>
      <c r="CC460" s="5"/>
      <c r="CD460" s="5"/>
      <c r="CE460" s="5"/>
      <c r="CF460" s="5"/>
      <c r="CG460" s="5"/>
      <c r="CH460" s="5"/>
      <c r="CI460" s="5"/>
      <c r="CJ460" s="5"/>
      <c r="CK460" s="5"/>
      <c r="CL460" s="5"/>
      <c r="CM460" s="5"/>
      <c r="CN460" s="5"/>
    </row>
    <row r="461" spans="1:92" s="8" customFormat="1" x14ac:dyDescent="0.35">
      <c r="A461" s="5"/>
      <c r="B461" s="5"/>
      <c r="C461"/>
      <c r="D461"/>
      <c r="E461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  <c r="BO461" s="5"/>
      <c r="BP461" s="5"/>
      <c r="BQ461" s="5"/>
      <c r="BR461" s="5"/>
      <c r="BS461" s="5"/>
      <c r="BT461" s="5"/>
      <c r="BU461" s="5"/>
      <c r="BV461" s="5"/>
      <c r="BW461" s="5"/>
      <c r="BX461" s="5"/>
      <c r="BY461" s="5"/>
      <c r="BZ461" s="5"/>
      <c r="CA461" s="5"/>
      <c r="CB461" s="5"/>
      <c r="CC461" s="5"/>
      <c r="CD461" s="5"/>
      <c r="CE461" s="5"/>
      <c r="CF461" s="5"/>
      <c r="CG461" s="5"/>
      <c r="CH461" s="5"/>
      <c r="CI461" s="5"/>
      <c r="CJ461" s="5"/>
      <c r="CK461" s="5"/>
      <c r="CL461" s="5"/>
      <c r="CM461" s="5"/>
      <c r="CN461" s="5"/>
    </row>
    <row r="462" spans="1:92" s="8" customFormat="1" x14ac:dyDescent="0.35">
      <c r="A462" s="5"/>
      <c r="B462" s="5"/>
      <c r="C462"/>
      <c r="D462"/>
      <c r="E462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  <c r="BO462" s="5"/>
      <c r="BP462" s="5"/>
      <c r="BQ462" s="5"/>
      <c r="BR462" s="5"/>
      <c r="BS462" s="5"/>
      <c r="BT462" s="5"/>
      <c r="BU462" s="5"/>
      <c r="BV462" s="5"/>
      <c r="BW462" s="5"/>
      <c r="BX462" s="5"/>
      <c r="BY462" s="5"/>
      <c r="BZ462" s="5"/>
      <c r="CA462" s="5"/>
      <c r="CB462" s="5"/>
      <c r="CC462" s="5"/>
      <c r="CD462" s="5"/>
      <c r="CE462" s="5"/>
      <c r="CF462" s="5"/>
      <c r="CG462" s="5"/>
      <c r="CH462" s="5"/>
      <c r="CI462" s="5"/>
      <c r="CJ462" s="5"/>
      <c r="CK462" s="5"/>
      <c r="CL462" s="5"/>
      <c r="CM462" s="5"/>
      <c r="CN462" s="5"/>
    </row>
    <row r="463" spans="1:92" s="8" customFormat="1" x14ac:dyDescent="0.35">
      <c r="A463" s="5"/>
      <c r="B463" s="5"/>
      <c r="C463"/>
      <c r="D463"/>
      <c r="E463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  <c r="BO463" s="5"/>
      <c r="BP463" s="5"/>
      <c r="BQ463" s="5"/>
      <c r="BR463" s="5"/>
      <c r="BS463" s="5"/>
      <c r="BT463" s="5"/>
      <c r="BU463" s="5"/>
      <c r="BV463" s="5"/>
      <c r="BW463" s="5"/>
      <c r="BX463" s="5"/>
      <c r="BY463" s="5"/>
      <c r="BZ463" s="5"/>
      <c r="CA463" s="5"/>
      <c r="CB463" s="5"/>
      <c r="CC463" s="5"/>
      <c r="CD463" s="5"/>
      <c r="CE463" s="5"/>
      <c r="CF463" s="5"/>
      <c r="CG463" s="5"/>
      <c r="CH463" s="5"/>
      <c r="CI463" s="5"/>
      <c r="CJ463" s="5"/>
      <c r="CK463" s="5"/>
      <c r="CL463" s="5"/>
      <c r="CM463" s="5"/>
      <c r="CN463" s="5"/>
    </row>
    <row r="464" spans="1:92" s="8" customFormat="1" x14ac:dyDescent="0.35">
      <c r="A464" s="5"/>
      <c r="B464" s="5"/>
      <c r="C464"/>
      <c r="D464"/>
      <c r="E464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  <c r="BO464" s="5"/>
      <c r="BP464" s="5"/>
      <c r="BQ464" s="5"/>
      <c r="BR464" s="5"/>
      <c r="BS464" s="5"/>
      <c r="BT464" s="5"/>
      <c r="BU464" s="5"/>
      <c r="BV464" s="5"/>
      <c r="BW464" s="5"/>
      <c r="BX464" s="5"/>
      <c r="BY464" s="5"/>
      <c r="BZ464" s="5"/>
      <c r="CA464" s="5"/>
      <c r="CB464" s="5"/>
      <c r="CC464" s="5"/>
      <c r="CD464" s="5"/>
      <c r="CE464" s="5"/>
      <c r="CF464" s="5"/>
      <c r="CG464" s="5"/>
      <c r="CH464" s="5"/>
      <c r="CI464" s="5"/>
      <c r="CJ464" s="5"/>
      <c r="CK464" s="5"/>
      <c r="CL464" s="5"/>
      <c r="CM464" s="5"/>
      <c r="CN464" s="5"/>
    </row>
    <row r="465" spans="1:92" s="8" customFormat="1" x14ac:dyDescent="0.35">
      <c r="A465" s="5"/>
      <c r="B465" s="5"/>
      <c r="C465"/>
      <c r="D465"/>
      <c r="E46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  <c r="BO465" s="5"/>
      <c r="BP465" s="5"/>
      <c r="BQ465" s="5"/>
      <c r="BR465" s="5"/>
      <c r="BS465" s="5"/>
      <c r="BT465" s="5"/>
      <c r="BU465" s="5"/>
      <c r="BV465" s="5"/>
      <c r="BW465" s="5"/>
      <c r="BX465" s="5"/>
      <c r="BY465" s="5"/>
      <c r="BZ465" s="5"/>
      <c r="CA465" s="5"/>
      <c r="CB465" s="5"/>
      <c r="CC465" s="5"/>
      <c r="CD465" s="5"/>
      <c r="CE465" s="5"/>
      <c r="CF465" s="5"/>
      <c r="CG465" s="5"/>
      <c r="CH465" s="5"/>
      <c r="CI465" s="5"/>
      <c r="CJ465" s="5"/>
      <c r="CK465" s="5"/>
      <c r="CL465" s="5"/>
      <c r="CM465" s="5"/>
      <c r="CN465" s="5"/>
    </row>
    <row r="466" spans="1:92" s="8" customFormat="1" x14ac:dyDescent="0.35">
      <c r="A466" s="5"/>
      <c r="B466" s="5"/>
      <c r="C466"/>
      <c r="D466"/>
      <c r="E466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  <c r="BO466" s="5"/>
      <c r="BP466" s="5"/>
      <c r="BQ466" s="5"/>
      <c r="BR466" s="5"/>
      <c r="BS466" s="5"/>
      <c r="BT466" s="5"/>
      <c r="BU466" s="5"/>
      <c r="BV466" s="5"/>
      <c r="BW466" s="5"/>
      <c r="BX466" s="5"/>
      <c r="BY466" s="5"/>
      <c r="BZ466" s="5"/>
      <c r="CA466" s="5"/>
      <c r="CB466" s="5"/>
      <c r="CC466" s="5"/>
      <c r="CD466" s="5"/>
      <c r="CE466" s="5"/>
      <c r="CF466" s="5"/>
      <c r="CG466" s="5"/>
      <c r="CH466" s="5"/>
      <c r="CI466" s="5"/>
      <c r="CJ466" s="5"/>
      <c r="CK466" s="5"/>
      <c r="CL466" s="5"/>
      <c r="CM466" s="5"/>
      <c r="CN466" s="5"/>
    </row>
    <row r="467" spans="1:92" s="8" customFormat="1" x14ac:dyDescent="0.35">
      <c r="A467" s="5"/>
      <c r="B467" s="5"/>
      <c r="C467"/>
      <c r="D467"/>
      <c r="E46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  <c r="BO467" s="5"/>
      <c r="BP467" s="5"/>
      <c r="BQ467" s="5"/>
      <c r="BR467" s="5"/>
      <c r="BS467" s="5"/>
      <c r="BT467" s="5"/>
      <c r="BU467" s="5"/>
      <c r="BV467" s="5"/>
      <c r="BW467" s="5"/>
      <c r="BX467" s="5"/>
      <c r="BY467" s="5"/>
      <c r="BZ467" s="5"/>
      <c r="CA467" s="5"/>
      <c r="CB467" s="5"/>
      <c r="CC467" s="5"/>
      <c r="CD467" s="5"/>
      <c r="CE467" s="5"/>
      <c r="CF467" s="5"/>
      <c r="CG467" s="5"/>
      <c r="CH467" s="5"/>
      <c r="CI467" s="5"/>
      <c r="CJ467" s="5"/>
      <c r="CK467" s="5"/>
      <c r="CL467" s="5"/>
      <c r="CM467" s="5"/>
      <c r="CN467" s="5"/>
    </row>
    <row r="468" spans="1:92" s="8" customFormat="1" x14ac:dyDescent="0.35">
      <c r="A468" s="5"/>
      <c r="B468" s="5"/>
      <c r="C468"/>
      <c r="D468"/>
      <c r="E468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  <c r="BO468" s="5"/>
      <c r="BP468" s="5"/>
      <c r="BQ468" s="5"/>
      <c r="BR468" s="5"/>
      <c r="BS468" s="5"/>
      <c r="BT468" s="5"/>
      <c r="BU468" s="5"/>
      <c r="BV468" s="5"/>
      <c r="BW468" s="5"/>
      <c r="BX468" s="5"/>
      <c r="BY468" s="5"/>
      <c r="BZ468" s="5"/>
      <c r="CA468" s="5"/>
      <c r="CB468" s="5"/>
      <c r="CC468" s="5"/>
      <c r="CD468" s="5"/>
      <c r="CE468" s="5"/>
      <c r="CF468" s="5"/>
      <c r="CG468" s="5"/>
      <c r="CH468" s="5"/>
      <c r="CI468" s="5"/>
      <c r="CJ468" s="5"/>
      <c r="CK468" s="5"/>
      <c r="CL468" s="5"/>
      <c r="CM468" s="5"/>
      <c r="CN468" s="5"/>
    </row>
    <row r="469" spans="1:92" s="8" customFormat="1" x14ac:dyDescent="0.35">
      <c r="A469" s="5"/>
      <c r="B469" s="5"/>
      <c r="C469"/>
      <c r="D469"/>
      <c r="E469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  <c r="BO469" s="5"/>
      <c r="BP469" s="5"/>
      <c r="BQ469" s="5"/>
      <c r="BR469" s="5"/>
      <c r="BS469" s="5"/>
      <c r="BT469" s="5"/>
      <c r="BU469" s="5"/>
      <c r="BV469" s="5"/>
      <c r="BW469" s="5"/>
      <c r="BX469" s="5"/>
      <c r="BY469" s="5"/>
      <c r="BZ469" s="5"/>
      <c r="CA469" s="5"/>
      <c r="CB469" s="5"/>
      <c r="CC469" s="5"/>
      <c r="CD469" s="5"/>
      <c r="CE469" s="5"/>
      <c r="CF469" s="5"/>
      <c r="CG469" s="5"/>
      <c r="CH469" s="5"/>
      <c r="CI469" s="5"/>
      <c r="CJ469" s="5"/>
      <c r="CK469" s="5"/>
      <c r="CL469" s="5"/>
      <c r="CM469" s="5"/>
      <c r="CN469" s="5"/>
    </row>
    <row r="470" spans="1:92" s="8" customFormat="1" x14ac:dyDescent="0.35">
      <c r="A470" s="5"/>
      <c r="B470" s="5"/>
      <c r="C470"/>
      <c r="D470"/>
      <c r="E470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  <c r="BO470" s="5"/>
      <c r="BP470" s="5"/>
      <c r="BQ470" s="5"/>
      <c r="BR470" s="5"/>
      <c r="BS470" s="5"/>
      <c r="BT470" s="5"/>
      <c r="BU470" s="5"/>
      <c r="BV470" s="5"/>
      <c r="BW470" s="5"/>
      <c r="BX470" s="5"/>
      <c r="BY470" s="5"/>
      <c r="BZ470" s="5"/>
      <c r="CA470" s="5"/>
      <c r="CB470" s="5"/>
      <c r="CC470" s="5"/>
      <c r="CD470" s="5"/>
      <c r="CE470" s="5"/>
      <c r="CF470" s="5"/>
      <c r="CG470" s="5"/>
      <c r="CH470" s="5"/>
      <c r="CI470" s="5"/>
      <c r="CJ470" s="5"/>
      <c r="CK470" s="5"/>
      <c r="CL470" s="5"/>
      <c r="CM470" s="5"/>
      <c r="CN470" s="5"/>
    </row>
    <row r="471" spans="1:92" s="8" customFormat="1" x14ac:dyDescent="0.35">
      <c r="A471" s="5"/>
      <c r="B471" s="5"/>
      <c r="C471"/>
      <c r="D471"/>
      <c r="E471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  <c r="BO471" s="5"/>
      <c r="BP471" s="5"/>
      <c r="BQ471" s="5"/>
      <c r="BR471" s="5"/>
      <c r="BS471" s="5"/>
      <c r="BT471" s="5"/>
      <c r="BU471" s="5"/>
      <c r="BV471" s="5"/>
      <c r="BW471" s="5"/>
      <c r="BX471" s="5"/>
      <c r="BY471" s="5"/>
      <c r="BZ471" s="5"/>
      <c r="CA471" s="5"/>
      <c r="CB471" s="5"/>
      <c r="CC471" s="5"/>
      <c r="CD471" s="5"/>
      <c r="CE471" s="5"/>
      <c r="CF471" s="5"/>
      <c r="CG471" s="5"/>
      <c r="CH471" s="5"/>
      <c r="CI471" s="5"/>
      <c r="CJ471" s="5"/>
      <c r="CK471" s="5"/>
      <c r="CL471" s="5"/>
      <c r="CM471" s="5"/>
      <c r="CN471" s="5"/>
    </row>
    <row r="472" spans="1:92" s="8" customFormat="1" x14ac:dyDescent="0.35">
      <c r="A472" s="5"/>
      <c r="B472" s="5"/>
      <c r="C472"/>
      <c r="D472"/>
      <c r="E472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  <c r="BO472" s="5"/>
      <c r="BP472" s="5"/>
      <c r="BQ472" s="5"/>
      <c r="BR472" s="5"/>
      <c r="BS472" s="5"/>
      <c r="BT472" s="5"/>
      <c r="BU472" s="5"/>
      <c r="BV472" s="5"/>
      <c r="BW472" s="5"/>
      <c r="BX472" s="5"/>
      <c r="BY472" s="5"/>
      <c r="BZ472" s="5"/>
      <c r="CA472" s="5"/>
      <c r="CB472" s="5"/>
      <c r="CC472" s="5"/>
      <c r="CD472" s="5"/>
      <c r="CE472" s="5"/>
      <c r="CF472" s="5"/>
      <c r="CG472" s="5"/>
      <c r="CH472" s="5"/>
      <c r="CI472" s="5"/>
      <c r="CJ472" s="5"/>
      <c r="CK472" s="5"/>
      <c r="CL472" s="5"/>
      <c r="CM472" s="5"/>
      <c r="CN472" s="5"/>
    </row>
    <row r="473" spans="1:92" s="8" customFormat="1" x14ac:dyDescent="0.35">
      <c r="A473" s="5"/>
      <c r="B473" s="5"/>
      <c r="C473"/>
      <c r="D473"/>
      <c r="E473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  <c r="BO473" s="5"/>
      <c r="BP473" s="5"/>
      <c r="BQ473" s="5"/>
      <c r="BR473" s="5"/>
      <c r="BS473" s="5"/>
      <c r="BT473" s="5"/>
      <c r="BU473" s="5"/>
      <c r="BV473" s="5"/>
      <c r="BW473" s="5"/>
      <c r="BX473" s="5"/>
      <c r="BY473" s="5"/>
      <c r="BZ473" s="5"/>
      <c r="CA473" s="5"/>
      <c r="CB473" s="5"/>
      <c r="CC473" s="5"/>
      <c r="CD473" s="5"/>
      <c r="CE473" s="5"/>
      <c r="CF473" s="5"/>
      <c r="CG473" s="5"/>
      <c r="CH473" s="5"/>
      <c r="CI473" s="5"/>
      <c r="CJ473" s="5"/>
      <c r="CK473" s="5"/>
      <c r="CL473" s="5"/>
      <c r="CM473" s="5"/>
      <c r="CN473" s="5"/>
    </row>
    <row r="474" spans="1:92" s="8" customFormat="1" x14ac:dyDescent="0.35">
      <c r="A474" s="5"/>
      <c r="B474" s="5"/>
      <c r="C474"/>
      <c r="D474"/>
      <c r="E474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  <c r="BO474" s="5"/>
      <c r="BP474" s="5"/>
      <c r="BQ474" s="5"/>
      <c r="BR474" s="5"/>
      <c r="BS474" s="5"/>
      <c r="BT474" s="5"/>
      <c r="BU474" s="5"/>
      <c r="BV474" s="5"/>
      <c r="BW474" s="5"/>
      <c r="BX474" s="5"/>
      <c r="BY474" s="5"/>
      <c r="BZ474" s="5"/>
      <c r="CA474" s="5"/>
      <c r="CB474" s="5"/>
      <c r="CC474" s="5"/>
      <c r="CD474" s="5"/>
      <c r="CE474" s="5"/>
      <c r="CF474" s="5"/>
      <c r="CG474" s="5"/>
      <c r="CH474" s="5"/>
      <c r="CI474" s="5"/>
      <c r="CJ474" s="5"/>
      <c r="CK474" s="5"/>
      <c r="CL474" s="5"/>
      <c r="CM474" s="5"/>
      <c r="CN474" s="5"/>
    </row>
    <row r="475" spans="1:92" s="8" customFormat="1" x14ac:dyDescent="0.35">
      <c r="A475" s="5"/>
      <c r="B475" s="5"/>
      <c r="C475"/>
      <c r="D475"/>
      <c r="E47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  <c r="BO475" s="5"/>
      <c r="BP475" s="5"/>
      <c r="BQ475" s="5"/>
      <c r="BR475" s="5"/>
      <c r="BS475" s="5"/>
      <c r="BT475" s="5"/>
      <c r="BU475" s="5"/>
      <c r="BV475" s="5"/>
      <c r="BW475" s="5"/>
      <c r="BX475" s="5"/>
      <c r="BY475" s="5"/>
      <c r="BZ475" s="5"/>
      <c r="CA475" s="5"/>
      <c r="CB475" s="5"/>
      <c r="CC475" s="5"/>
      <c r="CD475" s="5"/>
      <c r="CE475" s="5"/>
      <c r="CF475" s="5"/>
      <c r="CG475" s="5"/>
      <c r="CH475" s="5"/>
      <c r="CI475" s="5"/>
      <c r="CJ475" s="5"/>
      <c r="CK475" s="5"/>
      <c r="CL475" s="5"/>
      <c r="CM475" s="5"/>
      <c r="CN475" s="5"/>
    </row>
    <row r="476" spans="1:92" s="8" customFormat="1" x14ac:dyDescent="0.35">
      <c r="A476" s="5"/>
      <c r="B476" s="5"/>
      <c r="C476"/>
      <c r="D476"/>
      <c r="E476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  <c r="BO476" s="5"/>
      <c r="BP476" s="5"/>
      <c r="BQ476" s="5"/>
      <c r="BR476" s="5"/>
      <c r="BS476" s="5"/>
      <c r="BT476" s="5"/>
      <c r="BU476" s="5"/>
      <c r="BV476" s="5"/>
      <c r="BW476" s="5"/>
      <c r="BX476" s="5"/>
      <c r="BY476" s="5"/>
      <c r="BZ476" s="5"/>
      <c r="CA476" s="5"/>
      <c r="CB476" s="5"/>
      <c r="CC476" s="5"/>
      <c r="CD476" s="5"/>
      <c r="CE476" s="5"/>
      <c r="CF476" s="5"/>
      <c r="CG476" s="5"/>
      <c r="CH476" s="5"/>
      <c r="CI476" s="5"/>
      <c r="CJ476" s="5"/>
      <c r="CK476" s="5"/>
      <c r="CL476" s="5"/>
      <c r="CM476" s="5"/>
      <c r="CN476" s="5"/>
    </row>
    <row r="477" spans="1:92" s="8" customFormat="1" x14ac:dyDescent="0.35">
      <c r="A477" s="5"/>
      <c r="B477" s="5"/>
      <c r="C477"/>
      <c r="D477"/>
      <c r="E47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  <c r="BO477" s="5"/>
      <c r="BP477" s="5"/>
      <c r="BQ477" s="5"/>
      <c r="BR477" s="5"/>
      <c r="BS477" s="5"/>
      <c r="BT477" s="5"/>
      <c r="BU477" s="5"/>
      <c r="BV477" s="5"/>
      <c r="BW477" s="5"/>
      <c r="BX477" s="5"/>
      <c r="BY477" s="5"/>
      <c r="BZ477" s="5"/>
      <c r="CA477" s="5"/>
      <c r="CB477" s="5"/>
      <c r="CC477" s="5"/>
      <c r="CD477" s="5"/>
      <c r="CE477" s="5"/>
      <c r="CF477" s="5"/>
      <c r="CG477" s="5"/>
      <c r="CH477" s="5"/>
      <c r="CI477" s="5"/>
      <c r="CJ477" s="5"/>
      <c r="CK477" s="5"/>
      <c r="CL477" s="5"/>
      <c r="CM477" s="5"/>
      <c r="CN477" s="5"/>
    </row>
    <row r="478" spans="1:92" s="8" customFormat="1" x14ac:dyDescent="0.35">
      <c r="A478" s="5"/>
      <c r="B478" s="5"/>
      <c r="C478"/>
      <c r="D478"/>
      <c r="E478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  <c r="BO478" s="5"/>
      <c r="BP478" s="5"/>
      <c r="BQ478" s="5"/>
      <c r="BR478" s="5"/>
      <c r="BS478" s="5"/>
      <c r="BT478" s="5"/>
      <c r="BU478" s="5"/>
      <c r="BV478" s="5"/>
      <c r="BW478" s="5"/>
      <c r="BX478" s="5"/>
      <c r="BY478" s="5"/>
      <c r="BZ478" s="5"/>
      <c r="CA478" s="5"/>
      <c r="CB478" s="5"/>
      <c r="CC478" s="5"/>
      <c r="CD478" s="5"/>
      <c r="CE478" s="5"/>
      <c r="CF478" s="5"/>
      <c r="CG478" s="5"/>
      <c r="CH478" s="5"/>
      <c r="CI478" s="5"/>
      <c r="CJ478" s="5"/>
      <c r="CK478" s="5"/>
      <c r="CL478" s="5"/>
      <c r="CM478" s="5"/>
      <c r="CN478" s="5"/>
    </row>
    <row r="479" spans="1:92" s="8" customFormat="1" x14ac:dyDescent="0.35">
      <c r="A479" s="5"/>
      <c r="B479" s="5"/>
      <c r="C479"/>
      <c r="D479"/>
      <c r="E479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  <c r="BO479" s="5"/>
      <c r="BP479" s="5"/>
      <c r="BQ479" s="5"/>
      <c r="BR479" s="5"/>
      <c r="BS479" s="5"/>
      <c r="BT479" s="5"/>
      <c r="BU479" s="5"/>
      <c r="BV479" s="5"/>
      <c r="BW479" s="5"/>
      <c r="BX479" s="5"/>
      <c r="BY479" s="5"/>
      <c r="BZ479" s="5"/>
      <c r="CA479" s="5"/>
      <c r="CB479" s="5"/>
      <c r="CC479" s="5"/>
      <c r="CD479" s="5"/>
      <c r="CE479" s="5"/>
      <c r="CF479" s="5"/>
      <c r="CG479" s="5"/>
      <c r="CH479" s="5"/>
      <c r="CI479" s="5"/>
      <c r="CJ479" s="5"/>
      <c r="CK479" s="5"/>
      <c r="CL479" s="5"/>
      <c r="CM479" s="5"/>
      <c r="CN479" s="5"/>
    </row>
    <row r="480" spans="1:92" s="8" customFormat="1" x14ac:dyDescent="0.35">
      <c r="A480" s="5"/>
      <c r="B480" s="5"/>
      <c r="C480"/>
      <c r="D480"/>
      <c r="E480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  <c r="BO480" s="5"/>
      <c r="BP480" s="5"/>
      <c r="BQ480" s="5"/>
      <c r="BR480" s="5"/>
      <c r="BS480" s="5"/>
      <c r="BT480" s="5"/>
      <c r="BU480" s="5"/>
      <c r="BV480" s="5"/>
      <c r="BW480" s="5"/>
      <c r="BX480" s="5"/>
      <c r="BY480" s="5"/>
      <c r="BZ480" s="5"/>
      <c r="CA480" s="5"/>
      <c r="CB480" s="5"/>
      <c r="CC480" s="5"/>
      <c r="CD480" s="5"/>
      <c r="CE480" s="5"/>
      <c r="CF480" s="5"/>
      <c r="CG480" s="5"/>
      <c r="CH480" s="5"/>
      <c r="CI480" s="5"/>
      <c r="CJ480" s="5"/>
      <c r="CK480" s="5"/>
      <c r="CL480" s="5"/>
      <c r="CM480" s="5"/>
      <c r="CN480" s="5"/>
    </row>
    <row r="481" spans="1:92" s="8" customFormat="1" x14ac:dyDescent="0.35">
      <c r="A481" s="5"/>
      <c r="B481" s="5"/>
      <c r="C481"/>
      <c r="D481"/>
      <c r="E481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  <c r="BO481" s="5"/>
      <c r="BP481" s="5"/>
      <c r="BQ481" s="5"/>
      <c r="BR481" s="5"/>
      <c r="BS481" s="5"/>
      <c r="BT481" s="5"/>
      <c r="BU481" s="5"/>
      <c r="BV481" s="5"/>
      <c r="BW481" s="5"/>
      <c r="BX481" s="5"/>
      <c r="BY481" s="5"/>
      <c r="BZ481" s="5"/>
      <c r="CA481" s="5"/>
      <c r="CB481" s="5"/>
      <c r="CC481" s="5"/>
      <c r="CD481" s="5"/>
      <c r="CE481" s="5"/>
      <c r="CF481" s="5"/>
      <c r="CG481" s="5"/>
      <c r="CH481" s="5"/>
      <c r="CI481" s="5"/>
      <c r="CJ481" s="5"/>
      <c r="CK481" s="5"/>
      <c r="CL481" s="5"/>
      <c r="CM481" s="5"/>
      <c r="CN481" s="5"/>
    </row>
    <row r="482" spans="1:92" s="8" customFormat="1" x14ac:dyDescent="0.35">
      <c r="A482" s="5"/>
      <c r="B482" s="5"/>
      <c r="C482"/>
      <c r="D482"/>
      <c r="E482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  <c r="BO482" s="5"/>
      <c r="BP482" s="5"/>
      <c r="BQ482" s="5"/>
      <c r="BR482" s="5"/>
      <c r="BS482" s="5"/>
      <c r="BT482" s="5"/>
      <c r="BU482" s="5"/>
      <c r="BV482" s="5"/>
      <c r="BW482" s="5"/>
      <c r="BX482" s="5"/>
      <c r="BY482" s="5"/>
      <c r="BZ482" s="5"/>
      <c r="CA482" s="5"/>
      <c r="CB482" s="5"/>
      <c r="CC482" s="5"/>
      <c r="CD482" s="5"/>
      <c r="CE482" s="5"/>
      <c r="CF482" s="5"/>
      <c r="CG482" s="5"/>
      <c r="CH482" s="5"/>
      <c r="CI482" s="5"/>
      <c r="CJ482" s="5"/>
      <c r="CK482" s="5"/>
      <c r="CL482" s="5"/>
      <c r="CM482" s="5"/>
      <c r="CN482" s="5"/>
    </row>
    <row r="483" spans="1:92" s="8" customFormat="1" x14ac:dyDescent="0.35">
      <c r="A483" s="5"/>
      <c r="B483" s="5"/>
      <c r="C483"/>
      <c r="D483"/>
      <c r="E483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  <c r="BO483" s="5"/>
      <c r="BP483" s="5"/>
      <c r="BQ483" s="5"/>
      <c r="BR483" s="5"/>
      <c r="BS483" s="5"/>
      <c r="BT483" s="5"/>
      <c r="BU483" s="5"/>
      <c r="BV483" s="5"/>
      <c r="BW483" s="5"/>
      <c r="BX483" s="5"/>
      <c r="BY483" s="5"/>
      <c r="BZ483" s="5"/>
      <c r="CA483" s="5"/>
      <c r="CB483" s="5"/>
      <c r="CC483" s="5"/>
      <c r="CD483" s="5"/>
      <c r="CE483" s="5"/>
      <c r="CF483" s="5"/>
      <c r="CG483" s="5"/>
      <c r="CH483" s="5"/>
      <c r="CI483" s="5"/>
      <c r="CJ483" s="5"/>
      <c r="CK483" s="5"/>
      <c r="CL483" s="5"/>
      <c r="CM483" s="5"/>
      <c r="CN483" s="5"/>
    </row>
    <row r="484" spans="1:92" s="8" customFormat="1" x14ac:dyDescent="0.35">
      <c r="A484" s="5"/>
      <c r="B484" s="5"/>
      <c r="C484"/>
      <c r="D484"/>
      <c r="E484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  <c r="BO484" s="5"/>
      <c r="BP484" s="5"/>
      <c r="BQ484" s="5"/>
      <c r="BR484" s="5"/>
      <c r="BS484" s="5"/>
      <c r="BT484" s="5"/>
      <c r="BU484" s="5"/>
      <c r="BV484" s="5"/>
      <c r="BW484" s="5"/>
      <c r="BX484" s="5"/>
      <c r="BY484" s="5"/>
      <c r="BZ484" s="5"/>
      <c r="CA484" s="5"/>
      <c r="CB484" s="5"/>
      <c r="CC484" s="5"/>
      <c r="CD484" s="5"/>
      <c r="CE484" s="5"/>
      <c r="CF484" s="5"/>
      <c r="CG484" s="5"/>
      <c r="CH484" s="5"/>
      <c r="CI484" s="5"/>
      <c r="CJ484" s="5"/>
      <c r="CK484" s="5"/>
      <c r="CL484" s="5"/>
      <c r="CM484" s="5"/>
      <c r="CN484" s="5"/>
    </row>
    <row r="485" spans="1:92" s="8" customFormat="1" x14ac:dyDescent="0.35">
      <c r="A485" s="5"/>
      <c r="B485" s="5"/>
      <c r="C485"/>
      <c r="D485"/>
      <c r="E48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  <c r="BO485" s="5"/>
      <c r="BP485" s="5"/>
      <c r="BQ485" s="5"/>
      <c r="BR485" s="5"/>
      <c r="BS485" s="5"/>
      <c r="BT485" s="5"/>
      <c r="BU485" s="5"/>
      <c r="BV485" s="5"/>
      <c r="BW485" s="5"/>
      <c r="BX485" s="5"/>
      <c r="BY485" s="5"/>
      <c r="BZ485" s="5"/>
      <c r="CA485" s="5"/>
      <c r="CB485" s="5"/>
      <c r="CC485" s="5"/>
      <c r="CD485" s="5"/>
      <c r="CE485" s="5"/>
      <c r="CF485" s="5"/>
      <c r="CG485" s="5"/>
      <c r="CH485" s="5"/>
      <c r="CI485" s="5"/>
      <c r="CJ485" s="5"/>
      <c r="CK485" s="5"/>
      <c r="CL485" s="5"/>
      <c r="CM485" s="5"/>
      <c r="CN485" s="5"/>
    </row>
    <row r="486" spans="1:92" s="8" customFormat="1" x14ac:dyDescent="0.35">
      <c r="A486" s="5"/>
      <c r="B486" s="5"/>
      <c r="C486"/>
      <c r="D486"/>
      <c r="E486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  <c r="BO486" s="5"/>
      <c r="BP486" s="5"/>
      <c r="BQ486" s="5"/>
      <c r="BR486" s="5"/>
      <c r="BS486" s="5"/>
      <c r="BT486" s="5"/>
      <c r="BU486" s="5"/>
      <c r="BV486" s="5"/>
      <c r="BW486" s="5"/>
      <c r="BX486" s="5"/>
      <c r="BY486" s="5"/>
      <c r="BZ486" s="5"/>
      <c r="CA486" s="5"/>
      <c r="CB486" s="5"/>
      <c r="CC486" s="5"/>
      <c r="CD486" s="5"/>
      <c r="CE486" s="5"/>
      <c r="CF486" s="5"/>
      <c r="CG486" s="5"/>
      <c r="CH486" s="5"/>
      <c r="CI486" s="5"/>
      <c r="CJ486" s="5"/>
      <c r="CK486" s="5"/>
      <c r="CL486" s="5"/>
      <c r="CM486" s="5"/>
      <c r="CN486" s="5"/>
    </row>
    <row r="487" spans="1:92" s="8" customFormat="1" x14ac:dyDescent="0.35">
      <c r="A487" s="5"/>
      <c r="B487" s="5"/>
      <c r="C487"/>
      <c r="D487"/>
      <c r="E48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  <c r="BO487" s="5"/>
      <c r="BP487" s="5"/>
      <c r="BQ487" s="5"/>
      <c r="BR487" s="5"/>
      <c r="BS487" s="5"/>
      <c r="BT487" s="5"/>
      <c r="BU487" s="5"/>
      <c r="BV487" s="5"/>
      <c r="BW487" s="5"/>
      <c r="BX487" s="5"/>
      <c r="BY487" s="5"/>
      <c r="BZ487" s="5"/>
      <c r="CA487" s="5"/>
      <c r="CB487" s="5"/>
      <c r="CC487" s="5"/>
      <c r="CD487" s="5"/>
      <c r="CE487" s="5"/>
      <c r="CF487" s="5"/>
      <c r="CG487" s="5"/>
      <c r="CH487" s="5"/>
      <c r="CI487" s="5"/>
      <c r="CJ487" s="5"/>
      <c r="CK487" s="5"/>
      <c r="CL487" s="5"/>
      <c r="CM487" s="5"/>
      <c r="CN487" s="5"/>
    </row>
    <row r="488" spans="1:92" s="8" customFormat="1" x14ac:dyDescent="0.35">
      <c r="A488" s="5"/>
      <c r="B488" s="5"/>
      <c r="C488"/>
      <c r="D488"/>
      <c r="E488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  <c r="BO488" s="5"/>
      <c r="BP488" s="5"/>
      <c r="BQ488" s="5"/>
      <c r="BR488" s="5"/>
      <c r="BS488" s="5"/>
      <c r="BT488" s="5"/>
      <c r="BU488" s="5"/>
      <c r="BV488" s="5"/>
      <c r="BW488" s="5"/>
      <c r="BX488" s="5"/>
      <c r="BY488" s="5"/>
      <c r="BZ488" s="5"/>
      <c r="CA488" s="5"/>
      <c r="CB488" s="5"/>
      <c r="CC488" s="5"/>
      <c r="CD488" s="5"/>
      <c r="CE488" s="5"/>
      <c r="CF488" s="5"/>
      <c r="CG488" s="5"/>
      <c r="CH488" s="5"/>
      <c r="CI488" s="5"/>
      <c r="CJ488" s="5"/>
      <c r="CK488" s="5"/>
      <c r="CL488" s="5"/>
      <c r="CM488" s="5"/>
      <c r="CN488" s="5"/>
    </row>
    <row r="489" spans="1:92" s="8" customFormat="1" x14ac:dyDescent="0.35">
      <c r="A489" s="5"/>
      <c r="B489" s="5"/>
      <c r="C489"/>
      <c r="D489"/>
      <c r="E489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  <c r="BO489" s="5"/>
      <c r="BP489" s="5"/>
      <c r="BQ489" s="5"/>
      <c r="BR489" s="5"/>
      <c r="BS489" s="5"/>
      <c r="BT489" s="5"/>
      <c r="BU489" s="5"/>
      <c r="BV489" s="5"/>
      <c r="BW489" s="5"/>
      <c r="BX489" s="5"/>
      <c r="BY489" s="5"/>
      <c r="BZ489" s="5"/>
      <c r="CA489" s="5"/>
      <c r="CB489" s="5"/>
      <c r="CC489" s="5"/>
      <c r="CD489" s="5"/>
      <c r="CE489" s="5"/>
      <c r="CF489" s="5"/>
      <c r="CG489" s="5"/>
      <c r="CH489" s="5"/>
      <c r="CI489" s="5"/>
      <c r="CJ489" s="5"/>
      <c r="CK489" s="5"/>
      <c r="CL489" s="5"/>
      <c r="CM489" s="5"/>
      <c r="CN489" s="5"/>
    </row>
    <row r="490" spans="1:92" s="8" customFormat="1" x14ac:dyDescent="0.35">
      <c r="A490" s="5"/>
      <c r="B490" s="5"/>
      <c r="C490"/>
      <c r="D490"/>
      <c r="E490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  <c r="BO490" s="5"/>
      <c r="BP490" s="5"/>
      <c r="BQ490" s="5"/>
      <c r="BR490" s="5"/>
      <c r="BS490" s="5"/>
      <c r="BT490" s="5"/>
      <c r="BU490" s="5"/>
      <c r="BV490" s="5"/>
      <c r="BW490" s="5"/>
      <c r="BX490" s="5"/>
      <c r="BY490" s="5"/>
      <c r="BZ490" s="5"/>
      <c r="CA490" s="5"/>
      <c r="CB490" s="5"/>
      <c r="CC490" s="5"/>
      <c r="CD490" s="5"/>
      <c r="CE490" s="5"/>
      <c r="CF490" s="5"/>
      <c r="CG490" s="5"/>
      <c r="CH490" s="5"/>
      <c r="CI490" s="5"/>
      <c r="CJ490" s="5"/>
      <c r="CK490" s="5"/>
      <c r="CL490" s="5"/>
      <c r="CM490" s="5"/>
      <c r="CN490" s="5"/>
    </row>
    <row r="491" spans="1:92" s="8" customFormat="1" x14ac:dyDescent="0.35">
      <c r="A491" s="5"/>
      <c r="B491" s="5"/>
      <c r="C491"/>
      <c r="D491"/>
      <c r="E491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  <c r="BO491" s="5"/>
      <c r="BP491" s="5"/>
      <c r="BQ491" s="5"/>
      <c r="BR491" s="5"/>
      <c r="BS491" s="5"/>
      <c r="BT491" s="5"/>
      <c r="BU491" s="5"/>
      <c r="BV491" s="5"/>
      <c r="BW491" s="5"/>
      <c r="BX491" s="5"/>
      <c r="BY491" s="5"/>
      <c r="BZ491" s="5"/>
      <c r="CA491" s="5"/>
      <c r="CB491" s="5"/>
      <c r="CC491" s="5"/>
      <c r="CD491" s="5"/>
      <c r="CE491" s="5"/>
      <c r="CF491" s="5"/>
      <c r="CG491" s="5"/>
      <c r="CH491" s="5"/>
      <c r="CI491" s="5"/>
      <c r="CJ491" s="5"/>
      <c r="CK491" s="5"/>
      <c r="CL491" s="5"/>
      <c r="CM491" s="5"/>
      <c r="CN491" s="5"/>
    </row>
    <row r="492" spans="1:92" s="8" customFormat="1" x14ac:dyDescent="0.35">
      <c r="A492" s="5"/>
      <c r="B492" s="5"/>
      <c r="C492"/>
      <c r="D492"/>
      <c r="E492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  <c r="BO492" s="5"/>
      <c r="BP492" s="5"/>
      <c r="BQ492" s="5"/>
      <c r="BR492" s="5"/>
      <c r="BS492" s="5"/>
      <c r="BT492" s="5"/>
      <c r="BU492" s="5"/>
      <c r="BV492" s="5"/>
      <c r="BW492" s="5"/>
      <c r="BX492" s="5"/>
      <c r="BY492" s="5"/>
      <c r="BZ492" s="5"/>
      <c r="CA492" s="5"/>
      <c r="CB492" s="5"/>
      <c r="CC492" s="5"/>
      <c r="CD492" s="5"/>
      <c r="CE492" s="5"/>
      <c r="CF492" s="5"/>
      <c r="CG492" s="5"/>
      <c r="CH492" s="5"/>
      <c r="CI492" s="5"/>
      <c r="CJ492" s="5"/>
      <c r="CK492" s="5"/>
      <c r="CL492" s="5"/>
      <c r="CM492" s="5"/>
      <c r="CN492" s="5"/>
    </row>
    <row r="493" spans="1:92" s="8" customFormat="1" x14ac:dyDescent="0.35">
      <c r="A493" s="5"/>
      <c r="B493" s="5"/>
      <c r="C493"/>
      <c r="D493"/>
      <c r="E493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  <c r="BO493" s="5"/>
      <c r="BP493" s="5"/>
      <c r="BQ493" s="5"/>
      <c r="BR493" s="5"/>
      <c r="BS493" s="5"/>
      <c r="BT493" s="5"/>
      <c r="BU493" s="5"/>
      <c r="BV493" s="5"/>
      <c r="BW493" s="5"/>
      <c r="BX493" s="5"/>
      <c r="BY493" s="5"/>
      <c r="BZ493" s="5"/>
      <c r="CA493" s="5"/>
      <c r="CB493" s="5"/>
      <c r="CC493" s="5"/>
      <c r="CD493" s="5"/>
      <c r="CE493" s="5"/>
      <c r="CF493" s="5"/>
      <c r="CG493" s="5"/>
      <c r="CH493" s="5"/>
      <c r="CI493" s="5"/>
      <c r="CJ493" s="5"/>
      <c r="CK493" s="5"/>
      <c r="CL493" s="5"/>
      <c r="CM493" s="5"/>
      <c r="CN493" s="5"/>
    </row>
    <row r="494" spans="1:92" s="8" customFormat="1" x14ac:dyDescent="0.35">
      <c r="A494" s="5"/>
      <c r="B494" s="5"/>
      <c r="C494"/>
      <c r="D494"/>
      <c r="E494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  <c r="BO494" s="5"/>
      <c r="BP494" s="5"/>
      <c r="BQ494" s="5"/>
      <c r="BR494" s="5"/>
      <c r="BS494" s="5"/>
      <c r="BT494" s="5"/>
      <c r="BU494" s="5"/>
      <c r="BV494" s="5"/>
      <c r="BW494" s="5"/>
      <c r="BX494" s="5"/>
      <c r="BY494" s="5"/>
      <c r="BZ494" s="5"/>
      <c r="CA494" s="5"/>
      <c r="CB494" s="5"/>
      <c r="CC494" s="5"/>
      <c r="CD494" s="5"/>
      <c r="CE494" s="5"/>
      <c r="CF494" s="5"/>
      <c r="CG494" s="5"/>
      <c r="CH494" s="5"/>
      <c r="CI494" s="5"/>
      <c r="CJ494" s="5"/>
      <c r="CK494" s="5"/>
      <c r="CL494" s="5"/>
      <c r="CM494" s="5"/>
      <c r="CN494" s="5"/>
    </row>
    <row r="495" spans="1:92" s="8" customFormat="1" x14ac:dyDescent="0.35">
      <c r="A495" s="5"/>
      <c r="B495" s="5"/>
      <c r="C495"/>
      <c r="D495"/>
      <c r="E49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  <c r="BO495" s="5"/>
      <c r="BP495" s="5"/>
      <c r="BQ495" s="5"/>
      <c r="BR495" s="5"/>
      <c r="BS495" s="5"/>
      <c r="BT495" s="5"/>
      <c r="BU495" s="5"/>
      <c r="BV495" s="5"/>
      <c r="BW495" s="5"/>
      <c r="BX495" s="5"/>
      <c r="BY495" s="5"/>
      <c r="BZ495" s="5"/>
      <c r="CA495" s="5"/>
      <c r="CB495" s="5"/>
      <c r="CC495" s="5"/>
      <c r="CD495" s="5"/>
      <c r="CE495" s="5"/>
      <c r="CF495" s="5"/>
      <c r="CG495" s="5"/>
      <c r="CH495" s="5"/>
      <c r="CI495" s="5"/>
      <c r="CJ495" s="5"/>
      <c r="CK495" s="5"/>
      <c r="CL495" s="5"/>
      <c r="CM495" s="5"/>
      <c r="CN495" s="5"/>
    </row>
    <row r="496" spans="1:92" s="8" customFormat="1" x14ac:dyDescent="0.35">
      <c r="A496" s="5"/>
      <c r="B496" s="5"/>
      <c r="C496"/>
      <c r="D496"/>
      <c r="E496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  <c r="BO496" s="5"/>
      <c r="BP496" s="5"/>
      <c r="BQ496" s="5"/>
      <c r="BR496" s="5"/>
      <c r="BS496" s="5"/>
      <c r="BT496" s="5"/>
      <c r="BU496" s="5"/>
      <c r="BV496" s="5"/>
      <c r="BW496" s="5"/>
      <c r="BX496" s="5"/>
      <c r="BY496" s="5"/>
      <c r="BZ496" s="5"/>
      <c r="CA496" s="5"/>
      <c r="CB496" s="5"/>
      <c r="CC496" s="5"/>
      <c r="CD496" s="5"/>
      <c r="CE496" s="5"/>
      <c r="CF496" s="5"/>
      <c r="CG496" s="5"/>
      <c r="CH496" s="5"/>
      <c r="CI496" s="5"/>
      <c r="CJ496" s="5"/>
      <c r="CK496" s="5"/>
      <c r="CL496" s="5"/>
      <c r="CM496" s="5"/>
      <c r="CN496" s="5"/>
    </row>
    <row r="497" spans="1:92" s="8" customFormat="1" x14ac:dyDescent="0.35">
      <c r="A497" s="5"/>
      <c r="B497" s="5"/>
      <c r="C497"/>
      <c r="D497"/>
      <c r="E49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  <c r="BO497" s="5"/>
      <c r="BP497" s="5"/>
      <c r="BQ497" s="5"/>
      <c r="BR497" s="5"/>
      <c r="BS497" s="5"/>
      <c r="BT497" s="5"/>
      <c r="BU497" s="5"/>
      <c r="BV497" s="5"/>
      <c r="BW497" s="5"/>
      <c r="BX497" s="5"/>
      <c r="BY497" s="5"/>
      <c r="BZ497" s="5"/>
      <c r="CA497" s="5"/>
      <c r="CB497" s="5"/>
      <c r="CC497" s="5"/>
      <c r="CD497" s="5"/>
      <c r="CE497" s="5"/>
      <c r="CF497" s="5"/>
      <c r="CG497" s="5"/>
      <c r="CH497" s="5"/>
      <c r="CI497" s="5"/>
      <c r="CJ497" s="5"/>
      <c r="CK497" s="5"/>
      <c r="CL497" s="5"/>
      <c r="CM497" s="5"/>
      <c r="CN497" s="5"/>
    </row>
    <row r="498" spans="1:92" s="8" customFormat="1" x14ac:dyDescent="0.35">
      <c r="A498" s="5"/>
      <c r="B498" s="5"/>
      <c r="C498"/>
      <c r="D498"/>
      <c r="E498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  <c r="BO498" s="5"/>
      <c r="BP498" s="5"/>
      <c r="BQ498" s="5"/>
      <c r="BR498" s="5"/>
      <c r="BS498" s="5"/>
      <c r="BT498" s="5"/>
      <c r="BU498" s="5"/>
      <c r="BV498" s="5"/>
      <c r="BW498" s="5"/>
      <c r="BX498" s="5"/>
      <c r="BY498" s="5"/>
      <c r="BZ498" s="5"/>
      <c r="CA498" s="5"/>
      <c r="CB498" s="5"/>
      <c r="CC498" s="5"/>
      <c r="CD498" s="5"/>
      <c r="CE498" s="5"/>
      <c r="CF498" s="5"/>
      <c r="CG498" s="5"/>
      <c r="CH498" s="5"/>
      <c r="CI498" s="5"/>
      <c r="CJ498" s="5"/>
      <c r="CK498" s="5"/>
      <c r="CL498" s="5"/>
      <c r="CM498" s="5"/>
      <c r="CN498" s="5"/>
    </row>
    <row r="499" spans="1:92" s="8" customFormat="1" x14ac:dyDescent="0.35">
      <c r="A499" s="5"/>
      <c r="B499" s="5"/>
      <c r="C499"/>
      <c r="D499"/>
      <c r="E499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  <c r="BO499" s="5"/>
      <c r="BP499" s="5"/>
      <c r="BQ499" s="5"/>
      <c r="BR499" s="5"/>
      <c r="BS499" s="5"/>
      <c r="BT499" s="5"/>
      <c r="BU499" s="5"/>
      <c r="BV499" s="5"/>
      <c r="BW499" s="5"/>
      <c r="BX499" s="5"/>
      <c r="BY499" s="5"/>
      <c r="BZ499" s="5"/>
      <c r="CA499" s="5"/>
      <c r="CB499" s="5"/>
      <c r="CC499" s="5"/>
      <c r="CD499" s="5"/>
      <c r="CE499" s="5"/>
      <c r="CF499" s="5"/>
      <c r="CG499" s="5"/>
      <c r="CH499" s="5"/>
      <c r="CI499" s="5"/>
      <c r="CJ499" s="5"/>
      <c r="CK499" s="5"/>
      <c r="CL499" s="5"/>
      <c r="CM499" s="5"/>
      <c r="CN499" s="5"/>
    </row>
    <row r="500" spans="1:92" s="8" customFormat="1" x14ac:dyDescent="0.35">
      <c r="A500" s="5"/>
      <c r="B500" s="5"/>
      <c r="C500"/>
      <c r="D500"/>
      <c r="E500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  <c r="BO500" s="5"/>
      <c r="BP500" s="5"/>
      <c r="BQ500" s="5"/>
      <c r="BR500" s="5"/>
      <c r="BS500" s="5"/>
      <c r="BT500" s="5"/>
      <c r="BU500" s="5"/>
      <c r="BV500" s="5"/>
      <c r="BW500" s="5"/>
      <c r="BX500" s="5"/>
      <c r="BY500" s="5"/>
      <c r="BZ500" s="5"/>
      <c r="CA500" s="5"/>
      <c r="CB500" s="5"/>
      <c r="CC500" s="5"/>
      <c r="CD500" s="5"/>
      <c r="CE500" s="5"/>
      <c r="CF500" s="5"/>
      <c r="CG500" s="5"/>
      <c r="CH500" s="5"/>
      <c r="CI500" s="5"/>
      <c r="CJ500" s="5"/>
      <c r="CK500" s="5"/>
      <c r="CL500" s="5"/>
      <c r="CM500" s="5"/>
      <c r="CN500" s="5"/>
    </row>
    <row r="501" spans="1:92" s="8" customFormat="1" x14ac:dyDescent="0.35">
      <c r="A501" s="5"/>
      <c r="B501" s="5"/>
      <c r="C501"/>
      <c r="D501"/>
      <c r="E501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  <c r="BO501" s="5"/>
      <c r="BP501" s="5"/>
      <c r="BQ501" s="5"/>
      <c r="BR501" s="5"/>
      <c r="BS501" s="5"/>
      <c r="BT501" s="5"/>
      <c r="BU501" s="5"/>
      <c r="BV501" s="5"/>
      <c r="BW501" s="5"/>
      <c r="BX501" s="5"/>
      <c r="BY501" s="5"/>
      <c r="BZ501" s="5"/>
      <c r="CA501" s="5"/>
      <c r="CB501" s="5"/>
      <c r="CC501" s="5"/>
      <c r="CD501" s="5"/>
      <c r="CE501" s="5"/>
      <c r="CF501" s="5"/>
      <c r="CG501" s="5"/>
      <c r="CH501" s="5"/>
      <c r="CI501" s="5"/>
      <c r="CJ501" s="5"/>
      <c r="CK501" s="5"/>
      <c r="CL501" s="5"/>
      <c r="CM501" s="5"/>
      <c r="CN501" s="5"/>
    </row>
    <row r="502" spans="1:92" s="8" customFormat="1" x14ac:dyDescent="0.35">
      <c r="A502" s="5"/>
      <c r="B502" s="5"/>
      <c r="C502"/>
      <c r="D502"/>
      <c r="E502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  <c r="BO502" s="5"/>
      <c r="BP502" s="5"/>
      <c r="BQ502" s="5"/>
      <c r="BR502" s="5"/>
      <c r="BS502" s="5"/>
      <c r="BT502" s="5"/>
      <c r="BU502" s="5"/>
      <c r="BV502" s="5"/>
      <c r="BW502" s="5"/>
      <c r="BX502" s="5"/>
      <c r="BY502" s="5"/>
      <c r="BZ502" s="5"/>
      <c r="CA502" s="5"/>
      <c r="CB502" s="5"/>
      <c r="CC502" s="5"/>
      <c r="CD502" s="5"/>
      <c r="CE502" s="5"/>
      <c r="CF502" s="5"/>
      <c r="CG502" s="5"/>
      <c r="CH502" s="5"/>
      <c r="CI502" s="5"/>
      <c r="CJ502" s="5"/>
      <c r="CK502" s="5"/>
      <c r="CL502" s="5"/>
      <c r="CM502" s="5"/>
      <c r="CN502" s="5"/>
    </row>
    <row r="503" spans="1:92" s="8" customFormat="1" x14ac:dyDescent="0.35">
      <c r="A503" s="5"/>
      <c r="B503" s="5"/>
      <c r="C503"/>
      <c r="D503"/>
      <c r="E503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  <c r="BO503" s="5"/>
      <c r="BP503" s="5"/>
      <c r="BQ503" s="5"/>
      <c r="BR503" s="5"/>
      <c r="BS503" s="5"/>
      <c r="BT503" s="5"/>
      <c r="BU503" s="5"/>
      <c r="BV503" s="5"/>
      <c r="BW503" s="5"/>
      <c r="BX503" s="5"/>
      <c r="BY503" s="5"/>
      <c r="BZ503" s="5"/>
      <c r="CA503" s="5"/>
      <c r="CB503" s="5"/>
      <c r="CC503" s="5"/>
      <c r="CD503" s="5"/>
      <c r="CE503" s="5"/>
      <c r="CF503" s="5"/>
      <c r="CG503" s="5"/>
      <c r="CH503" s="5"/>
      <c r="CI503" s="5"/>
      <c r="CJ503" s="5"/>
      <c r="CK503" s="5"/>
      <c r="CL503" s="5"/>
      <c r="CM503" s="5"/>
      <c r="CN503" s="5"/>
    </row>
    <row r="504" spans="1:92" s="8" customFormat="1" x14ac:dyDescent="0.35">
      <c r="A504" s="5"/>
      <c r="B504" s="5"/>
      <c r="C504"/>
      <c r="D504"/>
      <c r="E504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  <c r="BO504" s="5"/>
      <c r="BP504" s="5"/>
      <c r="BQ504" s="5"/>
      <c r="BR504" s="5"/>
      <c r="BS504" s="5"/>
      <c r="BT504" s="5"/>
      <c r="BU504" s="5"/>
      <c r="BV504" s="5"/>
      <c r="BW504" s="5"/>
      <c r="BX504" s="5"/>
      <c r="BY504" s="5"/>
      <c r="BZ504" s="5"/>
      <c r="CA504" s="5"/>
      <c r="CB504" s="5"/>
      <c r="CC504" s="5"/>
      <c r="CD504" s="5"/>
      <c r="CE504" s="5"/>
      <c r="CF504" s="5"/>
      <c r="CG504" s="5"/>
      <c r="CH504" s="5"/>
      <c r="CI504" s="5"/>
      <c r="CJ504" s="5"/>
      <c r="CK504" s="5"/>
      <c r="CL504" s="5"/>
      <c r="CM504" s="5"/>
      <c r="CN504" s="5"/>
    </row>
    <row r="505" spans="1:92" s="8" customFormat="1" x14ac:dyDescent="0.35">
      <c r="A505" s="5"/>
      <c r="B505" s="5"/>
      <c r="C505"/>
      <c r="D505"/>
      <c r="E50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  <c r="BO505" s="5"/>
      <c r="BP505" s="5"/>
      <c r="BQ505" s="5"/>
      <c r="BR505" s="5"/>
      <c r="BS505" s="5"/>
      <c r="BT505" s="5"/>
      <c r="BU505" s="5"/>
      <c r="BV505" s="5"/>
      <c r="BW505" s="5"/>
      <c r="BX505" s="5"/>
      <c r="BY505" s="5"/>
      <c r="BZ505" s="5"/>
      <c r="CA505" s="5"/>
      <c r="CB505" s="5"/>
      <c r="CC505" s="5"/>
      <c r="CD505" s="5"/>
      <c r="CE505" s="5"/>
      <c r="CF505" s="5"/>
      <c r="CG505" s="5"/>
      <c r="CH505" s="5"/>
      <c r="CI505" s="5"/>
      <c r="CJ505" s="5"/>
      <c r="CK505" s="5"/>
      <c r="CL505" s="5"/>
      <c r="CM505" s="5"/>
      <c r="CN505" s="5"/>
    </row>
    <row r="506" spans="1:92" s="8" customFormat="1" x14ac:dyDescent="0.35">
      <c r="A506" s="5"/>
      <c r="B506" s="5"/>
      <c r="C506"/>
      <c r="D506"/>
      <c r="E506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  <c r="BO506" s="5"/>
      <c r="BP506" s="5"/>
      <c r="BQ506" s="5"/>
      <c r="BR506" s="5"/>
      <c r="BS506" s="5"/>
      <c r="BT506" s="5"/>
      <c r="BU506" s="5"/>
      <c r="BV506" s="5"/>
      <c r="BW506" s="5"/>
      <c r="BX506" s="5"/>
      <c r="BY506" s="5"/>
      <c r="BZ506" s="5"/>
      <c r="CA506" s="5"/>
      <c r="CB506" s="5"/>
      <c r="CC506" s="5"/>
      <c r="CD506" s="5"/>
      <c r="CE506" s="5"/>
      <c r="CF506" s="5"/>
      <c r="CG506" s="5"/>
      <c r="CH506" s="5"/>
      <c r="CI506" s="5"/>
      <c r="CJ506" s="5"/>
      <c r="CK506" s="5"/>
      <c r="CL506" s="5"/>
      <c r="CM506" s="5"/>
      <c r="CN506" s="5"/>
    </row>
    <row r="507" spans="1:92" s="8" customFormat="1" x14ac:dyDescent="0.35">
      <c r="A507" s="5"/>
      <c r="B507" s="5"/>
      <c r="C507"/>
      <c r="D507"/>
      <c r="E50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  <c r="BO507" s="5"/>
      <c r="BP507" s="5"/>
      <c r="BQ507" s="5"/>
      <c r="BR507" s="5"/>
      <c r="BS507" s="5"/>
      <c r="BT507" s="5"/>
      <c r="BU507" s="5"/>
      <c r="BV507" s="5"/>
      <c r="BW507" s="5"/>
      <c r="BX507" s="5"/>
      <c r="BY507" s="5"/>
      <c r="BZ507" s="5"/>
      <c r="CA507" s="5"/>
      <c r="CB507" s="5"/>
      <c r="CC507" s="5"/>
      <c r="CD507" s="5"/>
      <c r="CE507" s="5"/>
      <c r="CF507" s="5"/>
      <c r="CG507" s="5"/>
      <c r="CH507" s="5"/>
      <c r="CI507" s="5"/>
      <c r="CJ507" s="5"/>
      <c r="CK507" s="5"/>
      <c r="CL507" s="5"/>
      <c r="CM507" s="5"/>
      <c r="CN507" s="5"/>
    </row>
    <row r="508" spans="1:92" s="8" customFormat="1" x14ac:dyDescent="0.35">
      <c r="A508" s="5"/>
      <c r="B508" s="5"/>
      <c r="C508"/>
      <c r="D508"/>
      <c r="E508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  <c r="BO508" s="5"/>
      <c r="BP508" s="5"/>
      <c r="BQ508" s="5"/>
      <c r="BR508" s="5"/>
      <c r="BS508" s="5"/>
      <c r="BT508" s="5"/>
      <c r="BU508" s="5"/>
      <c r="BV508" s="5"/>
      <c r="BW508" s="5"/>
      <c r="BX508" s="5"/>
      <c r="BY508" s="5"/>
      <c r="BZ508" s="5"/>
      <c r="CA508" s="5"/>
      <c r="CB508" s="5"/>
      <c r="CC508" s="5"/>
      <c r="CD508" s="5"/>
      <c r="CE508" s="5"/>
      <c r="CF508" s="5"/>
      <c r="CG508" s="5"/>
      <c r="CH508" s="5"/>
      <c r="CI508" s="5"/>
      <c r="CJ508" s="5"/>
      <c r="CK508" s="5"/>
      <c r="CL508" s="5"/>
      <c r="CM508" s="5"/>
      <c r="CN508" s="5"/>
    </row>
    <row r="509" spans="1:92" s="8" customFormat="1" x14ac:dyDescent="0.35">
      <c r="A509" s="5"/>
      <c r="B509" s="5"/>
      <c r="C509"/>
      <c r="D509"/>
      <c r="E509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  <c r="BO509" s="5"/>
      <c r="BP509" s="5"/>
      <c r="BQ509" s="5"/>
      <c r="BR509" s="5"/>
      <c r="BS509" s="5"/>
      <c r="BT509" s="5"/>
      <c r="BU509" s="5"/>
      <c r="BV509" s="5"/>
      <c r="BW509" s="5"/>
      <c r="BX509" s="5"/>
      <c r="BY509" s="5"/>
      <c r="BZ509" s="5"/>
      <c r="CA509" s="5"/>
      <c r="CB509" s="5"/>
      <c r="CC509" s="5"/>
      <c r="CD509" s="5"/>
      <c r="CE509" s="5"/>
      <c r="CF509" s="5"/>
      <c r="CG509" s="5"/>
      <c r="CH509" s="5"/>
      <c r="CI509" s="5"/>
      <c r="CJ509" s="5"/>
      <c r="CK509" s="5"/>
      <c r="CL509" s="5"/>
      <c r="CM509" s="5"/>
      <c r="CN509" s="5"/>
    </row>
    <row r="510" spans="1:92" s="8" customFormat="1" x14ac:dyDescent="0.35">
      <c r="A510" s="5"/>
      <c r="B510" s="5"/>
      <c r="C510"/>
      <c r="D510"/>
      <c r="E510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  <c r="BO510" s="5"/>
      <c r="BP510" s="5"/>
      <c r="BQ510" s="5"/>
      <c r="BR510" s="5"/>
      <c r="BS510" s="5"/>
      <c r="BT510" s="5"/>
      <c r="BU510" s="5"/>
      <c r="BV510" s="5"/>
      <c r="BW510" s="5"/>
      <c r="BX510" s="5"/>
      <c r="BY510" s="5"/>
      <c r="BZ510" s="5"/>
      <c r="CA510" s="5"/>
      <c r="CB510" s="5"/>
      <c r="CC510" s="5"/>
      <c r="CD510" s="5"/>
      <c r="CE510" s="5"/>
      <c r="CF510" s="5"/>
      <c r="CG510" s="5"/>
      <c r="CH510" s="5"/>
      <c r="CI510" s="5"/>
      <c r="CJ510" s="5"/>
      <c r="CK510" s="5"/>
      <c r="CL510" s="5"/>
      <c r="CM510" s="5"/>
      <c r="CN510" s="5"/>
    </row>
    <row r="511" spans="1:92" s="8" customFormat="1" x14ac:dyDescent="0.35">
      <c r="A511" s="5"/>
      <c r="B511" s="5"/>
      <c r="C511"/>
      <c r="D511"/>
      <c r="E511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  <c r="BO511" s="5"/>
      <c r="BP511" s="5"/>
      <c r="BQ511" s="5"/>
      <c r="BR511" s="5"/>
      <c r="BS511" s="5"/>
      <c r="BT511" s="5"/>
      <c r="BU511" s="5"/>
      <c r="BV511" s="5"/>
      <c r="BW511" s="5"/>
      <c r="BX511" s="5"/>
      <c r="BY511" s="5"/>
      <c r="BZ511" s="5"/>
      <c r="CA511" s="5"/>
      <c r="CB511" s="5"/>
      <c r="CC511" s="5"/>
      <c r="CD511" s="5"/>
      <c r="CE511" s="5"/>
      <c r="CF511" s="5"/>
      <c r="CG511" s="5"/>
      <c r="CH511" s="5"/>
      <c r="CI511" s="5"/>
      <c r="CJ511" s="5"/>
      <c r="CK511" s="5"/>
      <c r="CL511" s="5"/>
      <c r="CM511" s="5"/>
      <c r="CN511" s="5"/>
    </row>
    <row r="512" spans="1:92" s="8" customFormat="1" x14ac:dyDescent="0.35">
      <c r="A512" s="5"/>
      <c r="B512" s="5"/>
      <c r="C512"/>
      <c r="D512"/>
      <c r="E512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  <c r="BO512" s="5"/>
      <c r="BP512" s="5"/>
      <c r="BQ512" s="5"/>
      <c r="BR512" s="5"/>
      <c r="BS512" s="5"/>
      <c r="BT512" s="5"/>
      <c r="BU512" s="5"/>
      <c r="BV512" s="5"/>
      <c r="BW512" s="5"/>
      <c r="BX512" s="5"/>
      <c r="BY512" s="5"/>
      <c r="BZ512" s="5"/>
      <c r="CA512" s="5"/>
      <c r="CB512" s="5"/>
      <c r="CC512" s="5"/>
      <c r="CD512" s="5"/>
      <c r="CE512" s="5"/>
      <c r="CF512" s="5"/>
      <c r="CG512" s="5"/>
      <c r="CH512" s="5"/>
      <c r="CI512" s="5"/>
      <c r="CJ512" s="5"/>
      <c r="CK512" s="5"/>
      <c r="CL512" s="5"/>
      <c r="CM512" s="5"/>
      <c r="CN512" s="5"/>
    </row>
    <row r="513" spans="1:92" s="8" customFormat="1" x14ac:dyDescent="0.35">
      <c r="A513" s="5"/>
      <c r="B513" s="5"/>
      <c r="C513"/>
      <c r="D513"/>
      <c r="E513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  <c r="BO513" s="5"/>
      <c r="BP513" s="5"/>
      <c r="BQ513" s="5"/>
      <c r="BR513" s="5"/>
      <c r="BS513" s="5"/>
      <c r="BT513" s="5"/>
      <c r="BU513" s="5"/>
      <c r="BV513" s="5"/>
      <c r="BW513" s="5"/>
      <c r="BX513" s="5"/>
      <c r="BY513" s="5"/>
      <c r="BZ513" s="5"/>
      <c r="CA513" s="5"/>
      <c r="CB513" s="5"/>
      <c r="CC513" s="5"/>
      <c r="CD513" s="5"/>
      <c r="CE513" s="5"/>
      <c r="CF513" s="5"/>
      <c r="CG513" s="5"/>
      <c r="CH513" s="5"/>
      <c r="CI513" s="5"/>
      <c r="CJ513" s="5"/>
      <c r="CK513" s="5"/>
      <c r="CL513" s="5"/>
      <c r="CM513" s="5"/>
      <c r="CN513" s="5"/>
    </row>
    <row r="514" spans="1:92" s="8" customFormat="1" x14ac:dyDescent="0.35">
      <c r="A514" s="5"/>
      <c r="B514" s="5"/>
      <c r="C514"/>
      <c r="D514"/>
      <c r="E514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  <c r="BO514" s="5"/>
      <c r="BP514" s="5"/>
      <c r="BQ514" s="5"/>
      <c r="BR514" s="5"/>
      <c r="BS514" s="5"/>
      <c r="BT514" s="5"/>
      <c r="BU514" s="5"/>
      <c r="BV514" s="5"/>
      <c r="BW514" s="5"/>
      <c r="BX514" s="5"/>
      <c r="BY514" s="5"/>
      <c r="BZ514" s="5"/>
      <c r="CA514" s="5"/>
      <c r="CB514" s="5"/>
      <c r="CC514" s="5"/>
      <c r="CD514" s="5"/>
      <c r="CE514" s="5"/>
      <c r="CF514" s="5"/>
      <c r="CG514" s="5"/>
      <c r="CH514" s="5"/>
      <c r="CI514" s="5"/>
      <c r="CJ514" s="5"/>
      <c r="CK514" s="5"/>
      <c r="CL514" s="5"/>
      <c r="CM514" s="5"/>
      <c r="CN514" s="5"/>
    </row>
    <row r="515" spans="1:92" s="8" customFormat="1" x14ac:dyDescent="0.35">
      <c r="A515" s="5"/>
      <c r="B515" s="5"/>
      <c r="C515"/>
      <c r="D515"/>
      <c r="E51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  <c r="BO515" s="5"/>
      <c r="BP515" s="5"/>
      <c r="BQ515" s="5"/>
      <c r="BR515" s="5"/>
      <c r="BS515" s="5"/>
      <c r="BT515" s="5"/>
      <c r="BU515" s="5"/>
      <c r="BV515" s="5"/>
      <c r="BW515" s="5"/>
      <c r="BX515" s="5"/>
      <c r="BY515" s="5"/>
      <c r="BZ515" s="5"/>
      <c r="CA515" s="5"/>
      <c r="CB515" s="5"/>
      <c r="CC515" s="5"/>
      <c r="CD515" s="5"/>
      <c r="CE515" s="5"/>
      <c r="CF515" s="5"/>
      <c r="CG515" s="5"/>
      <c r="CH515" s="5"/>
      <c r="CI515" s="5"/>
      <c r="CJ515" s="5"/>
      <c r="CK515" s="5"/>
      <c r="CL515" s="5"/>
      <c r="CM515" s="5"/>
      <c r="CN515" s="5"/>
    </row>
    <row r="516" spans="1:92" s="8" customFormat="1" x14ac:dyDescent="0.35">
      <c r="A516" s="5"/>
      <c r="B516" s="5"/>
      <c r="C516"/>
      <c r="D516"/>
      <c r="E516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  <c r="BO516" s="5"/>
      <c r="BP516" s="5"/>
      <c r="BQ516" s="5"/>
      <c r="BR516" s="5"/>
      <c r="BS516" s="5"/>
      <c r="BT516" s="5"/>
      <c r="BU516" s="5"/>
      <c r="BV516" s="5"/>
      <c r="BW516" s="5"/>
      <c r="BX516" s="5"/>
      <c r="BY516" s="5"/>
      <c r="BZ516" s="5"/>
      <c r="CA516" s="5"/>
      <c r="CB516" s="5"/>
      <c r="CC516" s="5"/>
      <c r="CD516" s="5"/>
      <c r="CE516" s="5"/>
      <c r="CF516" s="5"/>
      <c r="CG516" s="5"/>
      <c r="CH516" s="5"/>
      <c r="CI516" s="5"/>
      <c r="CJ516" s="5"/>
      <c r="CK516" s="5"/>
      <c r="CL516" s="5"/>
      <c r="CM516" s="5"/>
      <c r="CN516" s="5"/>
    </row>
    <row r="517" spans="1:92" s="8" customFormat="1" x14ac:dyDescent="0.35">
      <c r="A517" s="5"/>
      <c r="B517" s="5"/>
      <c r="C517"/>
      <c r="D517"/>
      <c r="E51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  <c r="BO517" s="5"/>
      <c r="BP517" s="5"/>
      <c r="BQ517" s="5"/>
      <c r="BR517" s="5"/>
      <c r="BS517" s="5"/>
      <c r="BT517" s="5"/>
      <c r="BU517" s="5"/>
      <c r="BV517" s="5"/>
      <c r="BW517" s="5"/>
      <c r="BX517" s="5"/>
      <c r="BY517" s="5"/>
      <c r="BZ517" s="5"/>
      <c r="CA517" s="5"/>
      <c r="CB517" s="5"/>
      <c r="CC517" s="5"/>
      <c r="CD517" s="5"/>
      <c r="CE517" s="5"/>
      <c r="CF517" s="5"/>
      <c r="CG517" s="5"/>
      <c r="CH517" s="5"/>
      <c r="CI517" s="5"/>
      <c r="CJ517" s="5"/>
      <c r="CK517" s="5"/>
      <c r="CL517" s="5"/>
      <c r="CM517" s="5"/>
      <c r="CN517" s="5"/>
    </row>
    <row r="518" spans="1:92" s="8" customFormat="1" x14ac:dyDescent="0.35">
      <c r="A518" s="5"/>
      <c r="B518" s="5"/>
      <c r="C518"/>
      <c r="D518"/>
      <c r="E518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  <c r="BO518" s="5"/>
      <c r="BP518" s="5"/>
      <c r="BQ518" s="5"/>
      <c r="BR518" s="5"/>
      <c r="BS518" s="5"/>
      <c r="BT518" s="5"/>
      <c r="BU518" s="5"/>
      <c r="BV518" s="5"/>
      <c r="BW518" s="5"/>
      <c r="BX518" s="5"/>
      <c r="BY518" s="5"/>
      <c r="BZ518" s="5"/>
      <c r="CA518" s="5"/>
      <c r="CB518" s="5"/>
      <c r="CC518" s="5"/>
      <c r="CD518" s="5"/>
      <c r="CE518" s="5"/>
      <c r="CF518" s="5"/>
      <c r="CG518" s="5"/>
      <c r="CH518" s="5"/>
      <c r="CI518" s="5"/>
      <c r="CJ518" s="5"/>
      <c r="CK518" s="5"/>
      <c r="CL518" s="5"/>
      <c r="CM518" s="5"/>
      <c r="CN518" s="5"/>
    </row>
    <row r="519" spans="1:92" s="8" customFormat="1" x14ac:dyDescent="0.35">
      <c r="A519" s="5"/>
      <c r="B519" s="5"/>
      <c r="C519"/>
      <c r="D519"/>
      <c r="E519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  <c r="BO519" s="5"/>
      <c r="BP519" s="5"/>
      <c r="BQ519" s="5"/>
      <c r="BR519" s="5"/>
      <c r="BS519" s="5"/>
      <c r="BT519" s="5"/>
      <c r="BU519" s="5"/>
      <c r="BV519" s="5"/>
      <c r="BW519" s="5"/>
      <c r="BX519" s="5"/>
      <c r="BY519" s="5"/>
      <c r="BZ519" s="5"/>
      <c r="CA519" s="5"/>
      <c r="CB519" s="5"/>
      <c r="CC519" s="5"/>
      <c r="CD519" s="5"/>
      <c r="CE519" s="5"/>
      <c r="CF519" s="5"/>
      <c r="CG519" s="5"/>
      <c r="CH519" s="5"/>
      <c r="CI519" s="5"/>
      <c r="CJ519" s="5"/>
      <c r="CK519" s="5"/>
      <c r="CL519" s="5"/>
      <c r="CM519" s="5"/>
      <c r="CN519" s="5"/>
    </row>
    <row r="520" spans="1:92" s="8" customFormat="1" x14ac:dyDescent="0.35">
      <c r="A520" s="5"/>
      <c r="B520" s="5"/>
      <c r="C520"/>
      <c r="D520"/>
      <c r="E520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  <c r="BO520" s="5"/>
      <c r="BP520" s="5"/>
      <c r="BQ520" s="5"/>
      <c r="BR520" s="5"/>
      <c r="BS520" s="5"/>
      <c r="BT520" s="5"/>
      <c r="BU520" s="5"/>
      <c r="BV520" s="5"/>
      <c r="BW520" s="5"/>
      <c r="BX520" s="5"/>
      <c r="BY520" s="5"/>
      <c r="BZ520" s="5"/>
      <c r="CA520" s="5"/>
      <c r="CB520" s="5"/>
      <c r="CC520" s="5"/>
      <c r="CD520" s="5"/>
      <c r="CE520" s="5"/>
      <c r="CF520" s="5"/>
      <c r="CG520" s="5"/>
      <c r="CH520" s="5"/>
      <c r="CI520" s="5"/>
      <c r="CJ520" s="5"/>
      <c r="CK520" s="5"/>
      <c r="CL520" s="5"/>
      <c r="CM520" s="5"/>
      <c r="CN520" s="5"/>
    </row>
    <row r="521" spans="1:92" s="8" customFormat="1" x14ac:dyDescent="0.35">
      <c r="A521" s="5"/>
      <c r="B521" s="5"/>
      <c r="C521"/>
      <c r="D521"/>
      <c r="E521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  <c r="BO521" s="5"/>
      <c r="BP521" s="5"/>
      <c r="BQ521" s="5"/>
      <c r="BR521" s="5"/>
      <c r="BS521" s="5"/>
      <c r="BT521" s="5"/>
      <c r="BU521" s="5"/>
      <c r="BV521" s="5"/>
      <c r="BW521" s="5"/>
      <c r="BX521" s="5"/>
      <c r="BY521" s="5"/>
      <c r="BZ521" s="5"/>
      <c r="CA521" s="5"/>
      <c r="CB521" s="5"/>
      <c r="CC521" s="5"/>
      <c r="CD521" s="5"/>
      <c r="CE521" s="5"/>
      <c r="CF521" s="5"/>
      <c r="CG521" s="5"/>
      <c r="CH521" s="5"/>
      <c r="CI521" s="5"/>
      <c r="CJ521" s="5"/>
      <c r="CK521" s="5"/>
      <c r="CL521" s="5"/>
      <c r="CM521" s="5"/>
      <c r="CN521" s="5"/>
    </row>
    <row r="522" spans="1:92" s="8" customFormat="1" x14ac:dyDescent="0.35">
      <c r="A522" s="5"/>
      <c r="B522" s="5"/>
      <c r="C522"/>
      <c r="D522"/>
      <c r="E522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  <c r="BO522" s="5"/>
      <c r="BP522" s="5"/>
      <c r="BQ522" s="5"/>
      <c r="BR522" s="5"/>
      <c r="BS522" s="5"/>
      <c r="BT522" s="5"/>
      <c r="BU522" s="5"/>
      <c r="BV522" s="5"/>
      <c r="BW522" s="5"/>
      <c r="BX522" s="5"/>
      <c r="BY522" s="5"/>
      <c r="BZ522" s="5"/>
      <c r="CA522" s="5"/>
      <c r="CB522" s="5"/>
      <c r="CC522" s="5"/>
      <c r="CD522" s="5"/>
      <c r="CE522" s="5"/>
      <c r="CF522" s="5"/>
      <c r="CG522" s="5"/>
      <c r="CH522" s="5"/>
      <c r="CI522" s="5"/>
      <c r="CJ522" s="5"/>
      <c r="CK522" s="5"/>
      <c r="CL522" s="5"/>
      <c r="CM522" s="5"/>
      <c r="CN522" s="5"/>
    </row>
    <row r="523" spans="1:92" s="8" customFormat="1" x14ac:dyDescent="0.35">
      <c r="A523" s="5"/>
      <c r="B523" s="5"/>
      <c r="C523"/>
      <c r="D523"/>
      <c r="E523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  <c r="BO523" s="5"/>
      <c r="BP523" s="5"/>
      <c r="BQ523" s="5"/>
      <c r="BR523" s="5"/>
      <c r="BS523" s="5"/>
      <c r="BT523" s="5"/>
      <c r="BU523" s="5"/>
      <c r="BV523" s="5"/>
      <c r="BW523" s="5"/>
      <c r="BX523" s="5"/>
      <c r="BY523" s="5"/>
      <c r="BZ523" s="5"/>
      <c r="CA523" s="5"/>
      <c r="CB523" s="5"/>
      <c r="CC523" s="5"/>
      <c r="CD523" s="5"/>
      <c r="CE523" s="5"/>
      <c r="CF523" s="5"/>
      <c r="CG523" s="5"/>
      <c r="CH523" s="5"/>
      <c r="CI523" s="5"/>
      <c r="CJ523" s="5"/>
      <c r="CK523" s="5"/>
      <c r="CL523" s="5"/>
      <c r="CM523" s="5"/>
      <c r="CN523" s="5"/>
    </row>
    <row r="524" spans="1:92" s="8" customFormat="1" x14ac:dyDescent="0.35">
      <c r="A524" s="5"/>
      <c r="B524" s="5"/>
      <c r="C524"/>
      <c r="D524"/>
      <c r="E524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  <c r="BO524" s="5"/>
      <c r="BP524" s="5"/>
      <c r="BQ524" s="5"/>
      <c r="BR524" s="5"/>
      <c r="BS524" s="5"/>
      <c r="BT524" s="5"/>
      <c r="BU524" s="5"/>
      <c r="BV524" s="5"/>
      <c r="BW524" s="5"/>
      <c r="BX524" s="5"/>
      <c r="BY524" s="5"/>
      <c r="BZ524" s="5"/>
      <c r="CA524" s="5"/>
      <c r="CB524" s="5"/>
      <c r="CC524" s="5"/>
      <c r="CD524" s="5"/>
      <c r="CE524" s="5"/>
      <c r="CF524" s="5"/>
      <c r="CG524" s="5"/>
      <c r="CH524" s="5"/>
      <c r="CI524" s="5"/>
      <c r="CJ524" s="5"/>
      <c r="CK524" s="5"/>
      <c r="CL524" s="5"/>
      <c r="CM524" s="5"/>
      <c r="CN524" s="5"/>
    </row>
    <row r="525" spans="1:92" s="8" customFormat="1" x14ac:dyDescent="0.35">
      <c r="A525" s="5"/>
      <c r="B525" s="5"/>
      <c r="C525"/>
      <c r="D525"/>
      <c r="E52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  <c r="BO525" s="5"/>
      <c r="BP525" s="5"/>
      <c r="BQ525" s="5"/>
      <c r="BR525" s="5"/>
      <c r="BS525" s="5"/>
      <c r="BT525" s="5"/>
      <c r="BU525" s="5"/>
      <c r="BV525" s="5"/>
      <c r="BW525" s="5"/>
      <c r="BX525" s="5"/>
      <c r="BY525" s="5"/>
      <c r="BZ525" s="5"/>
      <c r="CA525" s="5"/>
      <c r="CB525" s="5"/>
      <c r="CC525" s="5"/>
      <c r="CD525" s="5"/>
      <c r="CE525" s="5"/>
      <c r="CF525" s="5"/>
      <c r="CG525" s="5"/>
      <c r="CH525" s="5"/>
      <c r="CI525" s="5"/>
      <c r="CJ525" s="5"/>
      <c r="CK525" s="5"/>
      <c r="CL525" s="5"/>
      <c r="CM525" s="5"/>
      <c r="CN525" s="5"/>
    </row>
    <row r="526" spans="1:92" s="8" customFormat="1" x14ac:dyDescent="0.35">
      <c r="A526" s="5"/>
      <c r="B526" s="5"/>
      <c r="C526"/>
      <c r="D526"/>
      <c r="E526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  <c r="BO526" s="5"/>
      <c r="BP526" s="5"/>
      <c r="BQ526" s="5"/>
      <c r="BR526" s="5"/>
      <c r="BS526" s="5"/>
      <c r="BT526" s="5"/>
      <c r="BU526" s="5"/>
      <c r="BV526" s="5"/>
      <c r="BW526" s="5"/>
      <c r="BX526" s="5"/>
      <c r="BY526" s="5"/>
      <c r="BZ526" s="5"/>
      <c r="CA526" s="5"/>
      <c r="CB526" s="5"/>
      <c r="CC526" s="5"/>
      <c r="CD526" s="5"/>
      <c r="CE526" s="5"/>
      <c r="CF526" s="5"/>
      <c r="CG526" s="5"/>
      <c r="CH526" s="5"/>
      <c r="CI526" s="5"/>
      <c r="CJ526" s="5"/>
      <c r="CK526" s="5"/>
      <c r="CL526" s="5"/>
      <c r="CM526" s="5"/>
      <c r="CN526" s="5"/>
    </row>
    <row r="527" spans="1:92" s="8" customFormat="1" x14ac:dyDescent="0.35">
      <c r="A527" s="5"/>
      <c r="B527" s="5"/>
      <c r="C527"/>
      <c r="D527"/>
      <c r="E52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  <c r="BO527" s="5"/>
      <c r="BP527" s="5"/>
      <c r="BQ527" s="5"/>
      <c r="BR527" s="5"/>
      <c r="BS527" s="5"/>
      <c r="BT527" s="5"/>
      <c r="BU527" s="5"/>
      <c r="BV527" s="5"/>
      <c r="BW527" s="5"/>
      <c r="BX527" s="5"/>
      <c r="BY527" s="5"/>
      <c r="BZ527" s="5"/>
      <c r="CA527" s="5"/>
      <c r="CB527" s="5"/>
      <c r="CC527" s="5"/>
      <c r="CD527" s="5"/>
      <c r="CE527" s="5"/>
      <c r="CF527" s="5"/>
      <c r="CG527" s="5"/>
      <c r="CH527" s="5"/>
      <c r="CI527" s="5"/>
      <c r="CJ527" s="5"/>
      <c r="CK527" s="5"/>
      <c r="CL527" s="5"/>
      <c r="CM527" s="5"/>
      <c r="CN527" s="5"/>
    </row>
    <row r="528" spans="1:92" s="8" customFormat="1" x14ac:dyDescent="0.35">
      <c r="A528" s="5"/>
      <c r="B528" s="5"/>
      <c r="C528"/>
      <c r="D528"/>
      <c r="E528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  <c r="BO528" s="5"/>
      <c r="BP528" s="5"/>
      <c r="BQ528" s="5"/>
      <c r="BR528" s="5"/>
      <c r="BS528" s="5"/>
      <c r="BT528" s="5"/>
      <c r="BU528" s="5"/>
      <c r="BV528" s="5"/>
      <c r="BW528" s="5"/>
      <c r="BX528" s="5"/>
      <c r="BY528" s="5"/>
      <c r="BZ528" s="5"/>
      <c r="CA528" s="5"/>
      <c r="CB528" s="5"/>
      <c r="CC528" s="5"/>
      <c r="CD528" s="5"/>
      <c r="CE528" s="5"/>
      <c r="CF528" s="5"/>
      <c r="CG528" s="5"/>
      <c r="CH528" s="5"/>
      <c r="CI528" s="5"/>
      <c r="CJ528" s="5"/>
      <c r="CK528" s="5"/>
      <c r="CL528" s="5"/>
      <c r="CM528" s="5"/>
      <c r="CN528" s="5"/>
    </row>
    <row r="529" spans="1:92" s="8" customFormat="1" x14ac:dyDescent="0.35">
      <c r="A529" s="5"/>
      <c r="B529" s="5"/>
      <c r="C529"/>
      <c r="D529"/>
      <c r="E529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  <c r="BO529" s="5"/>
      <c r="BP529" s="5"/>
      <c r="BQ529" s="5"/>
      <c r="BR529" s="5"/>
      <c r="BS529" s="5"/>
      <c r="BT529" s="5"/>
      <c r="BU529" s="5"/>
      <c r="BV529" s="5"/>
      <c r="BW529" s="5"/>
      <c r="BX529" s="5"/>
      <c r="BY529" s="5"/>
      <c r="BZ529" s="5"/>
      <c r="CA529" s="5"/>
      <c r="CB529" s="5"/>
      <c r="CC529" s="5"/>
      <c r="CD529" s="5"/>
      <c r="CE529" s="5"/>
      <c r="CF529" s="5"/>
      <c r="CG529" s="5"/>
      <c r="CH529" s="5"/>
      <c r="CI529" s="5"/>
      <c r="CJ529" s="5"/>
      <c r="CK529" s="5"/>
      <c r="CL529" s="5"/>
      <c r="CM529" s="5"/>
      <c r="CN529" s="5"/>
    </row>
    <row r="530" spans="1:92" s="8" customFormat="1" x14ac:dyDescent="0.35">
      <c r="A530" s="5"/>
      <c r="B530" s="5"/>
      <c r="C530"/>
      <c r="D530"/>
      <c r="E530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  <c r="BO530" s="5"/>
      <c r="BP530" s="5"/>
      <c r="BQ530" s="5"/>
      <c r="BR530" s="5"/>
      <c r="BS530" s="5"/>
      <c r="BT530" s="5"/>
      <c r="BU530" s="5"/>
      <c r="BV530" s="5"/>
      <c r="BW530" s="5"/>
      <c r="BX530" s="5"/>
      <c r="BY530" s="5"/>
      <c r="BZ530" s="5"/>
      <c r="CA530" s="5"/>
      <c r="CB530" s="5"/>
      <c r="CC530" s="5"/>
      <c r="CD530" s="5"/>
      <c r="CE530" s="5"/>
      <c r="CF530" s="5"/>
      <c r="CG530" s="5"/>
      <c r="CH530" s="5"/>
      <c r="CI530" s="5"/>
      <c r="CJ530" s="5"/>
      <c r="CK530" s="5"/>
      <c r="CL530" s="5"/>
      <c r="CM530" s="5"/>
      <c r="CN530" s="5"/>
    </row>
    <row r="531" spans="1:92" s="8" customFormat="1" x14ac:dyDescent="0.35">
      <c r="A531" s="5"/>
      <c r="B531" s="5"/>
      <c r="C531"/>
      <c r="D531"/>
      <c r="E531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  <c r="BO531" s="5"/>
      <c r="BP531" s="5"/>
      <c r="BQ531" s="5"/>
      <c r="BR531" s="5"/>
      <c r="BS531" s="5"/>
      <c r="BT531" s="5"/>
      <c r="BU531" s="5"/>
      <c r="BV531" s="5"/>
      <c r="BW531" s="5"/>
      <c r="BX531" s="5"/>
      <c r="BY531" s="5"/>
      <c r="BZ531" s="5"/>
      <c r="CA531" s="5"/>
      <c r="CB531" s="5"/>
      <c r="CC531" s="5"/>
      <c r="CD531" s="5"/>
      <c r="CE531" s="5"/>
      <c r="CF531" s="5"/>
      <c r="CG531" s="5"/>
      <c r="CH531" s="5"/>
      <c r="CI531" s="5"/>
      <c r="CJ531" s="5"/>
      <c r="CK531" s="5"/>
      <c r="CL531" s="5"/>
      <c r="CM531" s="5"/>
      <c r="CN531" s="5"/>
    </row>
    <row r="532" spans="1:92" s="8" customFormat="1" x14ac:dyDescent="0.35">
      <c r="A532" s="5"/>
      <c r="B532" s="5"/>
      <c r="C532"/>
      <c r="D532"/>
      <c r="E532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  <c r="BO532" s="5"/>
      <c r="BP532" s="5"/>
      <c r="BQ532" s="5"/>
      <c r="BR532" s="5"/>
      <c r="BS532" s="5"/>
      <c r="BT532" s="5"/>
      <c r="BU532" s="5"/>
      <c r="BV532" s="5"/>
      <c r="BW532" s="5"/>
      <c r="BX532" s="5"/>
      <c r="BY532" s="5"/>
      <c r="BZ532" s="5"/>
      <c r="CA532" s="5"/>
      <c r="CB532" s="5"/>
      <c r="CC532" s="5"/>
      <c r="CD532" s="5"/>
      <c r="CE532" s="5"/>
      <c r="CF532" s="5"/>
      <c r="CG532" s="5"/>
      <c r="CH532" s="5"/>
      <c r="CI532" s="5"/>
      <c r="CJ532" s="5"/>
      <c r="CK532" s="5"/>
      <c r="CL532" s="5"/>
      <c r="CM532" s="5"/>
      <c r="CN532" s="5"/>
    </row>
    <row r="533" spans="1:92" s="8" customFormat="1" x14ac:dyDescent="0.35">
      <c r="A533" s="5"/>
      <c r="B533" s="5"/>
      <c r="C533"/>
      <c r="D533"/>
      <c r="E533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  <c r="BO533" s="5"/>
      <c r="BP533" s="5"/>
      <c r="BQ533" s="5"/>
      <c r="BR533" s="5"/>
      <c r="BS533" s="5"/>
      <c r="BT533" s="5"/>
      <c r="BU533" s="5"/>
      <c r="BV533" s="5"/>
      <c r="BW533" s="5"/>
      <c r="BX533" s="5"/>
      <c r="BY533" s="5"/>
      <c r="BZ533" s="5"/>
      <c r="CA533" s="5"/>
      <c r="CB533" s="5"/>
      <c r="CC533" s="5"/>
      <c r="CD533" s="5"/>
      <c r="CE533" s="5"/>
      <c r="CF533" s="5"/>
      <c r="CG533" s="5"/>
      <c r="CH533" s="5"/>
      <c r="CI533" s="5"/>
      <c r="CJ533" s="5"/>
      <c r="CK533" s="5"/>
      <c r="CL533" s="5"/>
      <c r="CM533" s="5"/>
      <c r="CN533" s="5"/>
    </row>
    <row r="534" spans="1:92" s="8" customFormat="1" x14ac:dyDescent="0.35">
      <c r="A534" s="5"/>
      <c r="B534" s="5"/>
      <c r="C534"/>
      <c r="D534"/>
      <c r="E534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  <c r="BO534" s="5"/>
      <c r="BP534" s="5"/>
      <c r="BQ534" s="5"/>
      <c r="BR534" s="5"/>
      <c r="BS534" s="5"/>
      <c r="BT534" s="5"/>
      <c r="BU534" s="5"/>
      <c r="BV534" s="5"/>
      <c r="BW534" s="5"/>
      <c r="BX534" s="5"/>
      <c r="BY534" s="5"/>
      <c r="BZ534" s="5"/>
      <c r="CA534" s="5"/>
      <c r="CB534" s="5"/>
      <c r="CC534" s="5"/>
      <c r="CD534" s="5"/>
      <c r="CE534" s="5"/>
      <c r="CF534" s="5"/>
      <c r="CG534" s="5"/>
      <c r="CH534" s="5"/>
      <c r="CI534" s="5"/>
      <c r="CJ534" s="5"/>
      <c r="CK534" s="5"/>
      <c r="CL534" s="5"/>
      <c r="CM534" s="5"/>
      <c r="CN534" s="5"/>
    </row>
    <row r="535" spans="1:92" s="8" customFormat="1" x14ac:dyDescent="0.35">
      <c r="A535" s="5"/>
      <c r="B535" s="5"/>
      <c r="C535"/>
      <c r="D535"/>
      <c r="E53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  <c r="BO535" s="5"/>
      <c r="BP535" s="5"/>
      <c r="BQ535" s="5"/>
      <c r="BR535" s="5"/>
      <c r="BS535" s="5"/>
      <c r="BT535" s="5"/>
      <c r="BU535" s="5"/>
      <c r="BV535" s="5"/>
      <c r="BW535" s="5"/>
      <c r="BX535" s="5"/>
      <c r="BY535" s="5"/>
      <c r="BZ535" s="5"/>
      <c r="CA535" s="5"/>
      <c r="CB535" s="5"/>
      <c r="CC535" s="5"/>
      <c r="CD535" s="5"/>
      <c r="CE535" s="5"/>
      <c r="CF535" s="5"/>
      <c r="CG535" s="5"/>
      <c r="CH535" s="5"/>
      <c r="CI535" s="5"/>
      <c r="CJ535" s="5"/>
      <c r="CK535" s="5"/>
      <c r="CL535" s="5"/>
      <c r="CM535" s="5"/>
      <c r="CN535" s="5"/>
    </row>
    <row r="536" spans="1:92" s="8" customFormat="1" x14ac:dyDescent="0.35">
      <c r="A536" s="5"/>
      <c r="B536" s="5"/>
      <c r="C536"/>
      <c r="D536"/>
      <c r="E536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  <c r="BO536" s="5"/>
      <c r="BP536" s="5"/>
      <c r="BQ536" s="5"/>
      <c r="BR536" s="5"/>
      <c r="BS536" s="5"/>
      <c r="BT536" s="5"/>
      <c r="BU536" s="5"/>
      <c r="BV536" s="5"/>
      <c r="BW536" s="5"/>
      <c r="BX536" s="5"/>
      <c r="BY536" s="5"/>
      <c r="BZ536" s="5"/>
      <c r="CA536" s="5"/>
      <c r="CB536" s="5"/>
      <c r="CC536" s="5"/>
      <c r="CD536" s="5"/>
      <c r="CE536" s="5"/>
      <c r="CF536" s="5"/>
      <c r="CG536" s="5"/>
      <c r="CH536" s="5"/>
      <c r="CI536" s="5"/>
      <c r="CJ536" s="5"/>
      <c r="CK536" s="5"/>
      <c r="CL536" s="5"/>
      <c r="CM536" s="5"/>
      <c r="CN536" s="5"/>
    </row>
    <row r="537" spans="1:92" s="8" customFormat="1" x14ac:dyDescent="0.35">
      <c r="A537" s="5"/>
      <c r="B537" s="5"/>
      <c r="C537"/>
      <c r="D537"/>
      <c r="E53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  <c r="BO537" s="5"/>
      <c r="BP537" s="5"/>
      <c r="BQ537" s="5"/>
      <c r="BR537" s="5"/>
      <c r="BS537" s="5"/>
      <c r="BT537" s="5"/>
      <c r="BU537" s="5"/>
      <c r="BV537" s="5"/>
      <c r="BW537" s="5"/>
      <c r="BX537" s="5"/>
      <c r="BY537" s="5"/>
      <c r="BZ537" s="5"/>
      <c r="CA537" s="5"/>
      <c r="CB537" s="5"/>
      <c r="CC537" s="5"/>
      <c r="CD537" s="5"/>
      <c r="CE537" s="5"/>
      <c r="CF537" s="5"/>
      <c r="CG537" s="5"/>
      <c r="CH537" s="5"/>
      <c r="CI537" s="5"/>
      <c r="CJ537" s="5"/>
      <c r="CK537" s="5"/>
      <c r="CL537" s="5"/>
      <c r="CM537" s="5"/>
      <c r="CN537" s="5"/>
    </row>
    <row r="538" spans="1:92" s="8" customFormat="1" x14ac:dyDescent="0.35">
      <c r="A538" s="5"/>
      <c r="B538" s="5"/>
      <c r="C538"/>
      <c r="D538"/>
      <c r="E538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  <c r="BO538" s="5"/>
      <c r="BP538" s="5"/>
      <c r="BQ538" s="5"/>
      <c r="BR538" s="5"/>
      <c r="BS538" s="5"/>
      <c r="BT538" s="5"/>
      <c r="BU538" s="5"/>
      <c r="BV538" s="5"/>
      <c r="BW538" s="5"/>
      <c r="BX538" s="5"/>
      <c r="BY538" s="5"/>
      <c r="BZ538" s="5"/>
      <c r="CA538" s="5"/>
      <c r="CB538" s="5"/>
      <c r="CC538" s="5"/>
      <c r="CD538" s="5"/>
      <c r="CE538" s="5"/>
      <c r="CF538" s="5"/>
      <c r="CG538" s="5"/>
      <c r="CH538" s="5"/>
      <c r="CI538" s="5"/>
      <c r="CJ538" s="5"/>
      <c r="CK538" s="5"/>
      <c r="CL538" s="5"/>
      <c r="CM538" s="5"/>
      <c r="CN538" s="5"/>
    </row>
    <row r="539" spans="1:92" s="8" customFormat="1" x14ac:dyDescent="0.35">
      <c r="A539" s="5"/>
      <c r="B539" s="5"/>
      <c r="C539"/>
      <c r="D539"/>
      <c r="E539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  <c r="BO539" s="5"/>
      <c r="BP539" s="5"/>
      <c r="BQ539" s="5"/>
      <c r="BR539" s="5"/>
      <c r="BS539" s="5"/>
      <c r="BT539" s="5"/>
      <c r="BU539" s="5"/>
      <c r="BV539" s="5"/>
      <c r="BW539" s="5"/>
      <c r="BX539" s="5"/>
      <c r="BY539" s="5"/>
      <c r="BZ539" s="5"/>
      <c r="CA539" s="5"/>
      <c r="CB539" s="5"/>
      <c r="CC539" s="5"/>
      <c r="CD539" s="5"/>
      <c r="CE539" s="5"/>
      <c r="CF539" s="5"/>
      <c r="CG539" s="5"/>
      <c r="CH539" s="5"/>
      <c r="CI539" s="5"/>
      <c r="CJ539" s="5"/>
      <c r="CK539" s="5"/>
      <c r="CL539" s="5"/>
      <c r="CM539" s="5"/>
      <c r="CN539" s="5"/>
    </row>
    <row r="540" spans="1:92" s="8" customFormat="1" x14ac:dyDescent="0.35">
      <c r="A540" s="5"/>
      <c r="B540" s="5"/>
      <c r="C540"/>
      <c r="D540"/>
      <c r="E540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  <c r="BO540" s="5"/>
      <c r="BP540" s="5"/>
      <c r="BQ540" s="5"/>
      <c r="BR540" s="5"/>
      <c r="BS540" s="5"/>
      <c r="BT540" s="5"/>
      <c r="BU540" s="5"/>
      <c r="BV540" s="5"/>
      <c r="BW540" s="5"/>
      <c r="BX540" s="5"/>
      <c r="BY540" s="5"/>
      <c r="BZ540" s="5"/>
      <c r="CA540" s="5"/>
      <c r="CB540" s="5"/>
      <c r="CC540" s="5"/>
      <c r="CD540" s="5"/>
      <c r="CE540" s="5"/>
      <c r="CF540" s="5"/>
      <c r="CG540" s="5"/>
      <c r="CH540" s="5"/>
      <c r="CI540" s="5"/>
      <c r="CJ540" s="5"/>
      <c r="CK540" s="5"/>
      <c r="CL540" s="5"/>
      <c r="CM540" s="5"/>
      <c r="CN540" s="5"/>
    </row>
    <row r="541" spans="1:92" s="8" customFormat="1" x14ac:dyDescent="0.35">
      <c r="A541" s="5"/>
      <c r="B541" s="5"/>
      <c r="C541"/>
      <c r="D541"/>
      <c r="E541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  <c r="BO541" s="5"/>
      <c r="BP541" s="5"/>
      <c r="BQ541" s="5"/>
      <c r="BR541" s="5"/>
      <c r="BS541" s="5"/>
      <c r="BT541" s="5"/>
      <c r="BU541" s="5"/>
      <c r="BV541" s="5"/>
      <c r="BW541" s="5"/>
      <c r="BX541" s="5"/>
      <c r="BY541" s="5"/>
      <c r="BZ541" s="5"/>
      <c r="CA541" s="5"/>
      <c r="CB541" s="5"/>
      <c r="CC541" s="5"/>
      <c r="CD541" s="5"/>
      <c r="CE541" s="5"/>
      <c r="CF541" s="5"/>
      <c r="CG541" s="5"/>
      <c r="CH541" s="5"/>
      <c r="CI541" s="5"/>
      <c r="CJ541" s="5"/>
      <c r="CK541" s="5"/>
      <c r="CL541" s="5"/>
      <c r="CM541" s="5"/>
      <c r="CN541" s="5"/>
    </row>
    <row r="542" spans="1:92" s="8" customFormat="1" x14ac:dyDescent="0.35">
      <c r="A542" s="5"/>
      <c r="B542" s="5"/>
      <c r="C542"/>
      <c r="D542"/>
      <c r="E542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  <c r="BO542" s="5"/>
      <c r="BP542" s="5"/>
      <c r="BQ542" s="5"/>
      <c r="BR542" s="5"/>
      <c r="BS542" s="5"/>
      <c r="BT542" s="5"/>
      <c r="BU542" s="5"/>
      <c r="BV542" s="5"/>
      <c r="BW542" s="5"/>
      <c r="BX542" s="5"/>
      <c r="BY542" s="5"/>
      <c r="BZ542" s="5"/>
      <c r="CA542" s="5"/>
      <c r="CB542" s="5"/>
      <c r="CC542" s="5"/>
      <c r="CD542" s="5"/>
      <c r="CE542" s="5"/>
      <c r="CF542" s="5"/>
      <c r="CG542" s="5"/>
      <c r="CH542" s="5"/>
      <c r="CI542" s="5"/>
      <c r="CJ542" s="5"/>
      <c r="CK542" s="5"/>
      <c r="CL542" s="5"/>
      <c r="CM542" s="5"/>
      <c r="CN542" s="5"/>
    </row>
    <row r="543" spans="1:92" s="8" customFormat="1" x14ac:dyDescent="0.35">
      <c r="A543" s="5"/>
      <c r="B543" s="5"/>
      <c r="C543"/>
      <c r="D543"/>
      <c r="E543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  <c r="BO543" s="5"/>
      <c r="BP543" s="5"/>
      <c r="BQ543" s="5"/>
      <c r="BR543" s="5"/>
      <c r="BS543" s="5"/>
      <c r="BT543" s="5"/>
      <c r="BU543" s="5"/>
      <c r="BV543" s="5"/>
      <c r="BW543" s="5"/>
      <c r="BX543" s="5"/>
      <c r="BY543" s="5"/>
      <c r="BZ543" s="5"/>
      <c r="CA543" s="5"/>
      <c r="CB543" s="5"/>
      <c r="CC543" s="5"/>
      <c r="CD543" s="5"/>
      <c r="CE543" s="5"/>
      <c r="CF543" s="5"/>
      <c r="CG543" s="5"/>
      <c r="CH543" s="5"/>
      <c r="CI543" s="5"/>
      <c r="CJ543" s="5"/>
      <c r="CK543" s="5"/>
      <c r="CL543" s="5"/>
      <c r="CM543" s="5"/>
      <c r="CN543" s="5"/>
    </row>
    <row r="544" spans="1:92" s="8" customFormat="1" x14ac:dyDescent="0.35">
      <c r="A544" s="5"/>
      <c r="B544" s="5"/>
      <c r="C544"/>
      <c r="D544"/>
      <c r="E544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  <c r="BO544" s="5"/>
      <c r="BP544" s="5"/>
      <c r="BQ544" s="5"/>
      <c r="BR544" s="5"/>
      <c r="BS544" s="5"/>
      <c r="BT544" s="5"/>
      <c r="BU544" s="5"/>
      <c r="BV544" s="5"/>
      <c r="BW544" s="5"/>
      <c r="BX544" s="5"/>
      <c r="BY544" s="5"/>
      <c r="BZ544" s="5"/>
      <c r="CA544" s="5"/>
      <c r="CB544" s="5"/>
      <c r="CC544" s="5"/>
      <c r="CD544" s="5"/>
      <c r="CE544" s="5"/>
      <c r="CF544" s="5"/>
      <c r="CG544" s="5"/>
      <c r="CH544" s="5"/>
      <c r="CI544" s="5"/>
      <c r="CJ544" s="5"/>
      <c r="CK544" s="5"/>
      <c r="CL544" s="5"/>
      <c r="CM544" s="5"/>
      <c r="CN544" s="5"/>
    </row>
    <row r="545" spans="1:92" s="8" customFormat="1" x14ac:dyDescent="0.35">
      <c r="A545" s="5"/>
      <c r="B545" s="5"/>
      <c r="C545"/>
      <c r="D545"/>
      <c r="E54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  <c r="BO545" s="5"/>
      <c r="BP545" s="5"/>
      <c r="BQ545" s="5"/>
      <c r="BR545" s="5"/>
      <c r="BS545" s="5"/>
      <c r="BT545" s="5"/>
      <c r="BU545" s="5"/>
      <c r="BV545" s="5"/>
      <c r="BW545" s="5"/>
      <c r="BX545" s="5"/>
      <c r="BY545" s="5"/>
      <c r="BZ545" s="5"/>
      <c r="CA545" s="5"/>
      <c r="CB545" s="5"/>
      <c r="CC545" s="5"/>
      <c r="CD545" s="5"/>
      <c r="CE545" s="5"/>
      <c r="CF545" s="5"/>
      <c r="CG545" s="5"/>
      <c r="CH545" s="5"/>
      <c r="CI545" s="5"/>
      <c r="CJ545" s="5"/>
      <c r="CK545" s="5"/>
      <c r="CL545" s="5"/>
      <c r="CM545" s="5"/>
      <c r="CN545" s="5"/>
    </row>
    <row r="546" spans="1:92" s="8" customFormat="1" x14ac:dyDescent="0.35">
      <c r="A546" s="5"/>
      <c r="B546" s="5"/>
      <c r="C546"/>
      <c r="D546"/>
      <c r="E546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  <c r="BO546" s="5"/>
      <c r="BP546" s="5"/>
      <c r="BQ546" s="5"/>
      <c r="BR546" s="5"/>
      <c r="BS546" s="5"/>
      <c r="BT546" s="5"/>
      <c r="BU546" s="5"/>
      <c r="BV546" s="5"/>
      <c r="BW546" s="5"/>
      <c r="BX546" s="5"/>
      <c r="BY546" s="5"/>
      <c r="BZ546" s="5"/>
      <c r="CA546" s="5"/>
      <c r="CB546" s="5"/>
      <c r="CC546" s="5"/>
      <c r="CD546" s="5"/>
      <c r="CE546" s="5"/>
      <c r="CF546" s="5"/>
      <c r="CG546" s="5"/>
      <c r="CH546" s="5"/>
      <c r="CI546" s="5"/>
      <c r="CJ546" s="5"/>
      <c r="CK546" s="5"/>
      <c r="CL546" s="5"/>
      <c r="CM546" s="5"/>
      <c r="CN546" s="5"/>
    </row>
    <row r="547" spans="1:92" s="8" customFormat="1" x14ac:dyDescent="0.35">
      <c r="A547" s="5"/>
      <c r="B547" s="5"/>
      <c r="C547"/>
      <c r="D547"/>
      <c r="E54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  <c r="BO547" s="5"/>
      <c r="BP547" s="5"/>
      <c r="BQ547" s="5"/>
      <c r="BR547" s="5"/>
      <c r="BS547" s="5"/>
      <c r="BT547" s="5"/>
      <c r="BU547" s="5"/>
      <c r="BV547" s="5"/>
      <c r="BW547" s="5"/>
      <c r="BX547" s="5"/>
      <c r="BY547" s="5"/>
      <c r="BZ547" s="5"/>
      <c r="CA547" s="5"/>
      <c r="CB547" s="5"/>
      <c r="CC547" s="5"/>
      <c r="CD547" s="5"/>
      <c r="CE547" s="5"/>
      <c r="CF547" s="5"/>
      <c r="CG547" s="5"/>
      <c r="CH547" s="5"/>
      <c r="CI547" s="5"/>
      <c r="CJ547" s="5"/>
      <c r="CK547" s="5"/>
      <c r="CL547" s="5"/>
      <c r="CM547" s="5"/>
      <c r="CN547" s="5"/>
    </row>
    <row r="548" spans="1:92" s="8" customFormat="1" x14ac:dyDescent="0.35">
      <c r="A548" s="5"/>
      <c r="B548" s="5"/>
      <c r="C548"/>
      <c r="D548"/>
      <c r="E548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  <c r="BO548" s="5"/>
      <c r="BP548" s="5"/>
      <c r="BQ548" s="5"/>
      <c r="BR548" s="5"/>
      <c r="BS548" s="5"/>
      <c r="BT548" s="5"/>
      <c r="BU548" s="5"/>
      <c r="BV548" s="5"/>
      <c r="BW548" s="5"/>
      <c r="BX548" s="5"/>
      <c r="BY548" s="5"/>
      <c r="BZ548" s="5"/>
      <c r="CA548" s="5"/>
      <c r="CB548" s="5"/>
      <c r="CC548" s="5"/>
      <c r="CD548" s="5"/>
      <c r="CE548" s="5"/>
      <c r="CF548" s="5"/>
      <c r="CG548" s="5"/>
      <c r="CH548" s="5"/>
      <c r="CI548" s="5"/>
      <c r="CJ548" s="5"/>
      <c r="CK548" s="5"/>
      <c r="CL548" s="5"/>
      <c r="CM548" s="5"/>
      <c r="CN548" s="5"/>
    </row>
    <row r="549" spans="1:92" s="8" customFormat="1" x14ac:dyDescent="0.35">
      <c r="A549" s="5"/>
      <c r="B549" s="5"/>
      <c r="C549"/>
      <c r="D549"/>
      <c r="E549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  <c r="BO549" s="5"/>
      <c r="BP549" s="5"/>
      <c r="BQ549" s="5"/>
      <c r="BR549" s="5"/>
      <c r="BS549" s="5"/>
      <c r="BT549" s="5"/>
      <c r="BU549" s="5"/>
      <c r="BV549" s="5"/>
      <c r="BW549" s="5"/>
      <c r="BX549" s="5"/>
      <c r="BY549" s="5"/>
      <c r="BZ549" s="5"/>
      <c r="CA549" s="5"/>
      <c r="CB549" s="5"/>
      <c r="CC549" s="5"/>
      <c r="CD549" s="5"/>
      <c r="CE549" s="5"/>
      <c r="CF549" s="5"/>
      <c r="CG549" s="5"/>
      <c r="CH549" s="5"/>
      <c r="CI549" s="5"/>
      <c r="CJ549" s="5"/>
      <c r="CK549" s="5"/>
      <c r="CL549" s="5"/>
      <c r="CM549" s="5"/>
      <c r="CN549" s="5"/>
    </row>
    <row r="550" spans="1:92" s="8" customFormat="1" x14ac:dyDescent="0.35">
      <c r="A550" s="5"/>
      <c r="B550" s="5"/>
      <c r="C550"/>
      <c r="D550"/>
      <c r="E550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  <c r="BO550" s="5"/>
      <c r="BP550" s="5"/>
      <c r="BQ550" s="5"/>
      <c r="BR550" s="5"/>
      <c r="BS550" s="5"/>
      <c r="BT550" s="5"/>
      <c r="BU550" s="5"/>
      <c r="BV550" s="5"/>
      <c r="BW550" s="5"/>
      <c r="BX550" s="5"/>
      <c r="BY550" s="5"/>
      <c r="BZ550" s="5"/>
      <c r="CA550" s="5"/>
      <c r="CB550" s="5"/>
      <c r="CC550" s="5"/>
      <c r="CD550" s="5"/>
      <c r="CE550" s="5"/>
      <c r="CF550" s="5"/>
      <c r="CG550" s="5"/>
      <c r="CH550" s="5"/>
      <c r="CI550" s="5"/>
      <c r="CJ550" s="5"/>
      <c r="CK550" s="5"/>
      <c r="CL550" s="5"/>
      <c r="CM550" s="5"/>
      <c r="CN550" s="5"/>
    </row>
    <row r="551" spans="1:92" s="8" customFormat="1" x14ac:dyDescent="0.35">
      <c r="A551" s="5"/>
      <c r="B551" s="5"/>
      <c r="C551"/>
      <c r="D551"/>
      <c r="E551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  <c r="BO551" s="5"/>
      <c r="BP551" s="5"/>
      <c r="BQ551" s="5"/>
      <c r="BR551" s="5"/>
      <c r="BS551" s="5"/>
      <c r="BT551" s="5"/>
      <c r="BU551" s="5"/>
      <c r="BV551" s="5"/>
      <c r="BW551" s="5"/>
      <c r="BX551" s="5"/>
      <c r="BY551" s="5"/>
      <c r="BZ551" s="5"/>
      <c r="CA551" s="5"/>
      <c r="CB551" s="5"/>
      <c r="CC551" s="5"/>
      <c r="CD551" s="5"/>
      <c r="CE551" s="5"/>
      <c r="CF551" s="5"/>
      <c r="CG551" s="5"/>
      <c r="CH551" s="5"/>
      <c r="CI551" s="5"/>
      <c r="CJ551" s="5"/>
      <c r="CK551" s="5"/>
      <c r="CL551" s="5"/>
      <c r="CM551" s="5"/>
      <c r="CN551" s="5"/>
    </row>
    <row r="552" spans="1:92" s="8" customFormat="1" x14ac:dyDescent="0.35">
      <c r="A552" s="5"/>
      <c r="B552" s="5"/>
      <c r="C552"/>
      <c r="D552"/>
      <c r="E552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  <c r="BO552" s="5"/>
      <c r="BP552" s="5"/>
      <c r="BQ552" s="5"/>
      <c r="BR552" s="5"/>
      <c r="BS552" s="5"/>
      <c r="BT552" s="5"/>
      <c r="BU552" s="5"/>
      <c r="BV552" s="5"/>
      <c r="BW552" s="5"/>
      <c r="BX552" s="5"/>
      <c r="BY552" s="5"/>
      <c r="BZ552" s="5"/>
      <c r="CA552" s="5"/>
      <c r="CB552" s="5"/>
      <c r="CC552" s="5"/>
      <c r="CD552" s="5"/>
      <c r="CE552" s="5"/>
      <c r="CF552" s="5"/>
      <c r="CG552" s="5"/>
      <c r="CH552" s="5"/>
      <c r="CI552" s="5"/>
      <c r="CJ552" s="5"/>
      <c r="CK552" s="5"/>
      <c r="CL552" s="5"/>
      <c r="CM552" s="5"/>
      <c r="CN552" s="5"/>
    </row>
    <row r="553" spans="1:92" s="8" customFormat="1" x14ac:dyDescent="0.35">
      <c r="A553" s="5"/>
      <c r="B553" s="5"/>
      <c r="C553"/>
      <c r="D553"/>
      <c r="E553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  <c r="BO553" s="5"/>
      <c r="BP553" s="5"/>
      <c r="BQ553" s="5"/>
      <c r="BR553" s="5"/>
      <c r="BS553" s="5"/>
      <c r="BT553" s="5"/>
      <c r="BU553" s="5"/>
      <c r="BV553" s="5"/>
      <c r="BW553" s="5"/>
      <c r="BX553" s="5"/>
      <c r="BY553" s="5"/>
      <c r="BZ553" s="5"/>
      <c r="CA553" s="5"/>
      <c r="CB553" s="5"/>
      <c r="CC553" s="5"/>
      <c r="CD553" s="5"/>
      <c r="CE553" s="5"/>
      <c r="CF553" s="5"/>
      <c r="CG553" s="5"/>
      <c r="CH553" s="5"/>
      <c r="CI553" s="5"/>
      <c r="CJ553" s="5"/>
      <c r="CK553" s="5"/>
      <c r="CL553" s="5"/>
      <c r="CM553" s="5"/>
      <c r="CN553" s="5"/>
    </row>
    <row r="554" spans="1:92" s="8" customFormat="1" x14ac:dyDescent="0.35">
      <c r="A554" s="5"/>
      <c r="B554" s="5"/>
      <c r="C554"/>
      <c r="D554"/>
      <c r="E554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  <c r="BO554" s="5"/>
      <c r="BP554" s="5"/>
      <c r="BQ554" s="5"/>
      <c r="BR554" s="5"/>
      <c r="BS554" s="5"/>
      <c r="BT554" s="5"/>
      <c r="BU554" s="5"/>
      <c r="BV554" s="5"/>
      <c r="BW554" s="5"/>
      <c r="BX554" s="5"/>
      <c r="BY554" s="5"/>
      <c r="BZ554" s="5"/>
      <c r="CA554" s="5"/>
      <c r="CB554" s="5"/>
      <c r="CC554" s="5"/>
      <c r="CD554" s="5"/>
      <c r="CE554" s="5"/>
      <c r="CF554" s="5"/>
      <c r="CG554" s="5"/>
      <c r="CH554" s="5"/>
      <c r="CI554" s="5"/>
      <c r="CJ554" s="5"/>
      <c r="CK554" s="5"/>
      <c r="CL554" s="5"/>
      <c r="CM554" s="5"/>
      <c r="CN554" s="5"/>
    </row>
    <row r="555" spans="1:92" s="8" customFormat="1" x14ac:dyDescent="0.35">
      <c r="A555" s="5"/>
      <c r="B555" s="5"/>
      <c r="C555"/>
      <c r="D555"/>
      <c r="E55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  <c r="BO555" s="5"/>
      <c r="BP555" s="5"/>
      <c r="BQ555" s="5"/>
      <c r="BR555" s="5"/>
      <c r="BS555" s="5"/>
      <c r="BT555" s="5"/>
      <c r="BU555" s="5"/>
      <c r="BV555" s="5"/>
      <c r="BW555" s="5"/>
      <c r="BX555" s="5"/>
      <c r="BY555" s="5"/>
      <c r="BZ555" s="5"/>
      <c r="CA555" s="5"/>
      <c r="CB555" s="5"/>
      <c r="CC555" s="5"/>
      <c r="CD555" s="5"/>
      <c r="CE555" s="5"/>
      <c r="CF555" s="5"/>
      <c r="CG555" s="5"/>
      <c r="CH555" s="5"/>
      <c r="CI555" s="5"/>
      <c r="CJ555" s="5"/>
      <c r="CK555" s="5"/>
      <c r="CL555" s="5"/>
      <c r="CM555" s="5"/>
      <c r="CN555" s="5"/>
    </row>
    <row r="556" spans="1:92" s="8" customFormat="1" x14ac:dyDescent="0.35">
      <c r="A556" s="5"/>
      <c r="B556" s="5"/>
      <c r="C556"/>
      <c r="D556"/>
      <c r="E556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  <c r="BO556" s="5"/>
      <c r="BP556" s="5"/>
      <c r="BQ556" s="5"/>
      <c r="BR556" s="5"/>
      <c r="BS556" s="5"/>
      <c r="BT556" s="5"/>
      <c r="BU556" s="5"/>
      <c r="BV556" s="5"/>
      <c r="BW556" s="5"/>
      <c r="BX556" s="5"/>
      <c r="BY556" s="5"/>
      <c r="BZ556" s="5"/>
      <c r="CA556" s="5"/>
      <c r="CB556" s="5"/>
      <c r="CC556" s="5"/>
      <c r="CD556" s="5"/>
      <c r="CE556" s="5"/>
      <c r="CF556" s="5"/>
      <c r="CG556" s="5"/>
      <c r="CH556" s="5"/>
      <c r="CI556" s="5"/>
      <c r="CJ556" s="5"/>
      <c r="CK556" s="5"/>
      <c r="CL556" s="5"/>
      <c r="CM556" s="5"/>
      <c r="CN556" s="5"/>
    </row>
    <row r="557" spans="1:92" s="8" customFormat="1" x14ac:dyDescent="0.35">
      <c r="A557" s="5"/>
      <c r="B557" s="5"/>
      <c r="C557"/>
      <c r="D557"/>
      <c r="E55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  <c r="BO557" s="5"/>
      <c r="BP557" s="5"/>
      <c r="BQ557" s="5"/>
      <c r="BR557" s="5"/>
      <c r="BS557" s="5"/>
      <c r="BT557" s="5"/>
      <c r="BU557" s="5"/>
      <c r="BV557" s="5"/>
      <c r="BW557" s="5"/>
      <c r="BX557" s="5"/>
      <c r="BY557" s="5"/>
      <c r="BZ557" s="5"/>
      <c r="CA557" s="5"/>
      <c r="CB557" s="5"/>
      <c r="CC557" s="5"/>
      <c r="CD557" s="5"/>
      <c r="CE557" s="5"/>
      <c r="CF557" s="5"/>
      <c r="CG557" s="5"/>
      <c r="CH557" s="5"/>
      <c r="CI557" s="5"/>
      <c r="CJ557" s="5"/>
      <c r="CK557" s="5"/>
      <c r="CL557" s="5"/>
      <c r="CM557" s="5"/>
      <c r="CN557" s="5"/>
    </row>
    <row r="558" spans="1:92" s="8" customFormat="1" x14ac:dyDescent="0.35">
      <c r="A558" s="5"/>
      <c r="B558" s="5"/>
      <c r="C558"/>
      <c r="D558"/>
      <c r="E558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  <c r="BO558" s="5"/>
      <c r="BP558" s="5"/>
      <c r="BQ558" s="5"/>
      <c r="BR558" s="5"/>
      <c r="BS558" s="5"/>
      <c r="BT558" s="5"/>
      <c r="BU558" s="5"/>
      <c r="BV558" s="5"/>
      <c r="BW558" s="5"/>
      <c r="BX558" s="5"/>
      <c r="BY558" s="5"/>
      <c r="BZ558" s="5"/>
      <c r="CA558" s="5"/>
      <c r="CB558" s="5"/>
      <c r="CC558" s="5"/>
      <c r="CD558" s="5"/>
      <c r="CE558" s="5"/>
      <c r="CF558" s="5"/>
      <c r="CG558" s="5"/>
      <c r="CH558" s="5"/>
      <c r="CI558" s="5"/>
      <c r="CJ558" s="5"/>
      <c r="CK558" s="5"/>
      <c r="CL558" s="5"/>
      <c r="CM558" s="5"/>
      <c r="CN558" s="5"/>
    </row>
    <row r="559" spans="1:92" s="8" customFormat="1" x14ac:dyDescent="0.35">
      <c r="A559" s="5"/>
      <c r="B559" s="5"/>
      <c r="C559"/>
      <c r="D559"/>
      <c r="E559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  <c r="BO559" s="5"/>
      <c r="BP559" s="5"/>
      <c r="BQ559" s="5"/>
      <c r="BR559" s="5"/>
      <c r="BS559" s="5"/>
      <c r="BT559" s="5"/>
      <c r="BU559" s="5"/>
      <c r="BV559" s="5"/>
      <c r="BW559" s="5"/>
      <c r="BX559" s="5"/>
      <c r="BY559" s="5"/>
      <c r="BZ559" s="5"/>
      <c r="CA559" s="5"/>
      <c r="CB559" s="5"/>
      <c r="CC559" s="5"/>
      <c r="CD559" s="5"/>
      <c r="CE559" s="5"/>
      <c r="CF559" s="5"/>
      <c r="CG559" s="5"/>
      <c r="CH559" s="5"/>
      <c r="CI559" s="5"/>
      <c r="CJ559" s="5"/>
      <c r="CK559" s="5"/>
      <c r="CL559" s="5"/>
      <c r="CM559" s="5"/>
      <c r="CN559" s="5"/>
    </row>
    <row r="560" spans="1:92" s="8" customFormat="1" x14ac:dyDescent="0.35">
      <c r="A560" s="5"/>
      <c r="B560" s="5"/>
      <c r="C560"/>
      <c r="D560"/>
      <c r="E560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  <c r="BO560" s="5"/>
      <c r="BP560" s="5"/>
      <c r="BQ560" s="5"/>
      <c r="BR560" s="5"/>
      <c r="BS560" s="5"/>
      <c r="BT560" s="5"/>
      <c r="BU560" s="5"/>
      <c r="BV560" s="5"/>
      <c r="BW560" s="5"/>
      <c r="BX560" s="5"/>
      <c r="BY560" s="5"/>
      <c r="BZ560" s="5"/>
      <c r="CA560" s="5"/>
      <c r="CB560" s="5"/>
      <c r="CC560" s="5"/>
      <c r="CD560" s="5"/>
      <c r="CE560" s="5"/>
      <c r="CF560" s="5"/>
      <c r="CG560" s="5"/>
      <c r="CH560" s="5"/>
      <c r="CI560" s="5"/>
      <c r="CJ560" s="5"/>
      <c r="CK560" s="5"/>
      <c r="CL560" s="5"/>
      <c r="CM560" s="5"/>
      <c r="CN560" s="5"/>
    </row>
    <row r="561" spans="1:92" s="8" customFormat="1" x14ac:dyDescent="0.35">
      <c r="A561" s="5"/>
      <c r="B561" s="5"/>
      <c r="C561"/>
      <c r="D561"/>
      <c r="E561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  <c r="BO561" s="5"/>
      <c r="BP561" s="5"/>
      <c r="BQ561" s="5"/>
      <c r="BR561" s="5"/>
      <c r="BS561" s="5"/>
      <c r="BT561" s="5"/>
      <c r="BU561" s="5"/>
      <c r="BV561" s="5"/>
      <c r="BW561" s="5"/>
      <c r="BX561" s="5"/>
      <c r="BY561" s="5"/>
      <c r="BZ561" s="5"/>
      <c r="CA561" s="5"/>
      <c r="CB561" s="5"/>
      <c r="CC561" s="5"/>
      <c r="CD561" s="5"/>
      <c r="CE561" s="5"/>
      <c r="CF561" s="5"/>
      <c r="CG561" s="5"/>
      <c r="CH561" s="5"/>
      <c r="CI561" s="5"/>
      <c r="CJ561" s="5"/>
      <c r="CK561" s="5"/>
      <c r="CL561" s="5"/>
      <c r="CM561" s="5"/>
      <c r="CN561" s="5"/>
    </row>
    <row r="562" spans="1:92" s="8" customFormat="1" x14ac:dyDescent="0.35">
      <c r="A562" s="5"/>
      <c r="B562" s="5"/>
      <c r="C562"/>
      <c r="D562"/>
      <c r="E562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  <c r="BO562" s="5"/>
      <c r="BP562" s="5"/>
      <c r="BQ562" s="5"/>
      <c r="BR562" s="5"/>
      <c r="BS562" s="5"/>
      <c r="BT562" s="5"/>
      <c r="BU562" s="5"/>
      <c r="BV562" s="5"/>
      <c r="BW562" s="5"/>
      <c r="BX562" s="5"/>
      <c r="BY562" s="5"/>
      <c r="BZ562" s="5"/>
      <c r="CA562" s="5"/>
      <c r="CB562" s="5"/>
      <c r="CC562" s="5"/>
      <c r="CD562" s="5"/>
      <c r="CE562" s="5"/>
      <c r="CF562" s="5"/>
      <c r="CG562" s="5"/>
      <c r="CH562" s="5"/>
      <c r="CI562" s="5"/>
      <c r="CJ562" s="5"/>
      <c r="CK562" s="5"/>
      <c r="CL562" s="5"/>
      <c r="CM562" s="5"/>
      <c r="CN562" s="5"/>
    </row>
    <row r="563" spans="1:92" s="8" customFormat="1" x14ac:dyDescent="0.35">
      <c r="A563" s="5"/>
      <c r="B563" s="5"/>
      <c r="C563"/>
      <c r="D563"/>
      <c r="E563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  <c r="BO563" s="5"/>
      <c r="BP563" s="5"/>
      <c r="BQ563" s="5"/>
      <c r="BR563" s="5"/>
      <c r="BS563" s="5"/>
      <c r="BT563" s="5"/>
      <c r="BU563" s="5"/>
      <c r="BV563" s="5"/>
      <c r="BW563" s="5"/>
      <c r="BX563" s="5"/>
      <c r="BY563" s="5"/>
      <c r="BZ563" s="5"/>
      <c r="CA563" s="5"/>
      <c r="CB563" s="5"/>
      <c r="CC563" s="5"/>
      <c r="CD563" s="5"/>
      <c r="CE563" s="5"/>
      <c r="CF563" s="5"/>
      <c r="CG563" s="5"/>
      <c r="CH563" s="5"/>
      <c r="CI563" s="5"/>
      <c r="CJ563" s="5"/>
      <c r="CK563" s="5"/>
      <c r="CL563" s="5"/>
      <c r="CM563" s="5"/>
      <c r="CN563" s="5"/>
    </row>
    <row r="564" spans="1:92" s="8" customFormat="1" x14ac:dyDescent="0.35">
      <c r="A564" s="5"/>
      <c r="B564" s="5"/>
      <c r="C564"/>
      <c r="D564"/>
      <c r="E564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  <c r="BO564" s="5"/>
      <c r="BP564" s="5"/>
      <c r="BQ564" s="5"/>
      <c r="BR564" s="5"/>
      <c r="BS564" s="5"/>
      <c r="BT564" s="5"/>
      <c r="BU564" s="5"/>
      <c r="BV564" s="5"/>
      <c r="BW564" s="5"/>
      <c r="BX564" s="5"/>
      <c r="BY564" s="5"/>
      <c r="BZ564" s="5"/>
      <c r="CA564" s="5"/>
      <c r="CB564" s="5"/>
      <c r="CC564" s="5"/>
      <c r="CD564" s="5"/>
      <c r="CE564" s="5"/>
      <c r="CF564" s="5"/>
      <c r="CG564" s="5"/>
      <c r="CH564" s="5"/>
      <c r="CI564" s="5"/>
      <c r="CJ564" s="5"/>
      <c r="CK564" s="5"/>
      <c r="CL564" s="5"/>
      <c r="CM564" s="5"/>
      <c r="CN564" s="5"/>
    </row>
    <row r="565" spans="1:92" s="8" customFormat="1" x14ac:dyDescent="0.35">
      <c r="A565" s="5"/>
      <c r="B565" s="5"/>
      <c r="C565"/>
      <c r="D565"/>
      <c r="E56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  <c r="BO565" s="5"/>
      <c r="BP565" s="5"/>
      <c r="BQ565" s="5"/>
      <c r="BR565" s="5"/>
      <c r="BS565" s="5"/>
      <c r="BT565" s="5"/>
      <c r="BU565" s="5"/>
      <c r="BV565" s="5"/>
      <c r="BW565" s="5"/>
      <c r="BX565" s="5"/>
      <c r="BY565" s="5"/>
      <c r="BZ565" s="5"/>
      <c r="CA565" s="5"/>
      <c r="CB565" s="5"/>
      <c r="CC565" s="5"/>
      <c r="CD565" s="5"/>
      <c r="CE565" s="5"/>
      <c r="CF565" s="5"/>
      <c r="CG565" s="5"/>
      <c r="CH565" s="5"/>
      <c r="CI565" s="5"/>
      <c r="CJ565" s="5"/>
      <c r="CK565" s="5"/>
      <c r="CL565" s="5"/>
      <c r="CM565" s="5"/>
      <c r="CN565" s="5"/>
    </row>
    <row r="566" spans="1:92" s="8" customFormat="1" x14ac:dyDescent="0.35">
      <c r="A566" s="5"/>
      <c r="B566" s="5"/>
      <c r="C566"/>
      <c r="D566"/>
      <c r="E566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  <c r="BO566" s="5"/>
      <c r="BP566" s="5"/>
      <c r="BQ566" s="5"/>
      <c r="BR566" s="5"/>
      <c r="BS566" s="5"/>
      <c r="BT566" s="5"/>
      <c r="BU566" s="5"/>
      <c r="BV566" s="5"/>
      <c r="BW566" s="5"/>
      <c r="BX566" s="5"/>
      <c r="BY566" s="5"/>
      <c r="BZ566" s="5"/>
      <c r="CA566" s="5"/>
      <c r="CB566" s="5"/>
      <c r="CC566" s="5"/>
      <c r="CD566" s="5"/>
      <c r="CE566" s="5"/>
      <c r="CF566" s="5"/>
      <c r="CG566" s="5"/>
      <c r="CH566" s="5"/>
      <c r="CI566" s="5"/>
      <c r="CJ566" s="5"/>
      <c r="CK566" s="5"/>
      <c r="CL566" s="5"/>
      <c r="CM566" s="5"/>
      <c r="CN566" s="5"/>
    </row>
    <row r="567" spans="1:92" s="8" customFormat="1" x14ac:dyDescent="0.35">
      <c r="A567" s="5"/>
      <c r="B567" s="5"/>
      <c r="C567"/>
      <c r="D567"/>
      <c r="E56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  <c r="BO567" s="5"/>
      <c r="BP567" s="5"/>
      <c r="BQ567" s="5"/>
      <c r="BR567" s="5"/>
      <c r="BS567" s="5"/>
      <c r="BT567" s="5"/>
      <c r="BU567" s="5"/>
      <c r="BV567" s="5"/>
      <c r="BW567" s="5"/>
      <c r="BX567" s="5"/>
      <c r="BY567" s="5"/>
      <c r="BZ567" s="5"/>
      <c r="CA567" s="5"/>
      <c r="CB567" s="5"/>
      <c r="CC567" s="5"/>
      <c r="CD567" s="5"/>
      <c r="CE567" s="5"/>
      <c r="CF567" s="5"/>
      <c r="CG567" s="5"/>
      <c r="CH567" s="5"/>
      <c r="CI567" s="5"/>
      <c r="CJ567" s="5"/>
      <c r="CK567" s="5"/>
      <c r="CL567" s="5"/>
      <c r="CM567" s="5"/>
      <c r="CN567" s="5"/>
    </row>
    <row r="568" spans="1:92" s="8" customFormat="1" x14ac:dyDescent="0.35">
      <c r="A568" s="5"/>
      <c r="B568" s="5"/>
      <c r="C568"/>
      <c r="D568"/>
      <c r="E568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  <c r="BO568" s="5"/>
      <c r="BP568" s="5"/>
      <c r="BQ568" s="5"/>
      <c r="BR568" s="5"/>
      <c r="BS568" s="5"/>
      <c r="BT568" s="5"/>
      <c r="BU568" s="5"/>
      <c r="BV568" s="5"/>
      <c r="BW568" s="5"/>
      <c r="BX568" s="5"/>
      <c r="BY568" s="5"/>
      <c r="BZ568" s="5"/>
      <c r="CA568" s="5"/>
      <c r="CB568" s="5"/>
      <c r="CC568" s="5"/>
      <c r="CD568" s="5"/>
      <c r="CE568" s="5"/>
      <c r="CF568" s="5"/>
      <c r="CG568" s="5"/>
      <c r="CH568" s="5"/>
      <c r="CI568" s="5"/>
      <c r="CJ568" s="5"/>
      <c r="CK568" s="5"/>
      <c r="CL568" s="5"/>
      <c r="CM568" s="5"/>
      <c r="CN568" s="5"/>
    </row>
    <row r="569" spans="1:92" s="8" customFormat="1" x14ac:dyDescent="0.35">
      <c r="A569" s="5"/>
      <c r="B569" s="5"/>
      <c r="C569"/>
      <c r="D569"/>
      <c r="E569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  <c r="BO569" s="5"/>
      <c r="BP569" s="5"/>
      <c r="BQ569" s="5"/>
      <c r="BR569" s="5"/>
      <c r="BS569" s="5"/>
      <c r="BT569" s="5"/>
      <c r="BU569" s="5"/>
      <c r="BV569" s="5"/>
      <c r="BW569" s="5"/>
      <c r="BX569" s="5"/>
      <c r="BY569" s="5"/>
      <c r="BZ569" s="5"/>
      <c r="CA569" s="5"/>
      <c r="CB569" s="5"/>
      <c r="CC569" s="5"/>
      <c r="CD569" s="5"/>
      <c r="CE569" s="5"/>
      <c r="CF569" s="5"/>
      <c r="CG569" s="5"/>
      <c r="CH569" s="5"/>
      <c r="CI569" s="5"/>
      <c r="CJ569" s="5"/>
      <c r="CK569" s="5"/>
      <c r="CL569" s="5"/>
      <c r="CM569" s="5"/>
      <c r="CN569" s="5"/>
    </row>
    <row r="570" spans="1:92" s="8" customFormat="1" x14ac:dyDescent="0.35">
      <c r="A570" s="5"/>
      <c r="B570" s="5"/>
      <c r="C570"/>
      <c r="D570"/>
      <c r="E570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  <c r="BO570" s="5"/>
      <c r="BP570" s="5"/>
      <c r="BQ570" s="5"/>
      <c r="BR570" s="5"/>
      <c r="BS570" s="5"/>
      <c r="BT570" s="5"/>
      <c r="BU570" s="5"/>
      <c r="BV570" s="5"/>
      <c r="BW570" s="5"/>
      <c r="BX570" s="5"/>
      <c r="BY570" s="5"/>
      <c r="BZ570" s="5"/>
      <c r="CA570" s="5"/>
      <c r="CB570" s="5"/>
      <c r="CC570" s="5"/>
      <c r="CD570" s="5"/>
      <c r="CE570" s="5"/>
      <c r="CF570" s="5"/>
      <c r="CG570" s="5"/>
      <c r="CH570" s="5"/>
      <c r="CI570" s="5"/>
      <c r="CJ570" s="5"/>
      <c r="CK570" s="5"/>
      <c r="CL570" s="5"/>
      <c r="CM570" s="5"/>
      <c r="CN570" s="5"/>
    </row>
    <row r="571" spans="1:92" s="8" customFormat="1" x14ac:dyDescent="0.35">
      <c r="A571" s="5"/>
      <c r="B571" s="5"/>
      <c r="C571"/>
      <c r="D571"/>
      <c r="E571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  <c r="BO571" s="5"/>
      <c r="BP571" s="5"/>
      <c r="BQ571" s="5"/>
      <c r="BR571" s="5"/>
      <c r="BS571" s="5"/>
      <c r="BT571" s="5"/>
      <c r="BU571" s="5"/>
      <c r="BV571" s="5"/>
      <c r="BW571" s="5"/>
      <c r="BX571" s="5"/>
      <c r="BY571" s="5"/>
      <c r="BZ571" s="5"/>
      <c r="CA571" s="5"/>
      <c r="CB571" s="5"/>
      <c r="CC571" s="5"/>
      <c r="CD571" s="5"/>
      <c r="CE571" s="5"/>
      <c r="CF571" s="5"/>
      <c r="CG571" s="5"/>
      <c r="CH571" s="5"/>
      <c r="CI571" s="5"/>
      <c r="CJ571" s="5"/>
      <c r="CK571" s="5"/>
      <c r="CL571" s="5"/>
      <c r="CM571" s="5"/>
      <c r="CN571" s="5"/>
    </row>
    <row r="572" spans="1:92" s="8" customFormat="1" x14ac:dyDescent="0.35">
      <c r="A572" s="5"/>
      <c r="B572" s="5"/>
      <c r="C572"/>
      <c r="D572"/>
      <c r="E572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  <c r="BO572" s="5"/>
      <c r="BP572" s="5"/>
      <c r="BQ572" s="5"/>
      <c r="BR572" s="5"/>
      <c r="BS572" s="5"/>
      <c r="BT572" s="5"/>
      <c r="BU572" s="5"/>
      <c r="BV572" s="5"/>
      <c r="BW572" s="5"/>
      <c r="BX572" s="5"/>
      <c r="BY572" s="5"/>
      <c r="BZ572" s="5"/>
      <c r="CA572" s="5"/>
      <c r="CB572" s="5"/>
      <c r="CC572" s="5"/>
      <c r="CD572" s="5"/>
      <c r="CE572" s="5"/>
      <c r="CF572" s="5"/>
      <c r="CG572" s="5"/>
      <c r="CH572" s="5"/>
      <c r="CI572" s="5"/>
      <c r="CJ572" s="5"/>
      <c r="CK572" s="5"/>
      <c r="CL572" s="5"/>
      <c r="CM572" s="5"/>
      <c r="CN572" s="5"/>
    </row>
    <row r="573" spans="1:92" s="8" customFormat="1" x14ac:dyDescent="0.35">
      <c r="A573" s="5"/>
      <c r="B573" s="5"/>
      <c r="C573"/>
      <c r="D573"/>
      <c r="E573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  <c r="BO573" s="5"/>
      <c r="BP573" s="5"/>
      <c r="BQ573" s="5"/>
      <c r="BR573" s="5"/>
      <c r="BS573" s="5"/>
      <c r="BT573" s="5"/>
      <c r="BU573" s="5"/>
      <c r="BV573" s="5"/>
      <c r="BW573" s="5"/>
      <c r="BX573" s="5"/>
      <c r="BY573" s="5"/>
      <c r="BZ573" s="5"/>
      <c r="CA573" s="5"/>
      <c r="CB573" s="5"/>
      <c r="CC573" s="5"/>
      <c r="CD573" s="5"/>
      <c r="CE573" s="5"/>
      <c r="CF573" s="5"/>
      <c r="CG573" s="5"/>
      <c r="CH573" s="5"/>
      <c r="CI573" s="5"/>
      <c r="CJ573" s="5"/>
      <c r="CK573" s="5"/>
      <c r="CL573" s="5"/>
      <c r="CM573" s="5"/>
      <c r="CN573" s="5"/>
    </row>
    <row r="574" spans="1:92" s="8" customFormat="1" x14ac:dyDescent="0.35">
      <c r="A574" s="5"/>
      <c r="B574" s="5"/>
      <c r="C574"/>
      <c r="D574"/>
      <c r="E574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  <c r="BO574" s="5"/>
      <c r="BP574" s="5"/>
      <c r="BQ574" s="5"/>
      <c r="BR574" s="5"/>
      <c r="BS574" s="5"/>
      <c r="BT574" s="5"/>
      <c r="BU574" s="5"/>
      <c r="BV574" s="5"/>
      <c r="BW574" s="5"/>
      <c r="BX574" s="5"/>
      <c r="BY574" s="5"/>
      <c r="BZ574" s="5"/>
      <c r="CA574" s="5"/>
      <c r="CB574" s="5"/>
      <c r="CC574" s="5"/>
      <c r="CD574" s="5"/>
      <c r="CE574" s="5"/>
      <c r="CF574" s="5"/>
      <c r="CG574" s="5"/>
      <c r="CH574" s="5"/>
      <c r="CI574" s="5"/>
      <c r="CJ574" s="5"/>
      <c r="CK574" s="5"/>
      <c r="CL574" s="5"/>
      <c r="CM574" s="5"/>
      <c r="CN574" s="5"/>
    </row>
    <row r="575" spans="1:92" s="8" customFormat="1" x14ac:dyDescent="0.35">
      <c r="A575" s="5"/>
      <c r="B575" s="5"/>
      <c r="C575"/>
      <c r="D575"/>
      <c r="E57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  <c r="BO575" s="5"/>
      <c r="BP575" s="5"/>
      <c r="BQ575" s="5"/>
      <c r="BR575" s="5"/>
      <c r="BS575" s="5"/>
      <c r="BT575" s="5"/>
      <c r="BU575" s="5"/>
      <c r="BV575" s="5"/>
      <c r="BW575" s="5"/>
      <c r="BX575" s="5"/>
      <c r="BY575" s="5"/>
      <c r="BZ575" s="5"/>
      <c r="CA575" s="5"/>
      <c r="CB575" s="5"/>
      <c r="CC575" s="5"/>
      <c r="CD575" s="5"/>
      <c r="CE575" s="5"/>
      <c r="CF575" s="5"/>
      <c r="CG575" s="5"/>
      <c r="CH575" s="5"/>
      <c r="CI575" s="5"/>
      <c r="CJ575" s="5"/>
      <c r="CK575" s="5"/>
      <c r="CL575" s="5"/>
      <c r="CM575" s="5"/>
      <c r="CN575" s="5"/>
    </row>
  </sheetData>
  <conditionalFormatting sqref="P1:P1048576">
    <cfRule type="cellIs" dxfId="0" priority="1" operator="equal">
      <formula>120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633D-D104-48A1-B12B-7FD712525986}">
  <dimension ref="A1:S289"/>
  <sheetViews>
    <sheetView tabSelected="1" topLeftCell="A91" zoomScale="82" zoomScaleNormal="82" workbookViewId="0">
      <selection activeCell="H23" sqref="H23"/>
    </sheetView>
  </sheetViews>
  <sheetFormatPr defaultRowHeight="14.5" x14ac:dyDescent="0.35"/>
  <cols>
    <col min="1" max="4" width="8.7265625" style="22"/>
    <col min="5" max="5" width="32.54296875" style="22" customWidth="1"/>
    <col min="6" max="6" width="8.7265625" style="22"/>
    <col min="7" max="7" width="11.54296875" style="22" bestFit="1" customWidth="1"/>
    <col min="8" max="8" width="8.7265625" style="22"/>
    <col min="9" max="9" width="12.453125" style="22" bestFit="1" customWidth="1"/>
    <col min="10" max="16" width="8.7265625" style="22"/>
    <col min="17" max="19" width="8.7265625" style="43"/>
  </cols>
  <sheetData>
    <row r="1" spans="1:18" ht="15" thickBot="1" x14ac:dyDescent="0.4">
      <c r="A1" s="9" t="s">
        <v>0</v>
      </c>
      <c r="B1" s="10" t="s">
        <v>76</v>
      </c>
      <c r="C1" s="11" t="s">
        <v>77</v>
      </c>
      <c r="D1" s="11" t="s">
        <v>78</v>
      </c>
      <c r="E1" s="11" t="s">
        <v>79</v>
      </c>
      <c r="F1" s="12" t="s">
        <v>80</v>
      </c>
      <c r="G1" s="13" t="s">
        <v>81</v>
      </c>
      <c r="H1" s="14" t="s">
        <v>82</v>
      </c>
      <c r="I1" s="15" t="s">
        <v>83</v>
      </c>
      <c r="J1" s="15" t="s">
        <v>84</v>
      </c>
      <c r="K1" s="15" t="s">
        <v>85</v>
      </c>
      <c r="L1" s="15" t="s">
        <v>72</v>
      </c>
      <c r="M1" s="15" t="s">
        <v>157</v>
      </c>
      <c r="N1" s="15" t="s">
        <v>86</v>
      </c>
      <c r="O1" s="15" t="s">
        <v>159</v>
      </c>
      <c r="P1" s="15" t="s">
        <v>75</v>
      </c>
    </row>
    <row r="2" spans="1:18" ht="15" thickBot="1" x14ac:dyDescent="0.4">
      <c r="A2" s="16">
        <v>7</v>
      </c>
      <c r="B2" s="17">
        <v>42</v>
      </c>
      <c r="C2" s="18" t="s">
        <v>87</v>
      </c>
      <c r="D2" s="18" t="s">
        <v>15</v>
      </c>
      <c r="E2" s="18" t="s">
        <v>14</v>
      </c>
      <c r="F2" s="19">
        <v>0</v>
      </c>
      <c r="G2" s="20">
        <v>43235</v>
      </c>
      <c r="H2" s="14">
        <v>1</v>
      </c>
      <c r="I2" s="21">
        <v>43173</v>
      </c>
      <c r="J2" s="22">
        <f>G2-I2</f>
        <v>62</v>
      </c>
      <c r="K2" s="22">
        <v>62</v>
      </c>
      <c r="L2" s="23">
        <v>2</v>
      </c>
      <c r="M2" s="23">
        <v>3</v>
      </c>
      <c r="N2" s="22">
        <f>SUM(L2:M2)</f>
        <v>5</v>
      </c>
      <c r="O2" s="23">
        <v>3</v>
      </c>
      <c r="P2" s="22">
        <f>SUM(N2:O2)</f>
        <v>8</v>
      </c>
      <c r="R2" s="43" t="s">
        <v>158</v>
      </c>
    </row>
    <row r="3" spans="1:18" ht="15" thickBot="1" x14ac:dyDescent="0.4">
      <c r="A3" s="24">
        <v>7</v>
      </c>
      <c r="B3" s="25">
        <v>42</v>
      </c>
      <c r="C3" s="26" t="s">
        <v>87</v>
      </c>
      <c r="D3" s="18" t="s">
        <v>15</v>
      </c>
      <c r="E3" s="26" t="s">
        <v>14</v>
      </c>
      <c r="F3" s="27">
        <v>0</v>
      </c>
      <c r="G3" s="28">
        <v>43245</v>
      </c>
      <c r="H3" s="14">
        <v>3</v>
      </c>
      <c r="I3" s="21">
        <v>43173</v>
      </c>
      <c r="J3" s="22">
        <f>G3-I3</f>
        <v>72</v>
      </c>
      <c r="K3" s="22">
        <v>72</v>
      </c>
      <c r="L3" s="22">
        <v>11</v>
      </c>
      <c r="M3" s="22">
        <v>2</v>
      </c>
      <c r="N3" s="22">
        <f>SUM(L3:M3)</f>
        <v>13</v>
      </c>
      <c r="O3" s="22">
        <v>2</v>
      </c>
      <c r="P3" s="22">
        <f>SUM(N3:O3)</f>
        <v>15</v>
      </c>
      <c r="R3" s="43" t="s">
        <v>160</v>
      </c>
    </row>
    <row r="4" spans="1:18" ht="15" thickBot="1" x14ac:dyDescent="0.4">
      <c r="A4" s="24">
        <v>7</v>
      </c>
      <c r="B4" s="25">
        <v>42</v>
      </c>
      <c r="C4" s="26" t="s">
        <v>87</v>
      </c>
      <c r="D4" s="18" t="s">
        <v>15</v>
      </c>
      <c r="E4" s="26" t="s">
        <v>14</v>
      </c>
      <c r="F4" s="27">
        <v>0</v>
      </c>
      <c r="G4" s="28">
        <v>43255</v>
      </c>
      <c r="H4" s="14">
        <v>4</v>
      </c>
      <c r="I4" s="21">
        <v>43173</v>
      </c>
      <c r="J4" s="22">
        <f>G4-I4</f>
        <v>82</v>
      </c>
      <c r="K4" s="22">
        <v>82</v>
      </c>
      <c r="L4" s="23">
        <v>9</v>
      </c>
      <c r="M4" s="23">
        <v>0</v>
      </c>
      <c r="N4" s="22">
        <f>SUM(L4:M4)</f>
        <v>9</v>
      </c>
      <c r="O4" s="23">
        <v>0</v>
      </c>
      <c r="P4" s="22">
        <f>SUM(N4:O4)</f>
        <v>9</v>
      </c>
    </row>
    <row r="5" spans="1:18" ht="15" thickBot="1" x14ac:dyDescent="0.4">
      <c r="A5" s="24">
        <v>7</v>
      </c>
      <c r="B5" s="25">
        <v>42</v>
      </c>
      <c r="C5" s="26" t="s">
        <v>87</v>
      </c>
      <c r="D5" s="18" t="s">
        <v>15</v>
      </c>
      <c r="E5" s="26" t="s">
        <v>14</v>
      </c>
      <c r="F5" s="27">
        <v>0</v>
      </c>
      <c r="G5" s="29" t="s">
        <v>89</v>
      </c>
      <c r="H5" s="14">
        <v>2</v>
      </c>
      <c r="I5" s="21">
        <v>43173</v>
      </c>
      <c r="K5" s="22">
        <v>100</v>
      </c>
      <c r="L5" s="23"/>
      <c r="M5" s="23"/>
      <c r="O5" s="23">
        <v>0</v>
      </c>
      <c r="P5" s="22">
        <v>0</v>
      </c>
    </row>
    <row r="6" spans="1:18" ht="15" thickBot="1" x14ac:dyDescent="0.4">
      <c r="A6" s="24">
        <v>8</v>
      </c>
      <c r="B6" s="25">
        <v>43</v>
      </c>
      <c r="C6" s="26" t="s">
        <v>87</v>
      </c>
      <c r="D6" s="18" t="s">
        <v>15</v>
      </c>
      <c r="E6" s="26" t="s">
        <v>14</v>
      </c>
      <c r="F6" s="27">
        <v>0</v>
      </c>
      <c r="G6" s="28">
        <v>43252</v>
      </c>
      <c r="H6" s="14">
        <v>1</v>
      </c>
      <c r="I6" s="21">
        <v>43173</v>
      </c>
      <c r="J6" s="22">
        <f>G6-I6</f>
        <v>79</v>
      </c>
      <c r="K6" s="22">
        <v>79</v>
      </c>
      <c r="L6" s="30">
        <v>9</v>
      </c>
      <c r="M6" s="30">
        <v>0</v>
      </c>
      <c r="N6" s="22">
        <f>SUM(L6:M6)</f>
        <v>9</v>
      </c>
      <c r="O6" s="30">
        <v>0</v>
      </c>
      <c r="P6" s="22">
        <f>SUM(N6:O6)</f>
        <v>9</v>
      </c>
    </row>
    <row r="7" spans="1:18" ht="15" thickBot="1" x14ac:dyDescent="0.4">
      <c r="A7" s="24">
        <v>8</v>
      </c>
      <c r="B7" s="25">
        <v>43</v>
      </c>
      <c r="C7" s="26" t="s">
        <v>87</v>
      </c>
      <c r="D7" s="18" t="s">
        <v>15</v>
      </c>
      <c r="E7" s="26" t="s">
        <v>14</v>
      </c>
      <c r="F7" s="27">
        <v>0</v>
      </c>
      <c r="G7" s="29" t="s">
        <v>89</v>
      </c>
      <c r="H7" s="14">
        <v>2</v>
      </c>
      <c r="I7" s="21">
        <v>43173</v>
      </c>
      <c r="K7" s="22">
        <v>100</v>
      </c>
      <c r="L7" s="30"/>
      <c r="M7" s="30"/>
      <c r="O7" s="30">
        <v>0</v>
      </c>
      <c r="P7" s="22">
        <v>0</v>
      </c>
    </row>
    <row r="8" spans="1:18" ht="15" thickBot="1" x14ac:dyDescent="0.4">
      <c r="A8" s="24">
        <v>8</v>
      </c>
      <c r="B8" s="25">
        <v>43</v>
      </c>
      <c r="C8" s="26" t="s">
        <v>87</v>
      </c>
      <c r="D8" s="18" t="s">
        <v>15</v>
      </c>
      <c r="E8" s="26" t="s">
        <v>14</v>
      </c>
      <c r="F8" s="27">
        <v>0</v>
      </c>
      <c r="G8" s="29" t="s">
        <v>89</v>
      </c>
      <c r="H8" s="14">
        <v>3</v>
      </c>
      <c r="I8" s="21">
        <v>43173</v>
      </c>
      <c r="K8" s="22">
        <v>100</v>
      </c>
      <c r="L8" s="30"/>
      <c r="M8" s="30"/>
      <c r="O8" s="30">
        <v>0</v>
      </c>
      <c r="P8" s="22">
        <v>0</v>
      </c>
    </row>
    <row r="9" spans="1:18" ht="15" thickBot="1" x14ac:dyDescent="0.4">
      <c r="A9" s="24">
        <v>8</v>
      </c>
      <c r="B9" s="25">
        <v>43</v>
      </c>
      <c r="C9" s="26" t="s">
        <v>87</v>
      </c>
      <c r="D9" s="18" t="s">
        <v>15</v>
      </c>
      <c r="E9" s="26" t="s">
        <v>14</v>
      </c>
      <c r="F9" s="27">
        <v>0</v>
      </c>
      <c r="G9" s="29" t="s">
        <v>89</v>
      </c>
      <c r="H9" s="14">
        <v>4</v>
      </c>
      <c r="I9" s="21">
        <v>43173</v>
      </c>
      <c r="K9" s="22">
        <v>100</v>
      </c>
      <c r="L9" s="30"/>
      <c r="M9" s="30"/>
      <c r="O9" s="30">
        <v>0</v>
      </c>
      <c r="P9" s="22">
        <v>0</v>
      </c>
    </row>
    <row r="10" spans="1:18" ht="15" thickBot="1" x14ac:dyDescent="0.4">
      <c r="A10" s="24">
        <v>10</v>
      </c>
      <c r="B10" s="25">
        <v>58</v>
      </c>
      <c r="C10" s="26" t="s">
        <v>90</v>
      </c>
      <c r="D10" s="18" t="s">
        <v>15</v>
      </c>
      <c r="E10" s="26" t="s">
        <v>17</v>
      </c>
      <c r="F10" s="27">
        <v>2</v>
      </c>
      <c r="G10" s="28">
        <v>43205</v>
      </c>
      <c r="H10" s="14">
        <v>1</v>
      </c>
      <c r="I10" s="21">
        <v>43173</v>
      </c>
      <c r="J10" s="22">
        <f t="shared" ref="J10:J51" si="0">G10-I10</f>
        <v>32</v>
      </c>
      <c r="K10" s="22">
        <v>32</v>
      </c>
      <c r="L10" s="30">
        <v>9</v>
      </c>
      <c r="M10" s="30">
        <v>2</v>
      </c>
      <c r="N10" s="22">
        <f t="shared" ref="N10:N15" si="1">SUM(L10:M10)</f>
        <v>11</v>
      </c>
      <c r="O10" s="30">
        <v>2</v>
      </c>
      <c r="P10" s="22">
        <f t="shared" ref="P10:P15" si="2">SUM(N10:O10)</f>
        <v>13</v>
      </c>
    </row>
    <row r="11" spans="1:18" ht="15" thickBot="1" x14ac:dyDescent="0.4">
      <c r="A11" s="24">
        <v>10</v>
      </c>
      <c r="B11" s="25">
        <v>58</v>
      </c>
      <c r="C11" s="26" t="s">
        <v>90</v>
      </c>
      <c r="D11" s="18" t="s">
        <v>15</v>
      </c>
      <c r="E11" s="26" t="s">
        <v>17</v>
      </c>
      <c r="F11" s="27">
        <v>2</v>
      </c>
      <c r="G11" s="28">
        <v>43208</v>
      </c>
      <c r="H11" s="14">
        <v>3</v>
      </c>
      <c r="I11" s="21">
        <v>43173</v>
      </c>
      <c r="J11" s="22">
        <f t="shared" si="0"/>
        <v>35</v>
      </c>
      <c r="K11" s="22">
        <v>35</v>
      </c>
      <c r="L11" s="30">
        <v>7</v>
      </c>
      <c r="M11" s="30">
        <v>4</v>
      </c>
      <c r="N11" s="22">
        <f t="shared" si="1"/>
        <v>11</v>
      </c>
      <c r="O11" s="30">
        <v>4</v>
      </c>
      <c r="P11" s="22">
        <f t="shared" si="2"/>
        <v>15</v>
      </c>
    </row>
    <row r="12" spans="1:18" ht="15" thickBot="1" x14ac:dyDescent="0.4">
      <c r="A12" s="24">
        <v>10</v>
      </c>
      <c r="B12" s="25">
        <v>58</v>
      </c>
      <c r="C12" s="26" t="s">
        <v>90</v>
      </c>
      <c r="D12" s="18" t="s">
        <v>15</v>
      </c>
      <c r="E12" s="26" t="s">
        <v>17</v>
      </c>
      <c r="F12" s="27">
        <v>2</v>
      </c>
      <c r="G12" s="28">
        <v>43208</v>
      </c>
      <c r="H12" s="14">
        <v>4</v>
      </c>
      <c r="I12" s="21">
        <v>43173</v>
      </c>
      <c r="J12" s="22">
        <f t="shared" si="0"/>
        <v>35</v>
      </c>
      <c r="K12" s="22">
        <v>35</v>
      </c>
      <c r="L12" s="30">
        <v>8</v>
      </c>
      <c r="M12" s="30">
        <v>1</v>
      </c>
      <c r="N12" s="22">
        <f t="shared" si="1"/>
        <v>9</v>
      </c>
      <c r="O12" s="30">
        <v>1</v>
      </c>
      <c r="P12" s="22">
        <f t="shared" si="2"/>
        <v>10</v>
      </c>
    </row>
    <row r="13" spans="1:18" ht="15" thickBot="1" x14ac:dyDescent="0.4">
      <c r="A13" s="24">
        <v>10</v>
      </c>
      <c r="B13" s="25">
        <v>58</v>
      </c>
      <c r="C13" s="26" t="s">
        <v>90</v>
      </c>
      <c r="D13" s="18" t="s">
        <v>15</v>
      </c>
      <c r="E13" s="26" t="s">
        <v>17</v>
      </c>
      <c r="F13" s="27">
        <v>2</v>
      </c>
      <c r="G13" s="28">
        <v>43210</v>
      </c>
      <c r="H13" s="14">
        <v>2</v>
      </c>
      <c r="I13" s="21">
        <v>43173</v>
      </c>
      <c r="J13" s="22">
        <f t="shared" si="0"/>
        <v>37</v>
      </c>
      <c r="K13" s="22">
        <v>37</v>
      </c>
      <c r="L13" s="30">
        <v>8</v>
      </c>
      <c r="M13" s="30">
        <v>6</v>
      </c>
      <c r="N13" s="22">
        <f t="shared" si="1"/>
        <v>14</v>
      </c>
      <c r="O13" s="30">
        <v>6</v>
      </c>
      <c r="P13" s="22">
        <f t="shared" si="2"/>
        <v>20</v>
      </c>
    </row>
    <row r="14" spans="1:18" ht="15" thickBot="1" x14ac:dyDescent="0.4">
      <c r="A14" s="24">
        <v>11</v>
      </c>
      <c r="B14" s="25">
        <v>61</v>
      </c>
      <c r="C14" s="26" t="s">
        <v>90</v>
      </c>
      <c r="D14" s="18" t="s">
        <v>15</v>
      </c>
      <c r="E14" s="26" t="s">
        <v>17</v>
      </c>
      <c r="F14" s="27">
        <v>2</v>
      </c>
      <c r="G14" s="28">
        <v>43205</v>
      </c>
      <c r="H14" s="14">
        <v>1</v>
      </c>
      <c r="I14" s="21">
        <v>43173</v>
      </c>
      <c r="J14" s="22">
        <f t="shared" si="0"/>
        <v>32</v>
      </c>
      <c r="K14" s="22">
        <v>32</v>
      </c>
      <c r="L14" s="30">
        <v>7</v>
      </c>
      <c r="M14" s="30">
        <v>3</v>
      </c>
      <c r="N14" s="22">
        <f t="shared" si="1"/>
        <v>10</v>
      </c>
      <c r="O14" s="30">
        <v>3</v>
      </c>
      <c r="P14" s="22">
        <f t="shared" si="2"/>
        <v>13</v>
      </c>
    </row>
    <row r="15" spans="1:18" ht="15" thickBot="1" x14ac:dyDescent="0.4">
      <c r="A15" s="24">
        <v>11</v>
      </c>
      <c r="B15" s="25">
        <v>61</v>
      </c>
      <c r="C15" s="26" t="s">
        <v>90</v>
      </c>
      <c r="D15" s="18" t="s">
        <v>15</v>
      </c>
      <c r="E15" s="26" t="s">
        <v>17</v>
      </c>
      <c r="F15" s="27">
        <v>2</v>
      </c>
      <c r="G15" s="28">
        <v>43208</v>
      </c>
      <c r="H15" s="14">
        <v>3</v>
      </c>
      <c r="I15" s="21">
        <v>43173</v>
      </c>
      <c r="J15" s="22">
        <f t="shared" si="0"/>
        <v>35</v>
      </c>
      <c r="K15" s="22">
        <v>35</v>
      </c>
      <c r="L15" s="30">
        <v>9</v>
      </c>
      <c r="M15" s="30">
        <v>2</v>
      </c>
      <c r="N15" s="22">
        <f t="shared" si="1"/>
        <v>11</v>
      </c>
      <c r="O15" s="30">
        <v>2</v>
      </c>
      <c r="P15" s="22">
        <f t="shared" si="2"/>
        <v>13</v>
      </c>
    </row>
    <row r="16" spans="1:18" ht="15" thickBot="1" x14ac:dyDescent="0.4">
      <c r="A16" s="24">
        <v>11</v>
      </c>
      <c r="B16" s="25">
        <v>61</v>
      </c>
      <c r="C16" s="26" t="s">
        <v>90</v>
      </c>
      <c r="D16" s="18" t="s">
        <v>15</v>
      </c>
      <c r="E16" s="26" t="s">
        <v>17</v>
      </c>
      <c r="F16" s="27">
        <v>2</v>
      </c>
      <c r="G16" s="28">
        <v>43210</v>
      </c>
      <c r="H16" s="14">
        <v>2</v>
      </c>
      <c r="I16" s="21">
        <v>43173</v>
      </c>
      <c r="J16" s="22">
        <f t="shared" si="0"/>
        <v>37</v>
      </c>
      <c r="K16" s="22">
        <v>37</v>
      </c>
      <c r="L16" s="30"/>
      <c r="M16" s="30"/>
      <c r="O16" s="30"/>
    </row>
    <row r="17" spans="1:16" ht="15" thickBot="1" x14ac:dyDescent="0.4">
      <c r="A17" s="24">
        <v>11</v>
      </c>
      <c r="B17" s="25">
        <v>61</v>
      </c>
      <c r="C17" s="26" t="s">
        <v>90</v>
      </c>
      <c r="D17" s="18" t="s">
        <v>15</v>
      </c>
      <c r="E17" s="26" t="s">
        <v>17</v>
      </c>
      <c r="F17" s="27">
        <v>2</v>
      </c>
      <c r="G17" s="28">
        <v>43210</v>
      </c>
      <c r="H17" s="14">
        <v>4</v>
      </c>
      <c r="I17" s="21">
        <v>43173</v>
      </c>
      <c r="J17" s="22">
        <f t="shared" si="0"/>
        <v>37</v>
      </c>
      <c r="K17" s="22">
        <v>37</v>
      </c>
      <c r="L17" s="30">
        <v>8</v>
      </c>
      <c r="M17" s="30">
        <v>3</v>
      </c>
      <c r="N17" s="22">
        <f t="shared" ref="N17:N39" si="3">SUM(L17:M17)</f>
        <v>11</v>
      </c>
      <c r="O17" s="30">
        <v>3</v>
      </c>
      <c r="P17" s="22">
        <f t="shared" ref="P17:P39" si="4">SUM(N17:O17)</f>
        <v>14</v>
      </c>
    </row>
    <row r="18" spans="1:16" ht="15" thickBot="1" x14ac:dyDescent="0.4">
      <c r="A18" s="24">
        <v>6</v>
      </c>
      <c r="B18" s="25">
        <v>32</v>
      </c>
      <c r="C18" s="26" t="s">
        <v>94</v>
      </c>
      <c r="D18" s="18" t="s">
        <v>15</v>
      </c>
      <c r="E18" s="26" t="s">
        <v>19</v>
      </c>
      <c r="F18" s="27">
        <v>4</v>
      </c>
      <c r="G18" s="28">
        <v>43195</v>
      </c>
      <c r="H18" s="14">
        <v>1</v>
      </c>
      <c r="I18" s="21">
        <v>43173</v>
      </c>
      <c r="J18" s="22">
        <f t="shared" si="0"/>
        <v>22</v>
      </c>
      <c r="K18" s="22">
        <v>22</v>
      </c>
      <c r="L18" s="30">
        <v>5</v>
      </c>
      <c r="M18" s="30">
        <v>6</v>
      </c>
      <c r="N18" s="22">
        <f t="shared" si="3"/>
        <v>11</v>
      </c>
      <c r="O18" s="30">
        <v>6</v>
      </c>
      <c r="P18" s="22">
        <f t="shared" si="4"/>
        <v>17</v>
      </c>
    </row>
    <row r="19" spans="1:16" ht="15" thickBot="1" x14ac:dyDescent="0.4">
      <c r="A19" s="24">
        <v>6</v>
      </c>
      <c r="B19" s="25">
        <v>32</v>
      </c>
      <c r="C19" s="26" t="s">
        <v>94</v>
      </c>
      <c r="D19" s="18" t="s">
        <v>15</v>
      </c>
      <c r="E19" s="26" t="s">
        <v>19</v>
      </c>
      <c r="F19" s="27">
        <v>4</v>
      </c>
      <c r="G19" s="28">
        <v>43195</v>
      </c>
      <c r="H19" s="14">
        <v>2</v>
      </c>
      <c r="I19" s="21">
        <v>43173</v>
      </c>
      <c r="J19" s="22">
        <f t="shared" si="0"/>
        <v>22</v>
      </c>
      <c r="K19" s="22">
        <v>22</v>
      </c>
      <c r="L19" s="30">
        <v>7</v>
      </c>
      <c r="M19" s="30">
        <v>3</v>
      </c>
      <c r="N19" s="22">
        <f t="shared" si="3"/>
        <v>10</v>
      </c>
      <c r="O19" s="30">
        <v>3</v>
      </c>
      <c r="P19" s="22">
        <f t="shared" si="4"/>
        <v>13</v>
      </c>
    </row>
    <row r="20" spans="1:16" ht="15" thickBot="1" x14ac:dyDescent="0.4">
      <c r="A20" s="24">
        <v>6</v>
      </c>
      <c r="B20" s="25">
        <v>32</v>
      </c>
      <c r="C20" s="26" t="s">
        <v>94</v>
      </c>
      <c r="D20" s="18" t="s">
        <v>15</v>
      </c>
      <c r="E20" s="26" t="s">
        <v>19</v>
      </c>
      <c r="F20" s="27">
        <v>4</v>
      </c>
      <c r="G20" s="28">
        <v>43195</v>
      </c>
      <c r="H20" s="14">
        <v>3</v>
      </c>
      <c r="I20" s="21">
        <v>43173</v>
      </c>
      <c r="J20" s="22">
        <f t="shared" si="0"/>
        <v>22</v>
      </c>
      <c r="K20" s="22">
        <v>22</v>
      </c>
      <c r="L20" s="30">
        <v>5</v>
      </c>
      <c r="M20" s="30">
        <v>4</v>
      </c>
      <c r="N20" s="22">
        <f t="shared" si="3"/>
        <v>9</v>
      </c>
      <c r="O20" s="30">
        <v>4</v>
      </c>
      <c r="P20" s="22">
        <f t="shared" si="4"/>
        <v>13</v>
      </c>
    </row>
    <row r="21" spans="1:16" ht="15" thickBot="1" x14ac:dyDescent="0.4">
      <c r="A21" s="24">
        <v>6</v>
      </c>
      <c r="B21" s="25">
        <v>32</v>
      </c>
      <c r="C21" s="26" t="s">
        <v>94</v>
      </c>
      <c r="D21" s="18" t="s">
        <v>15</v>
      </c>
      <c r="E21" s="26" t="s">
        <v>19</v>
      </c>
      <c r="F21" s="27">
        <v>4</v>
      </c>
      <c r="G21" s="28">
        <v>43195</v>
      </c>
      <c r="H21" s="14">
        <v>4</v>
      </c>
      <c r="I21" s="21">
        <v>43173</v>
      </c>
      <c r="J21" s="22">
        <f t="shared" si="0"/>
        <v>22</v>
      </c>
      <c r="K21" s="22">
        <v>22</v>
      </c>
      <c r="L21" s="30">
        <v>6</v>
      </c>
      <c r="M21" s="30">
        <v>3</v>
      </c>
      <c r="N21" s="22">
        <f t="shared" si="3"/>
        <v>9</v>
      </c>
      <c r="O21" s="30">
        <v>3</v>
      </c>
      <c r="P21" s="22">
        <f t="shared" si="4"/>
        <v>12</v>
      </c>
    </row>
    <row r="22" spans="1:16" ht="15" thickBot="1" x14ac:dyDescent="0.4">
      <c r="A22" s="24">
        <v>6</v>
      </c>
      <c r="B22" s="25">
        <v>35</v>
      </c>
      <c r="C22" s="26" t="s">
        <v>94</v>
      </c>
      <c r="D22" s="18" t="s">
        <v>15</v>
      </c>
      <c r="E22" s="26" t="s">
        <v>19</v>
      </c>
      <c r="F22" s="27">
        <v>4</v>
      </c>
      <c r="G22" s="28">
        <v>43196</v>
      </c>
      <c r="H22" s="14">
        <v>1</v>
      </c>
      <c r="I22" s="21">
        <v>43173</v>
      </c>
      <c r="J22" s="22">
        <f t="shared" si="0"/>
        <v>23</v>
      </c>
      <c r="K22" s="22">
        <v>23</v>
      </c>
      <c r="L22" s="30">
        <v>6</v>
      </c>
      <c r="M22" s="30">
        <v>3</v>
      </c>
      <c r="N22" s="22">
        <f t="shared" si="3"/>
        <v>9</v>
      </c>
      <c r="O22" s="30">
        <v>3</v>
      </c>
      <c r="P22" s="22">
        <f t="shared" si="4"/>
        <v>12</v>
      </c>
    </row>
    <row r="23" spans="1:16" ht="15" thickBot="1" x14ac:dyDescent="0.4">
      <c r="A23" s="24">
        <v>6</v>
      </c>
      <c r="B23" s="25">
        <v>35</v>
      </c>
      <c r="C23" s="26" t="s">
        <v>94</v>
      </c>
      <c r="D23" s="18" t="s">
        <v>15</v>
      </c>
      <c r="E23" s="26" t="s">
        <v>19</v>
      </c>
      <c r="F23" s="27">
        <v>4</v>
      </c>
      <c r="G23" s="28">
        <v>43197</v>
      </c>
      <c r="H23" s="14">
        <v>3</v>
      </c>
      <c r="I23" s="21">
        <v>43173</v>
      </c>
      <c r="J23" s="22">
        <f t="shared" si="0"/>
        <v>24</v>
      </c>
      <c r="K23" s="22">
        <v>24</v>
      </c>
      <c r="L23" s="30">
        <v>6</v>
      </c>
      <c r="M23" s="30">
        <v>4</v>
      </c>
      <c r="N23" s="22">
        <f t="shared" si="3"/>
        <v>10</v>
      </c>
      <c r="O23" s="30">
        <v>4</v>
      </c>
      <c r="P23" s="22">
        <f t="shared" si="4"/>
        <v>14</v>
      </c>
    </row>
    <row r="24" spans="1:16" ht="15" thickBot="1" x14ac:dyDescent="0.4">
      <c r="A24" s="24">
        <v>6</v>
      </c>
      <c r="B24" s="25">
        <v>35</v>
      </c>
      <c r="C24" s="26" t="s">
        <v>94</v>
      </c>
      <c r="D24" s="18" t="s">
        <v>15</v>
      </c>
      <c r="E24" s="26" t="s">
        <v>19</v>
      </c>
      <c r="F24" s="27">
        <v>4</v>
      </c>
      <c r="G24" s="28">
        <v>43197</v>
      </c>
      <c r="H24" s="14">
        <v>4</v>
      </c>
      <c r="I24" s="21">
        <v>43173</v>
      </c>
      <c r="J24" s="22">
        <f t="shared" si="0"/>
        <v>24</v>
      </c>
      <c r="K24" s="22">
        <v>24</v>
      </c>
      <c r="L24" s="30">
        <v>7</v>
      </c>
      <c r="M24" s="30">
        <v>2</v>
      </c>
      <c r="N24" s="22">
        <f t="shared" si="3"/>
        <v>9</v>
      </c>
      <c r="O24" s="30">
        <v>2</v>
      </c>
      <c r="P24" s="22">
        <f t="shared" si="4"/>
        <v>11</v>
      </c>
    </row>
    <row r="25" spans="1:16" ht="15" thickBot="1" x14ac:dyDescent="0.4">
      <c r="A25" s="24">
        <v>6</v>
      </c>
      <c r="B25" s="25">
        <v>35</v>
      </c>
      <c r="C25" s="26" t="s">
        <v>94</v>
      </c>
      <c r="D25" s="18" t="s">
        <v>15</v>
      </c>
      <c r="E25" s="26" t="s">
        <v>19</v>
      </c>
      <c r="F25" s="27">
        <v>4</v>
      </c>
      <c r="G25" s="28">
        <v>43198</v>
      </c>
      <c r="H25" s="14">
        <v>2</v>
      </c>
      <c r="I25" s="21">
        <v>43173</v>
      </c>
      <c r="J25" s="22">
        <f t="shared" si="0"/>
        <v>25</v>
      </c>
      <c r="K25" s="22">
        <v>25</v>
      </c>
      <c r="L25" s="30">
        <v>7</v>
      </c>
      <c r="M25" s="30">
        <v>2</v>
      </c>
      <c r="N25" s="22">
        <f t="shared" si="3"/>
        <v>9</v>
      </c>
      <c r="O25" s="30">
        <v>2</v>
      </c>
      <c r="P25" s="22">
        <f t="shared" si="4"/>
        <v>11</v>
      </c>
    </row>
    <row r="26" spans="1:16" ht="15" thickBot="1" x14ac:dyDescent="0.4">
      <c r="A26" s="24">
        <v>1</v>
      </c>
      <c r="B26" s="25">
        <v>2</v>
      </c>
      <c r="C26" s="26" t="s">
        <v>97</v>
      </c>
      <c r="D26" s="18" t="s">
        <v>15</v>
      </c>
      <c r="E26" s="26" t="s">
        <v>98</v>
      </c>
      <c r="F26" s="27">
        <v>6</v>
      </c>
      <c r="G26" s="28">
        <v>43191</v>
      </c>
      <c r="H26" s="14">
        <v>1</v>
      </c>
      <c r="I26" s="21">
        <v>43173</v>
      </c>
      <c r="J26" s="22">
        <f t="shared" si="0"/>
        <v>18</v>
      </c>
      <c r="K26" s="22">
        <v>18</v>
      </c>
      <c r="L26" s="31">
        <v>4</v>
      </c>
      <c r="M26" s="30">
        <v>6</v>
      </c>
      <c r="N26" s="22">
        <f t="shared" si="3"/>
        <v>10</v>
      </c>
      <c r="O26" s="30">
        <v>6</v>
      </c>
      <c r="P26" s="22">
        <f t="shared" si="4"/>
        <v>16</v>
      </c>
    </row>
    <row r="27" spans="1:16" ht="15" thickBot="1" x14ac:dyDescent="0.4">
      <c r="A27" s="24">
        <v>1</v>
      </c>
      <c r="B27" s="25">
        <v>2</v>
      </c>
      <c r="C27" s="26" t="s">
        <v>97</v>
      </c>
      <c r="D27" s="18" t="s">
        <v>15</v>
      </c>
      <c r="E27" s="26" t="s">
        <v>98</v>
      </c>
      <c r="F27" s="27">
        <v>6</v>
      </c>
      <c r="G27" s="28">
        <v>43191</v>
      </c>
      <c r="H27" s="14">
        <v>2</v>
      </c>
      <c r="I27" s="21">
        <v>43173</v>
      </c>
      <c r="J27" s="22">
        <f t="shared" si="0"/>
        <v>18</v>
      </c>
      <c r="K27" s="22">
        <v>18</v>
      </c>
      <c r="L27" s="31">
        <v>4</v>
      </c>
      <c r="M27" s="30">
        <v>4</v>
      </c>
      <c r="N27" s="22">
        <f t="shared" si="3"/>
        <v>8</v>
      </c>
      <c r="O27" s="30">
        <v>4</v>
      </c>
      <c r="P27" s="22">
        <f t="shared" si="4"/>
        <v>12</v>
      </c>
    </row>
    <row r="28" spans="1:16" ht="15" thickBot="1" x14ac:dyDescent="0.4">
      <c r="A28" s="24">
        <v>1</v>
      </c>
      <c r="B28" s="25">
        <v>2</v>
      </c>
      <c r="C28" s="26" t="s">
        <v>97</v>
      </c>
      <c r="D28" s="18" t="s">
        <v>15</v>
      </c>
      <c r="E28" s="26" t="s">
        <v>98</v>
      </c>
      <c r="F28" s="27">
        <v>6</v>
      </c>
      <c r="G28" s="28">
        <v>43191</v>
      </c>
      <c r="H28" s="14">
        <v>3</v>
      </c>
      <c r="I28" s="21">
        <v>43173</v>
      </c>
      <c r="J28" s="22">
        <f t="shared" si="0"/>
        <v>18</v>
      </c>
      <c r="K28" s="22">
        <v>18</v>
      </c>
      <c r="L28" s="31">
        <v>4</v>
      </c>
      <c r="M28" s="30">
        <v>5</v>
      </c>
      <c r="N28" s="22">
        <f t="shared" si="3"/>
        <v>9</v>
      </c>
      <c r="O28" s="30">
        <v>5</v>
      </c>
      <c r="P28" s="22">
        <f t="shared" si="4"/>
        <v>14</v>
      </c>
    </row>
    <row r="29" spans="1:16" ht="15" thickBot="1" x14ac:dyDescent="0.4">
      <c r="A29" s="24">
        <v>1</v>
      </c>
      <c r="B29" s="25">
        <v>2</v>
      </c>
      <c r="C29" s="26" t="s">
        <v>97</v>
      </c>
      <c r="D29" s="18" t="s">
        <v>15</v>
      </c>
      <c r="E29" s="26" t="s">
        <v>98</v>
      </c>
      <c r="F29" s="27">
        <v>6</v>
      </c>
      <c r="G29" s="28">
        <v>43191</v>
      </c>
      <c r="H29" s="14">
        <v>4</v>
      </c>
      <c r="I29" s="21">
        <v>43173</v>
      </c>
      <c r="J29" s="22">
        <f t="shared" si="0"/>
        <v>18</v>
      </c>
      <c r="K29" s="22">
        <v>18</v>
      </c>
      <c r="L29" s="31">
        <v>5</v>
      </c>
      <c r="M29" s="30">
        <v>2</v>
      </c>
      <c r="N29" s="22">
        <f t="shared" si="3"/>
        <v>7</v>
      </c>
      <c r="O29" s="30">
        <v>2</v>
      </c>
      <c r="P29" s="22">
        <f t="shared" si="4"/>
        <v>9</v>
      </c>
    </row>
    <row r="30" spans="1:16" ht="15" thickBot="1" x14ac:dyDescent="0.4">
      <c r="A30" s="24">
        <v>2</v>
      </c>
      <c r="B30" s="25">
        <v>12</v>
      </c>
      <c r="C30" s="26" t="s">
        <v>97</v>
      </c>
      <c r="D30" s="18" t="s">
        <v>15</v>
      </c>
      <c r="E30" s="26" t="s">
        <v>98</v>
      </c>
      <c r="F30" s="27">
        <v>6</v>
      </c>
      <c r="G30" s="28">
        <v>43190</v>
      </c>
      <c r="H30" s="14">
        <v>2</v>
      </c>
      <c r="I30" s="21">
        <v>43173</v>
      </c>
      <c r="J30" s="22">
        <f t="shared" si="0"/>
        <v>17</v>
      </c>
      <c r="K30" s="22">
        <v>17</v>
      </c>
      <c r="L30" s="31">
        <v>3</v>
      </c>
      <c r="M30" s="30">
        <v>6</v>
      </c>
      <c r="N30" s="22">
        <f t="shared" si="3"/>
        <v>9</v>
      </c>
      <c r="O30" s="30">
        <v>6</v>
      </c>
      <c r="P30" s="22">
        <f t="shared" si="4"/>
        <v>15</v>
      </c>
    </row>
    <row r="31" spans="1:16" ht="15" thickBot="1" x14ac:dyDescent="0.4">
      <c r="A31" s="24">
        <v>2</v>
      </c>
      <c r="B31" s="25">
        <v>12</v>
      </c>
      <c r="C31" s="26" t="s">
        <v>97</v>
      </c>
      <c r="D31" s="18" t="s">
        <v>15</v>
      </c>
      <c r="E31" s="26" t="s">
        <v>98</v>
      </c>
      <c r="F31" s="27">
        <v>6</v>
      </c>
      <c r="G31" s="28">
        <v>43191</v>
      </c>
      <c r="H31" s="14">
        <v>1</v>
      </c>
      <c r="I31" s="21">
        <v>43173</v>
      </c>
      <c r="J31" s="22">
        <f t="shared" si="0"/>
        <v>18</v>
      </c>
      <c r="K31" s="22">
        <v>18</v>
      </c>
      <c r="L31" s="31">
        <v>4</v>
      </c>
      <c r="M31" s="30">
        <v>6</v>
      </c>
      <c r="N31" s="22">
        <f t="shared" si="3"/>
        <v>10</v>
      </c>
      <c r="O31" s="30">
        <v>6</v>
      </c>
      <c r="P31" s="22">
        <f t="shared" si="4"/>
        <v>16</v>
      </c>
    </row>
    <row r="32" spans="1:16" ht="15" thickBot="1" x14ac:dyDescent="0.4">
      <c r="A32" s="24">
        <v>2</v>
      </c>
      <c r="B32" s="25">
        <v>12</v>
      </c>
      <c r="C32" s="26" t="s">
        <v>97</v>
      </c>
      <c r="D32" s="18" t="s">
        <v>15</v>
      </c>
      <c r="E32" s="26" t="s">
        <v>98</v>
      </c>
      <c r="F32" s="27">
        <v>6</v>
      </c>
      <c r="G32" s="28">
        <v>43191</v>
      </c>
      <c r="H32" s="14">
        <v>3</v>
      </c>
      <c r="I32" s="21">
        <v>43173</v>
      </c>
      <c r="J32" s="22">
        <f t="shared" si="0"/>
        <v>18</v>
      </c>
      <c r="K32" s="22">
        <v>18</v>
      </c>
      <c r="L32" s="31">
        <v>4</v>
      </c>
      <c r="M32" s="30">
        <v>6</v>
      </c>
      <c r="N32" s="22">
        <f t="shared" si="3"/>
        <v>10</v>
      </c>
      <c r="O32" s="30">
        <v>6</v>
      </c>
      <c r="P32" s="22">
        <f t="shared" si="4"/>
        <v>16</v>
      </c>
    </row>
    <row r="33" spans="1:16" ht="15" thickBot="1" x14ac:dyDescent="0.4">
      <c r="A33" s="24">
        <v>2</v>
      </c>
      <c r="B33" s="25">
        <v>12</v>
      </c>
      <c r="C33" s="26" t="s">
        <v>97</v>
      </c>
      <c r="D33" s="18" t="s">
        <v>15</v>
      </c>
      <c r="E33" s="26" t="s">
        <v>98</v>
      </c>
      <c r="F33" s="27">
        <v>6</v>
      </c>
      <c r="G33" s="28">
        <v>43191</v>
      </c>
      <c r="H33" s="14">
        <v>4</v>
      </c>
      <c r="I33" s="21">
        <v>43173</v>
      </c>
      <c r="J33" s="22">
        <f t="shared" si="0"/>
        <v>18</v>
      </c>
      <c r="K33" s="22">
        <v>18</v>
      </c>
      <c r="L33" s="31">
        <v>4</v>
      </c>
      <c r="M33" s="30">
        <v>6</v>
      </c>
      <c r="N33" s="22">
        <f t="shared" si="3"/>
        <v>10</v>
      </c>
      <c r="O33" s="30">
        <v>6</v>
      </c>
      <c r="P33" s="22">
        <f t="shared" si="4"/>
        <v>16</v>
      </c>
    </row>
    <row r="34" spans="1:16" ht="15" thickBot="1" x14ac:dyDescent="0.4">
      <c r="A34" s="24">
        <v>5</v>
      </c>
      <c r="B34" s="25">
        <v>27</v>
      </c>
      <c r="C34" s="26" t="s">
        <v>100</v>
      </c>
      <c r="D34" s="18" t="s">
        <v>15</v>
      </c>
      <c r="E34" s="26" t="s">
        <v>21</v>
      </c>
      <c r="F34" s="27">
        <v>8</v>
      </c>
      <c r="G34" s="28">
        <v>43186</v>
      </c>
      <c r="H34" s="14">
        <v>1</v>
      </c>
      <c r="I34" s="21">
        <v>43173</v>
      </c>
      <c r="J34" s="22">
        <f t="shared" si="0"/>
        <v>13</v>
      </c>
      <c r="K34" s="22">
        <v>13</v>
      </c>
      <c r="L34" s="31">
        <v>4</v>
      </c>
      <c r="M34" s="30">
        <v>6</v>
      </c>
      <c r="N34" s="22">
        <f t="shared" si="3"/>
        <v>10</v>
      </c>
      <c r="O34" s="30">
        <v>6</v>
      </c>
      <c r="P34" s="22">
        <f t="shared" si="4"/>
        <v>16</v>
      </c>
    </row>
    <row r="35" spans="1:16" ht="15" thickBot="1" x14ac:dyDescent="0.4">
      <c r="A35" s="24">
        <v>5</v>
      </c>
      <c r="B35" s="25">
        <v>27</v>
      </c>
      <c r="C35" s="26" t="s">
        <v>100</v>
      </c>
      <c r="D35" s="18" t="s">
        <v>15</v>
      </c>
      <c r="E35" s="26" t="s">
        <v>21</v>
      </c>
      <c r="F35" s="27">
        <v>8</v>
      </c>
      <c r="G35" s="28">
        <v>43186</v>
      </c>
      <c r="H35" s="14">
        <v>2</v>
      </c>
      <c r="I35" s="21">
        <v>43173</v>
      </c>
      <c r="J35" s="22">
        <f t="shared" si="0"/>
        <v>13</v>
      </c>
      <c r="K35" s="22">
        <v>13</v>
      </c>
      <c r="L35" s="31">
        <v>4</v>
      </c>
      <c r="M35" s="30">
        <v>5</v>
      </c>
      <c r="N35" s="22">
        <f t="shared" si="3"/>
        <v>9</v>
      </c>
      <c r="O35" s="30">
        <v>5</v>
      </c>
      <c r="P35" s="22">
        <f t="shared" si="4"/>
        <v>14</v>
      </c>
    </row>
    <row r="36" spans="1:16" ht="15" thickBot="1" x14ac:dyDescent="0.4">
      <c r="A36" s="24">
        <v>5</v>
      </c>
      <c r="B36" s="25">
        <v>27</v>
      </c>
      <c r="C36" s="26" t="s">
        <v>100</v>
      </c>
      <c r="D36" s="18" t="s">
        <v>15</v>
      </c>
      <c r="E36" s="26" t="s">
        <v>21</v>
      </c>
      <c r="F36" s="27">
        <v>8</v>
      </c>
      <c r="G36" s="28">
        <v>43186</v>
      </c>
      <c r="H36" s="14">
        <v>3</v>
      </c>
      <c r="I36" s="21">
        <v>43173</v>
      </c>
      <c r="J36" s="22">
        <f t="shared" si="0"/>
        <v>13</v>
      </c>
      <c r="K36" s="22">
        <v>13</v>
      </c>
      <c r="L36" s="31">
        <v>4</v>
      </c>
      <c r="M36" s="30">
        <v>6</v>
      </c>
      <c r="N36" s="22">
        <f t="shared" si="3"/>
        <v>10</v>
      </c>
      <c r="O36" s="30">
        <v>6</v>
      </c>
      <c r="P36" s="22">
        <f t="shared" si="4"/>
        <v>16</v>
      </c>
    </row>
    <row r="37" spans="1:16" ht="15" thickBot="1" x14ac:dyDescent="0.4">
      <c r="A37" s="24">
        <v>5</v>
      </c>
      <c r="B37" s="25">
        <v>27</v>
      </c>
      <c r="C37" s="26" t="s">
        <v>100</v>
      </c>
      <c r="D37" s="18" t="s">
        <v>15</v>
      </c>
      <c r="E37" s="26" t="s">
        <v>21</v>
      </c>
      <c r="F37" s="27">
        <v>8</v>
      </c>
      <c r="G37" s="28">
        <v>43186</v>
      </c>
      <c r="H37" s="14">
        <v>4</v>
      </c>
      <c r="I37" s="21">
        <v>43173</v>
      </c>
      <c r="J37" s="22">
        <f t="shared" si="0"/>
        <v>13</v>
      </c>
      <c r="K37" s="22">
        <v>13</v>
      </c>
      <c r="L37" s="31">
        <v>4</v>
      </c>
      <c r="M37" s="30">
        <v>8</v>
      </c>
      <c r="N37" s="22">
        <f t="shared" si="3"/>
        <v>12</v>
      </c>
      <c r="O37" s="30">
        <v>8</v>
      </c>
      <c r="P37" s="22">
        <f t="shared" si="4"/>
        <v>20</v>
      </c>
    </row>
    <row r="38" spans="1:16" ht="15" thickBot="1" x14ac:dyDescent="0.4">
      <c r="A38" s="24">
        <v>7</v>
      </c>
      <c r="B38" s="25">
        <v>39</v>
      </c>
      <c r="C38" s="26" t="s">
        <v>100</v>
      </c>
      <c r="D38" s="18" t="s">
        <v>15</v>
      </c>
      <c r="E38" s="26" t="s">
        <v>21</v>
      </c>
      <c r="F38" s="27">
        <v>8</v>
      </c>
      <c r="G38" s="28">
        <v>43186</v>
      </c>
      <c r="H38" s="14">
        <v>1</v>
      </c>
      <c r="I38" s="21">
        <v>43173</v>
      </c>
      <c r="J38" s="22">
        <f t="shared" si="0"/>
        <v>13</v>
      </c>
      <c r="K38" s="22">
        <v>13</v>
      </c>
      <c r="L38" s="31">
        <v>4</v>
      </c>
      <c r="M38" s="30">
        <v>7</v>
      </c>
      <c r="N38" s="22">
        <f t="shared" si="3"/>
        <v>11</v>
      </c>
      <c r="O38" s="30">
        <v>7</v>
      </c>
      <c r="P38" s="22">
        <f t="shared" si="4"/>
        <v>18</v>
      </c>
    </row>
    <row r="39" spans="1:16" ht="15" thickBot="1" x14ac:dyDescent="0.4">
      <c r="A39" s="24">
        <v>7</v>
      </c>
      <c r="B39" s="25">
        <v>39</v>
      </c>
      <c r="C39" s="26" t="s">
        <v>100</v>
      </c>
      <c r="D39" s="18" t="s">
        <v>15</v>
      </c>
      <c r="E39" s="26" t="s">
        <v>21</v>
      </c>
      <c r="F39" s="27">
        <v>8</v>
      </c>
      <c r="G39" s="28">
        <v>43187</v>
      </c>
      <c r="H39" s="14">
        <v>2</v>
      </c>
      <c r="I39" s="21">
        <v>43173</v>
      </c>
      <c r="J39" s="22">
        <f t="shared" si="0"/>
        <v>14</v>
      </c>
      <c r="K39" s="22">
        <v>14</v>
      </c>
      <c r="L39" s="31">
        <v>4</v>
      </c>
      <c r="M39" s="30">
        <v>6</v>
      </c>
      <c r="N39" s="22">
        <f t="shared" si="3"/>
        <v>10</v>
      </c>
      <c r="O39" s="30">
        <v>6</v>
      </c>
      <c r="P39" s="22">
        <f t="shared" si="4"/>
        <v>16</v>
      </c>
    </row>
    <row r="40" spans="1:16" ht="15" thickBot="1" x14ac:dyDescent="0.4">
      <c r="A40" s="24">
        <v>7</v>
      </c>
      <c r="B40" s="25">
        <v>39</v>
      </c>
      <c r="C40" s="26" t="s">
        <v>100</v>
      </c>
      <c r="D40" s="18" t="s">
        <v>15</v>
      </c>
      <c r="E40" s="26" t="s">
        <v>21</v>
      </c>
      <c r="F40" s="27">
        <v>8</v>
      </c>
      <c r="G40" s="28">
        <v>43187</v>
      </c>
      <c r="H40" s="14">
        <v>3</v>
      </c>
      <c r="I40" s="21">
        <v>43173</v>
      </c>
      <c r="J40" s="22">
        <f t="shared" si="0"/>
        <v>14</v>
      </c>
      <c r="K40" s="22">
        <v>14</v>
      </c>
      <c r="L40" s="31"/>
      <c r="M40" s="30"/>
      <c r="O40" s="30"/>
    </row>
    <row r="41" spans="1:16" ht="15" thickBot="1" x14ac:dyDescent="0.4">
      <c r="A41" s="24">
        <v>7</v>
      </c>
      <c r="B41" s="25">
        <v>39</v>
      </c>
      <c r="C41" s="26" t="s">
        <v>100</v>
      </c>
      <c r="D41" s="18" t="s">
        <v>15</v>
      </c>
      <c r="E41" s="26" t="s">
        <v>21</v>
      </c>
      <c r="F41" s="27">
        <v>8</v>
      </c>
      <c r="G41" s="28">
        <v>43187</v>
      </c>
      <c r="H41" s="14">
        <v>4</v>
      </c>
      <c r="I41" s="21">
        <v>43173</v>
      </c>
      <c r="J41" s="22">
        <f t="shared" si="0"/>
        <v>14</v>
      </c>
      <c r="K41" s="22">
        <v>14</v>
      </c>
      <c r="L41" s="31">
        <v>3</v>
      </c>
      <c r="M41" s="30">
        <v>7</v>
      </c>
      <c r="N41" s="22">
        <f t="shared" ref="N41:N51" si="5">SUM(L41:M41)</f>
        <v>10</v>
      </c>
      <c r="O41" s="30">
        <v>7</v>
      </c>
      <c r="P41" s="22">
        <f t="shared" ref="P41:P51" si="6">SUM(N41:O41)</f>
        <v>17</v>
      </c>
    </row>
    <row r="42" spans="1:16" ht="15" thickBot="1" x14ac:dyDescent="0.4">
      <c r="A42" s="24">
        <v>5</v>
      </c>
      <c r="B42" s="25">
        <v>26</v>
      </c>
      <c r="C42" s="26" t="s">
        <v>88</v>
      </c>
      <c r="D42" s="18" t="s">
        <v>15</v>
      </c>
      <c r="E42" s="26" t="s">
        <v>24</v>
      </c>
      <c r="F42" s="27">
        <v>12</v>
      </c>
      <c r="G42" s="28">
        <v>43185</v>
      </c>
      <c r="H42" s="14">
        <v>2</v>
      </c>
      <c r="I42" s="21">
        <v>43173</v>
      </c>
      <c r="J42" s="22">
        <f t="shared" si="0"/>
        <v>12</v>
      </c>
      <c r="K42" s="22">
        <v>12</v>
      </c>
      <c r="L42" s="31">
        <v>2</v>
      </c>
      <c r="M42" s="30">
        <v>7</v>
      </c>
      <c r="N42" s="22">
        <f t="shared" si="5"/>
        <v>9</v>
      </c>
      <c r="O42" s="30">
        <v>7</v>
      </c>
      <c r="P42" s="22">
        <f t="shared" si="6"/>
        <v>16</v>
      </c>
    </row>
    <row r="43" spans="1:16" ht="15" thickBot="1" x14ac:dyDescent="0.4">
      <c r="A43" s="24">
        <v>5</v>
      </c>
      <c r="B43" s="25">
        <v>26</v>
      </c>
      <c r="C43" s="26" t="s">
        <v>88</v>
      </c>
      <c r="D43" s="18" t="s">
        <v>15</v>
      </c>
      <c r="E43" s="26" t="s">
        <v>24</v>
      </c>
      <c r="F43" s="27">
        <v>12</v>
      </c>
      <c r="G43" s="28">
        <v>43185</v>
      </c>
      <c r="H43" s="14">
        <v>4</v>
      </c>
      <c r="I43" s="21">
        <v>43173</v>
      </c>
      <c r="J43" s="22">
        <f t="shared" si="0"/>
        <v>12</v>
      </c>
      <c r="K43" s="22">
        <v>12</v>
      </c>
      <c r="L43" s="31">
        <v>3</v>
      </c>
      <c r="M43" s="30">
        <v>8</v>
      </c>
      <c r="N43" s="22">
        <f t="shared" si="5"/>
        <v>11</v>
      </c>
      <c r="O43" s="30">
        <v>8</v>
      </c>
      <c r="P43" s="22">
        <f t="shared" si="6"/>
        <v>19</v>
      </c>
    </row>
    <row r="44" spans="1:16" ht="15" thickBot="1" x14ac:dyDescent="0.4">
      <c r="A44" s="24">
        <v>5</v>
      </c>
      <c r="B44" s="25">
        <v>26</v>
      </c>
      <c r="C44" s="26" t="s">
        <v>88</v>
      </c>
      <c r="D44" s="18" t="s">
        <v>15</v>
      </c>
      <c r="E44" s="26" t="s">
        <v>24</v>
      </c>
      <c r="F44" s="27">
        <v>12</v>
      </c>
      <c r="G44" s="28">
        <v>43186</v>
      </c>
      <c r="H44" s="14">
        <v>1</v>
      </c>
      <c r="I44" s="21">
        <v>43173</v>
      </c>
      <c r="J44" s="22">
        <f t="shared" si="0"/>
        <v>13</v>
      </c>
      <c r="K44" s="22">
        <v>13</v>
      </c>
      <c r="L44" s="31">
        <v>3</v>
      </c>
      <c r="M44" s="30">
        <v>10</v>
      </c>
      <c r="N44" s="22">
        <f t="shared" si="5"/>
        <v>13</v>
      </c>
      <c r="O44" s="30">
        <v>10</v>
      </c>
      <c r="P44" s="22">
        <f t="shared" si="6"/>
        <v>23</v>
      </c>
    </row>
    <row r="45" spans="1:16" ht="15" thickBot="1" x14ac:dyDescent="0.4">
      <c r="A45" s="24">
        <v>5</v>
      </c>
      <c r="B45" s="25">
        <v>26</v>
      </c>
      <c r="C45" s="26" t="s">
        <v>88</v>
      </c>
      <c r="D45" s="18" t="s">
        <v>15</v>
      </c>
      <c r="E45" s="26" t="s">
        <v>24</v>
      </c>
      <c r="F45" s="27">
        <v>12</v>
      </c>
      <c r="G45" s="28">
        <v>43186</v>
      </c>
      <c r="H45" s="14">
        <v>3</v>
      </c>
      <c r="I45" s="21">
        <v>43173</v>
      </c>
      <c r="J45" s="22">
        <f t="shared" si="0"/>
        <v>13</v>
      </c>
      <c r="K45" s="22">
        <v>13</v>
      </c>
      <c r="L45" s="31">
        <v>4</v>
      </c>
      <c r="M45" s="30">
        <v>8</v>
      </c>
      <c r="N45" s="22">
        <f t="shared" si="5"/>
        <v>12</v>
      </c>
      <c r="O45" s="30">
        <v>8</v>
      </c>
      <c r="P45" s="22">
        <f t="shared" si="6"/>
        <v>20</v>
      </c>
    </row>
    <row r="46" spans="1:16" ht="15" thickBot="1" x14ac:dyDescent="0.4">
      <c r="A46" s="24">
        <v>7</v>
      </c>
      <c r="B46" s="25">
        <v>38</v>
      </c>
      <c r="C46" s="26" t="s">
        <v>88</v>
      </c>
      <c r="D46" s="18" t="s">
        <v>15</v>
      </c>
      <c r="E46" s="26" t="s">
        <v>24</v>
      </c>
      <c r="F46" s="27">
        <v>12</v>
      </c>
      <c r="G46" s="28">
        <v>43184</v>
      </c>
      <c r="H46" s="14">
        <v>4</v>
      </c>
      <c r="I46" s="21">
        <v>43173</v>
      </c>
      <c r="J46" s="22">
        <f t="shared" si="0"/>
        <v>11</v>
      </c>
      <c r="K46" s="22">
        <v>11</v>
      </c>
      <c r="L46" s="31">
        <v>1</v>
      </c>
      <c r="M46" s="30">
        <v>11</v>
      </c>
      <c r="N46" s="22">
        <f t="shared" si="5"/>
        <v>12</v>
      </c>
      <c r="O46" s="30">
        <v>11</v>
      </c>
      <c r="P46" s="22">
        <f t="shared" si="6"/>
        <v>23</v>
      </c>
    </row>
    <row r="47" spans="1:16" ht="15" thickBot="1" x14ac:dyDescent="0.4">
      <c r="A47" s="24">
        <v>7</v>
      </c>
      <c r="B47" s="25">
        <v>38</v>
      </c>
      <c r="C47" s="26" t="s">
        <v>88</v>
      </c>
      <c r="D47" s="18" t="s">
        <v>15</v>
      </c>
      <c r="E47" s="26" t="s">
        <v>24</v>
      </c>
      <c r="F47" s="27">
        <v>12</v>
      </c>
      <c r="G47" s="28">
        <v>43185</v>
      </c>
      <c r="H47" s="14">
        <v>1</v>
      </c>
      <c r="I47" s="21">
        <v>43173</v>
      </c>
      <c r="J47" s="22">
        <f t="shared" si="0"/>
        <v>12</v>
      </c>
      <c r="K47" s="22">
        <v>12</v>
      </c>
      <c r="L47" s="31">
        <v>1</v>
      </c>
      <c r="M47" s="30">
        <v>7</v>
      </c>
      <c r="N47" s="22">
        <f t="shared" si="5"/>
        <v>8</v>
      </c>
      <c r="O47" s="30">
        <v>7</v>
      </c>
      <c r="P47" s="22">
        <f t="shared" si="6"/>
        <v>15</v>
      </c>
    </row>
    <row r="48" spans="1:16" ht="15" thickBot="1" x14ac:dyDescent="0.4">
      <c r="A48" s="24">
        <v>7</v>
      </c>
      <c r="B48" s="25">
        <v>38</v>
      </c>
      <c r="C48" s="26" t="s">
        <v>88</v>
      </c>
      <c r="D48" s="18" t="s">
        <v>15</v>
      </c>
      <c r="E48" s="26" t="s">
        <v>24</v>
      </c>
      <c r="F48" s="27">
        <v>12</v>
      </c>
      <c r="G48" s="28">
        <v>43185</v>
      </c>
      <c r="H48" s="14">
        <v>2</v>
      </c>
      <c r="I48" s="21">
        <v>43173</v>
      </c>
      <c r="J48" s="22">
        <f t="shared" si="0"/>
        <v>12</v>
      </c>
      <c r="K48" s="22">
        <v>12</v>
      </c>
      <c r="L48" s="31">
        <v>1</v>
      </c>
      <c r="M48" s="30">
        <v>8</v>
      </c>
      <c r="N48" s="22">
        <f t="shared" si="5"/>
        <v>9</v>
      </c>
      <c r="O48" s="30">
        <v>8</v>
      </c>
      <c r="P48" s="22">
        <f t="shared" si="6"/>
        <v>17</v>
      </c>
    </row>
    <row r="49" spans="1:16" ht="15" thickBot="1" x14ac:dyDescent="0.4">
      <c r="A49" s="24">
        <v>7</v>
      </c>
      <c r="B49" s="25">
        <v>38</v>
      </c>
      <c r="C49" s="26" t="s">
        <v>88</v>
      </c>
      <c r="D49" s="18" t="s">
        <v>15</v>
      </c>
      <c r="E49" s="26" t="s">
        <v>24</v>
      </c>
      <c r="F49" s="27">
        <v>12</v>
      </c>
      <c r="G49" s="28">
        <v>43186</v>
      </c>
      <c r="H49" s="14">
        <v>3</v>
      </c>
      <c r="I49" s="21">
        <v>43173</v>
      </c>
      <c r="J49" s="22">
        <f t="shared" si="0"/>
        <v>13</v>
      </c>
      <c r="K49" s="22">
        <v>13</v>
      </c>
      <c r="L49" s="31">
        <v>2</v>
      </c>
      <c r="M49" s="30">
        <v>8</v>
      </c>
      <c r="N49" s="22">
        <f t="shared" si="5"/>
        <v>10</v>
      </c>
      <c r="O49" s="30">
        <v>8</v>
      </c>
      <c r="P49" s="22">
        <f t="shared" si="6"/>
        <v>18</v>
      </c>
    </row>
    <row r="50" spans="1:16" ht="15" thickBot="1" x14ac:dyDescent="0.4">
      <c r="A50" s="24">
        <v>2</v>
      </c>
      <c r="B50" s="25">
        <v>8</v>
      </c>
      <c r="C50" s="26" t="s">
        <v>38</v>
      </c>
      <c r="D50" s="26" t="s">
        <v>38</v>
      </c>
      <c r="E50" s="26" t="s">
        <v>37</v>
      </c>
      <c r="F50" s="19">
        <v>0</v>
      </c>
      <c r="G50" s="28">
        <v>43248</v>
      </c>
      <c r="H50" s="14">
        <v>1</v>
      </c>
      <c r="I50" s="21">
        <v>43173</v>
      </c>
      <c r="J50" s="22">
        <f t="shared" si="0"/>
        <v>75</v>
      </c>
      <c r="K50" s="22">
        <v>75</v>
      </c>
      <c r="L50" s="31">
        <v>10</v>
      </c>
      <c r="M50" s="30">
        <v>0</v>
      </c>
      <c r="N50" s="22">
        <f t="shared" si="5"/>
        <v>10</v>
      </c>
      <c r="O50" s="30">
        <v>0</v>
      </c>
      <c r="P50" s="22">
        <f t="shared" si="6"/>
        <v>10</v>
      </c>
    </row>
    <row r="51" spans="1:16" ht="15" thickBot="1" x14ac:dyDescent="0.4">
      <c r="A51" s="24">
        <v>2</v>
      </c>
      <c r="B51" s="25">
        <v>8</v>
      </c>
      <c r="C51" s="26" t="s">
        <v>103</v>
      </c>
      <c r="D51" s="26" t="s">
        <v>38</v>
      </c>
      <c r="E51" s="26" t="s">
        <v>37</v>
      </c>
      <c r="F51" s="27">
        <v>0</v>
      </c>
      <c r="G51" s="28">
        <v>43263</v>
      </c>
      <c r="H51" s="14">
        <v>2</v>
      </c>
      <c r="I51" s="21">
        <v>43173</v>
      </c>
      <c r="J51" s="22">
        <f t="shared" si="0"/>
        <v>90</v>
      </c>
      <c r="K51" s="22">
        <v>90</v>
      </c>
      <c r="L51" s="31">
        <v>10</v>
      </c>
      <c r="M51" s="30">
        <v>0</v>
      </c>
      <c r="N51" s="22">
        <f t="shared" si="5"/>
        <v>10</v>
      </c>
      <c r="O51" s="30">
        <v>0</v>
      </c>
      <c r="P51" s="22">
        <f t="shared" si="6"/>
        <v>10</v>
      </c>
    </row>
    <row r="52" spans="1:16" ht="15" thickBot="1" x14ac:dyDescent="0.4">
      <c r="A52" s="24">
        <v>2</v>
      </c>
      <c r="B52" s="25">
        <v>8</v>
      </c>
      <c r="C52" s="26" t="s">
        <v>103</v>
      </c>
      <c r="D52" s="26" t="s">
        <v>38</v>
      </c>
      <c r="E52" s="26" t="s">
        <v>37</v>
      </c>
      <c r="F52" s="27">
        <v>0</v>
      </c>
      <c r="G52" s="29" t="s">
        <v>89</v>
      </c>
      <c r="H52" s="14">
        <v>3</v>
      </c>
      <c r="I52" s="21">
        <v>43173</v>
      </c>
      <c r="K52" s="22">
        <v>100</v>
      </c>
      <c r="L52" s="32"/>
      <c r="O52" s="22">
        <v>0</v>
      </c>
      <c r="P52" s="22">
        <v>0</v>
      </c>
    </row>
    <row r="53" spans="1:16" ht="15" thickBot="1" x14ac:dyDescent="0.4">
      <c r="A53" s="24">
        <v>2</v>
      </c>
      <c r="B53" s="25">
        <v>8</v>
      </c>
      <c r="C53" s="26" t="s">
        <v>103</v>
      </c>
      <c r="D53" s="26" t="s">
        <v>38</v>
      </c>
      <c r="E53" s="26" t="s">
        <v>37</v>
      </c>
      <c r="F53" s="27">
        <v>0</v>
      </c>
      <c r="G53" s="30" t="s">
        <v>104</v>
      </c>
      <c r="H53" s="33">
        <v>4</v>
      </c>
      <c r="I53" s="21">
        <v>43173</v>
      </c>
      <c r="L53" s="30"/>
      <c r="M53" s="30"/>
      <c r="O53" s="30"/>
    </row>
    <row r="54" spans="1:16" ht="15" thickBot="1" x14ac:dyDescent="0.4">
      <c r="A54" s="24">
        <v>10</v>
      </c>
      <c r="B54" s="25">
        <v>55</v>
      </c>
      <c r="C54" s="26" t="s">
        <v>103</v>
      </c>
      <c r="D54" s="26" t="s">
        <v>38</v>
      </c>
      <c r="E54" s="26" t="s">
        <v>37</v>
      </c>
      <c r="F54" s="27">
        <v>0</v>
      </c>
      <c r="G54" s="28">
        <v>43245</v>
      </c>
      <c r="H54" s="14">
        <v>4</v>
      </c>
      <c r="I54" s="21">
        <v>43173</v>
      </c>
      <c r="J54" s="22">
        <f>G54-I54</f>
        <v>72</v>
      </c>
      <c r="K54" s="22">
        <v>72</v>
      </c>
      <c r="L54" s="31">
        <v>12</v>
      </c>
      <c r="M54" s="30">
        <v>0</v>
      </c>
      <c r="N54" s="22">
        <f>SUM(L54:M54)</f>
        <v>12</v>
      </c>
      <c r="O54" s="30">
        <v>0</v>
      </c>
      <c r="P54" s="22">
        <f>SUM(N54:O54)</f>
        <v>12</v>
      </c>
    </row>
    <row r="55" spans="1:16" ht="15" thickBot="1" x14ac:dyDescent="0.4">
      <c r="A55" s="24">
        <v>10</v>
      </c>
      <c r="B55" s="25">
        <v>55</v>
      </c>
      <c r="C55" s="26" t="s">
        <v>103</v>
      </c>
      <c r="D55" s="26" t="s">
        <v>38</v>
      </c>
      <c r="E55" s="26" t="s">
        <v>37</v>
      </c>
      <c r="F55" s="27">
        <v>0</v>
      </c>
      <c r="G55" s="29" t="s">
        <v>89</v>
      </c>
      <c r="H55" s="14">
        <v>1</v>
      </c>
      <c r="I55" s="21">
        <v>43173</v>
      </c>
      <c r="K55" s="22">
        <v>100</v>
      </c>
      <c r="L55" s="31"/>
      <c r="M55" s="30"/>
      <c r="O55" s="30">
        <v>0</v>
      </c>
      <c r="P55" s="22">
        <v>0</v>
      </c>
    </row>
    <row r="56" spans="1:16" ht="15" thickBot="1" x14ac:dyDescent="0.4">
      <c r="A56" s="24">
        <v>10</v>
      </c>
      <c r="B56" s="25">
        <v>55</v>
      </c>
      <c r="C56" s="26" t="s">
        <v>103</v>
      </c>
      <c r="D56" s="26" t="s">
        <v>38</v>
      </c>
      <c r="E56" s="26" t="s">
        <v>37</v>
      </c>
      <c r="F56" s="27">
        <v>0</v>
      </c>
      <c r="G56" s="29" t="s">
        <v>89</v>
      </c>
      <c r="H56" s="14">
        <v>2</v>
      </c>
      <c r="I56" s="21">
        <v>43173</v>
      </c>
      <c r="K56" s="22">
        <v>100</v>
      </c>
      <c r="L56" s="31"/>
      <c r="M56" s="30"/>
      <c r="O56" s="30">
        <v>0</v>
      </c>
      <c r="P56" s="22">
        <v>0</v>
      </c>
    </row>
    <row r="57" spans="1:16" ht="15" thickBot="1" x14ac:dyDescent="0.4">
      <c r="A57" s="24">
        <v>10</v>
      </c>
      <c r="B57" s="25">
        <v>55</v>
      </c>
      <c r="C57" s="26" t="s">
        <v>103</v>
      </c>
      <c r="D57" s="26" t="s">
        <v>38</v>
      </c>
      <c r="E57" s="26" t="s">
        <v>37</v>
      </c>
      <c r="F57" s="27">
        <v>0</v>
      </c>
      <c r="G57" s="29" t="s">
        <v>89</v>
      </c>
      <c r="H57" s="14">
        <v>3</v>
      </c>
      <c r="I57" s="21">
        <v>43173</v>
      </c>
      <c r="K57" s="22">
        <v>100</v>
      </c>
      <c r="L57" s="31"/>
      <c r="M57" s="30"/>
      <c r="O57" s="30">
        <v>0</v>
      </c>
      <c r="P57" s="22">
        <v>0</v>
      </c>
    </row>
    <row r="58" spans="1:16" ht="15" thickBot="1" x14ac:dyDescent="0.4">
      <c r="A58" s="24">
        <v>4</v>
      </c>
      <c r="B58" s="25">
        <v>21</v>
      </c>
      <c r="C58" s="26" t="s">
        <v>105</v>
      </c>
      <c r="D58" s="26" t="s">
        <v>38</v>
      </c>
      <c r="E58" s="26" t="s">
        <v>39</v>
      </c>
      <c r="F58" s="27">
        <v>2</v>
      </c>
      <c r="G58" s="28">
        <v>43210</v>
      </c>
      <c r="H58" s="14">
        <v>1</v>
      </c>
      <c r="I58" s="21">
        <v>43173</v>
      </c>
      <c r="J58" s="22">
        <f>G58-I58</f>
        <v>37</v>
      </c>
      <c r="K58" s="22">
        <v>37</v>
      </c>
      <c r="L58" s="31">
        <v>12</v>
      </c>
      <c r="M58" s="30">
        <v>3</v>
      </c>
      <c r="N58" s="22">
        <f>SUM(L58:M58)</f>
        <v>15</v>
      </c>
      <c r="O58" s="30">
        <v>3</v>
      </c>
      <c r="P58" s="22">
        <f>SUM(N58:O58)</f>
        <v>18</v>
      </c>
    </row>
    <row r="59" spans="1:16" ht="15" thickBot="1" x14ac:dyDescent="0.4">
      <c r="A59" s="24">
        <v>4</v>
      </c>
      <c r="B59" s="25">
        <v>21</v>
      </c>
      <c r="C59" s="26" t="s">
        <v>105</v>
      </c>
      <c r="D59" s="26" t="s">
        <v>38</v>
      </c>
      <c r="E59" s="26" t="s">
        <v>39</v>
      </c>
      <c r="F59" s="27">
        <v>2</v>
      </c>
      <c r="G59" s="28">
        <v>43210</v>
      </c>
      <c r="H59" s="14">
        <v>3</v>
      </c>
      <c r="I59" s="21">
        <v>43173</v>
      </c>
      <c r="J59" s="22">
        <f>G59-I59</f>
        <v>37</v>
      </c>
      <c r="K59" s="22">
        <v>37</v>
      </c>
      <c r="L59" s="31">
        <v>11</v>
      </c>
      <c r="M59" s="30">
        <v>0</v>
      </c>
      <c r="N59" s="22">
        <f>SUM(L59:M59)</f>
        <v>11</v>
      </c>
      <c r="O59" s="30">
        <v>0</v>
      </c>
      <c r="P59" s="22">
        <f>SUM(N59:O59)</f>
        <v>11</v>
      </c>
    </row>
    <row r="60" spans="1:16" ht="15" thickBot="1" x14ac:dyDescent="0.4">
      <c r="A60" s="24">
        <v>4</v>
      </c>
      <c r="B60" s="25">
        <v>21</v>
      </c>
      <c r="C60" s="26" t="s">
        <v>105</v>
      </c>
      <c r="D60" s="26" t="s">
        <v>38</v>
      </c>
      <c r="E60" s="26" t="s">
        <v>39</v>
      </c>
      <c r="F60" s="27">
        <v>2</v>
      </c>
      <c r="G60" s="28">
        <v>43215</v>
      </c>
      <c r="H60" s="14">
        <v>4</v>
      </c>
      <c r="I60" s="21">
        <v>43173</v>
      </c>
      <c r="J60" s="22">
        <f>G60-I60</f>
        <v>42</v>
      </c>
      <c r="K60" s="22">
        <v>42</v>
      </c>
      <c r="L60" s="31">
        <v>11</v>
      </c>
      <c r="M60" s="30">
        <v>1</v>
      </c>
      <c r="N60" s="22">
        <f>SUM(L60:M60)</f>
        <v>12</v>
      </c>
      <c r="O60" s="30">
        <v>1</v>
      </c>
      <c r="P60" s="22">
        <f>SUM(N60:O60)</f>
        <v>13</v>
      </c>
    </row>
    <row r="61" spans="1:16" ht="15" thickBot="1" x14ac:dyDescent="0.4">
      <c r="A61" s="24">
        <v>4</v>
      </c>
      <c r="B61" s="25">
        <v>21</v>
      </c>
      <c r="C61" s="26" t="s">
        <v>105</v>
      </c>
      <c r="D61" s="26" t="s">
        <v>38</v>
      </c>
      <c r="E61" s="26" t="s">
        <v>39</v>
      </c>
      <c r="F61" s="27">
        <v>2</v>
      </c>
      <c r="G61" s="29" t="s">
        <v>104</v>
      </c>
      <c r="H61" s="14">
        <v>2</v>
      </c>
      <c r="I61" s="21">
        <v>43173</v>
      </c>
      <c r="L61" s="31"/>
      <c r="M61" s="30"/>
      <c r="O61" s="30"/>
    </row>
    <row r="62" spans="1:16" ht="15" thickBot="1" x14ac:dyDescent="0.4">
      <c r="A62" s="24">
        <v>12</v>
      </c>
      <c r="B62" s="25">
        <v>71</v>
      </c>
      <c r="C62" s="26" t="s">
        <v>105</v>
      </c>
      <c r="D62" s="26" t="s">
        <v>38</v>
      </c>
      <c r="E62" s="26" t="s">
        <v>39</v>
      </c>
      <c r="F62" s="27">
        <v>2</v>
      </c>
      <c r="G62" s="28">
        <v>43209</v>
      </c>
      <c r="H62" s="14">
        <v>3</v>
      </c>
      <c r="I62" s="21">
        <v>43173</v>
      </c>
      <c r="J62" s="22">
        <f t="shared" ref="J62:J91" si="7">G62-I62</f>
        <v>36</v>
      </c>
      <c r="K62" s="22">
        <v>36</v>
      </c>
      <c r="L62" s="31">
        <v>10</v>
      </c>
      <c r="M62" s="30">
        <v>2</v>
      </c>
      <c r="N62" s="22">
        <f t="shared" ref="N62:N91" si="8">SUM(L62:M62)</f>
        <v>12</v>
      </c>
      <c r="O62" s="30">
        <v>2</v>
      </c>
      <c r="P62" s="22">
        <f t="shared" ref="P62:P91" si="9">SUM(N62:O62)</f>
        <v>14</v>
      </c>
    </row>
    <row r="63" spans="1:16" ht="15" thickBot="1" x14ac:dyDescent="0.4">
      <c r="A63" s="24">
        <v>12</v>
      </c>
      <c r="B63" s="25">
        <v>71</v>
      </c>
      <c r="C63" s="26" t="s">
        <v>105</v>
      </c>
      <c r="D63" s="26" t="s">
        <v>38</v>
      </c>
      <c r="E63" s="26" t="s">
        <v>39</v>
      </c>
      <c r="F63" s="27">
        <v>2</v>
      </c>
      <c r="G63" s="28">
        <v>43211</v>
      </c>
      <c r="H63" s="14">
        <v>1</v>
      </c>
      <c r="I63" s="21">
        <v>43173</v>
      </c>
      <c r="J63" s="22">
        <f t="shared" si="7"/>
        <v>38</v>
      </c>
      <c r="K63" s="22">
        <v>38</v>
      </c>
      <c r="L63" s="31">
        <v>11</v>
      </c>
      <c r="M63" s="30">
        <v>0</v>
      </c>
      <c r="N63" s="22">
        <f t="shared" si="8"/>
        <v>11</v>
      </c>
      <c r="O63" s="30">
        <v>0</v>
      </c>
      <c r="P63" s="22">
        <f t="shared" si="9"/>
        <v>11</v>
      </c>
    </row>
    <row r="64" spans="1:16" ht="15" thickBot="1" x14ac:dyDescent="0.4">
      <c r="A64" s="24">
        <v>12</v>
      </c>
      <c r="B64" s="25">
        <v>71</v>
      </c>
      <c r="C64" s="26" t="s">
        <v>105</v>
      </c>
      <c r="D64" s="26" t="s">
        <v>38</v>
      </c>
      <c r="E64" s="26" t="s">
        <v>39</v>
      </c>
      <c r="F64" s="27">
        <v>2</v>
      </c>
      <c r="G64" s="28">
        <v>43211</v>
      </c>
      <c r="H64" s="14">
        <v>4</v>
      </c>
      <c r="I64" s="21">
        <v>43173</v>
      </c>
      <c r="J64" s="22">
        <f t="shared" si="7"/>
        <v>38</v>
      </c>
      <c r="K64" s="22">
        <v>38</v>
      </c>
      <c r="L64" s="31">
        <v>11</v>
      </c>
      <c r="M64" s="30">
        <v>0</v>
      </c>
      <c r="N64" s="22">
        <f t="shared" si="8"/>
        <v>11</v>
      </c>
      <c r="O64" s="30">
        <v>0</v>
      </c>
      <c r="P64" s="22">
        <f t="shared" si="9"/>
        <v>11</v>
      </c>
    </row>
    <row r="65" spans="1:16" ht="15" thickBot="1" x14ac:dyDescent="0.4">
      <c r="A65" s="24">
        <v>12</v>
      </c>
      <c r="B65" s="25">
        <v>71</v>
      </c>
      <c r="C65" s="26" t="s">
        <v>105</v>
      </c>
      <c r="D65" s="26" t="s">
        <v>38</v>
      </c>
      <c r="E65" s="26" t="s">
        <v>39</v>
      </c>
      <c r="F65" s="27">
        <v>2</v>
      </c>
      <c r="G65" s="28">
        <v>43212</v>
      </c>
      <c r="H65" s="14">
        <v>2</v>
      </c>
      <c r="I65" s="21">
        <v>43173</v>
      </c>
      <c r="J65" s="22">
        <f t="shared" si="7"/>
        <v>39</v>
      </c>
      <c r="K65" s="22">
        <v>39</v>
      </c>
      <c r="L65" s="31">
        <v>9</v>
      </c>
      <c r="M65" s="30">
        <v>1</v>
      </c>
      <c r="N65" s="22">
        <f t="shared" si="8"/>
        <v>10</v>
      </c>
      <c r="O65" s="30">
        <v>1</v>
      </c>
      <c r="P65" s="22">
        <f t="shared" si="9"/>
        <v>11</v>
      </c>
    </row>
    <row r="66" spans="1:16" ht="15" thickBot="1" x14ac:dyDescent="0.4">
      <c r="A66" s="24">
        <v>1</v>
      </c>
      <c r="B66" s="25">
        <v>4</v>
      </c>
      <c r="C66" s="26" t="s">
        <v>108</v>
      </c>
      <c r="D66" s="26" t="s">
        <v>38</v>
      </c>
      <c r="E66" s="26" t="s">
        <v>40</v>
      </c>
      <c r="F66" s="27">
        <v>4</v>
      </c>
      <c r="G66" s="28">
        <v>43203</v>
      </c>
      <c r="H66" s="14">
        <v>1</v>
      </c>
      <c r="I66" s="21">
        <v>43173</v>
      </c>
      <c r="J66" s="22">
        <f t="shared" si="7"/>
        <v>30</v>
      </c>
      <c r="K66" s="22">
        <v>30</v>
      </c>
      <c r="L66" s="31">
        <v>9</v>
      </c>
      <c r="M66" s="30">
        <v>2</v>
      </c>
      <c r="N66" s="22">
        <f t="shared" si="8"/>
        <v>11</v>
      </c>
      <c r="O66" s="30">
        <v>2</v>
      </c>
      <c r="P66" s="22">
        <f t="shared" si="9"/>
        <v>13</v>
      </c>
    </row>
    <row r="67" spans="1:16" ht="15" thickBot="1" x14ac:dyDescent="0.4">
      <c r="A67" s="24">
        <v>1</v>
      </c>
      <c r="B67" s="25">
        <v>4</v>
      </c>
      <c r="C67" s="26" t="s">
        <v>108</v>
      </c>
      <c r="D67" s="26" t="s">
        <v>38</v>
      </c>
      <c r="E67" s="26" t="s">
        <v>40</v>
      </c>
      <c r="F67" s="27">
        <v>4</v>
      </c>
      <c r="G67" s="28">
        <v>43203</v>
      </c>
      <c r="H67" s="14">
        <v>2</v>
      </c>
      <c r="I67" s="21">
        <v>43173</v>
      </c>
      <c r="J67" s="22">
        <f t="shared" si="7"/>
        <v>30</v>
      </c>
      <c r="K67" s="22">
        <v>30</v>
      </c>
      <c r="L67" s="31">
        <v>8</v>
      </c>
      <c r="M67" s="30">
        <v>2</v>
      </c>
      <c r="N67" s="22">
        <f t="shared" si="8"/>
        <v>10</v>
      </c>
      <c r="O67" s="30">
        <v>2</v>
      </c>
      <c r="P67" s="22">
        <f t="shared" si="9"/>
        <v>12</v>
      </c>
    </row>
    <row r="68" spans="1:16" ht="15" thickBot="1" x14ac:dyDescent="0.4">
      <c r="A68" s="24">
        <v>1</v>
      </c>
      <c r="B68" s="25">
        <v>4</v>
      </c>
      <c r="C68" s="26" t="s">
        <v>108</v>
      </c>
      <c r="D68" s="26" t="s">
        <v>38</v>
      </c>
      <c r="E68" s="26" t="s">
        <v>40</v>
      </c>
      <c r="F68" s="27">
        <v>4</v>
      </c>
      <c r="G68" s="28">
        <v>43208</v>
      </c>
      <c r="H68" s="14">
        <v>3</v>
      </c>
      <c r="I68" s="21">
        <v>43173</v>
      </c>
      <c r="J68" s="22">
        <f t="shared" si="7"/>
        <v>35</v>
      </c>
      <c r="K68" s="22">
        <v>35</v>
      </c>
      <c r="L68" s="31">
        <v>8</v>
      </c>
      <c r="M68" s="30">
        <v>2</v>
      </c>
      <c r="N68" s="22">
        <f t="shared" si="8"/>
        <v>10</v>
      </c>
      <c r="O68" s="30">
        <v>2</v>
      </c>
      <c r="P68" s="22">
        <f t="shared" si="9"/>
        <v>12</v>
      </c>
    </row>
    <row r="69" spans="1:16" ht="15" thickBot="1" x14ac:dyDescent="0.4">
      <c r="A69" s="24">
        <v>1</v>
      </c>
      <c r="B69" s="25">
        <v>4</v>
      </c>
      <c r="C69" s="26" t="s">
        <v>108</v>
      </c>
      <c r="D69" s="26" t="s">
        <v>38</v>
      </c>
      <c r="E69" s="26" t="s">
        <v>40</v>
      </c>
      <c r="F69" s="27">
        <v>4</v>
      </c>
      <c r="G69" s="28">
        <v>43210</v>
      </c>
      <c r="H69" s="14">
        <v>4</v>
      </c>
      <c r="I69" s="21">
        <v>43173</v>
      </c>
      <c r="J69" s="22">
        <f t="shared" si="7"/>
        <v>37</v>
      </c>
      <c r="K69" s="22">
        <v>37</v>
      </c>
      <c r="L69" s="31">
        <v>9</v>
      </c>
      <c r="M69" s="30">
        <v>1</v>
      </c>
      <c r="N69" s="22">
        <f t="shared" si="8"/>
        <v>10</v>
      </c>
      <c r="O69" s="30">
        <v>1</v>
      </c>
      <c r="P69" s="22">
        <f t="shared" si="9"/>
        <v>11</v>
      </c>
    </row>
    <row r="70" spans="1:16" ht="15" thickBot="1" x14ac:dyDescent="0.4">
      <c r="A70" s="24">
        <v>7</v>
      </c>
      <c r="B70" s="25">
        <v>41</v>
      </c>
      <c r="C70" s="26" t="s">
        <v>108</v>
      </c>
      <c r="D70" s="26" t="s">
        <v>38</v>
      </c>
      <c r="E70" s="26" t="s">
        <v>40</v>
      </c>
      <c r="F70" s="27">
        <v>4</v>
      </c>
      <c r="G70" s="28">
        <v>43201</v>
      </c>
      <c r="H70" s="14">
        <v>1</v>
      </c>
      <c r="I70" s="21">
        <v>43173</v>
      </c>
      <c r="J70" s="22">
        <f t="shared" si="7"/>
        <v>28</v>
      </c>
      <c r="K70" s="22">
        <v>28</v>
      </c>
      <c r="L70" s="31">
        <v>8</v>
      </c>
      <c r="M70" s="30">
        <v>1</v>
      </c>
      <c r="N70" s="22">
        <f t="shared" si="8"/>
        <v>9</v>
      </c>
      <c r="O70" s="30">
        <v>1</v>
      </c>
      <c r="P70" s="22">
        <f t="shared" si="9"/>
        <v>10</v>
      </c>
    </row>
    <row r="71" spans="1:16" ht="15" thickBot="1" x14ac:dyDescent="0.4">
      <c r="A71" s="24">
        <v>7</v>
      </c>
      <c r="B71" s="25">
        <v>41</v>
      </c>
      <c r="C71" s="26" t="s">
        <v>108</v>
      </c>
      <c r="D71" s="26" t="s">
        <v>38</v>
      </c>
      <c r="E71" s="26" t="s">
        <v>40</v>
      </c>
      <c r="F71" s="27">
        <v>4</v>
      </c>
      <c r="G71" s="28">
        <v>43201</v>
      </c>
      <c r="H71" s="14">
        <v>2</v>
      </c>
      <c r="I71" s="21">
        <v>43173</v>
      </c>
      <c r="J71" s="22">
        <f t="shared" si="7"/>
        <v>28</v>
      </c>
      <c r="K71" s="22">
        <v>28</v>
      </c>
      <c r="L71" s="31">
        <v>10</v>
      </c>
      <c r="M71" s="30">
        <v>0</v>
      </c>
      <c r="N71" s="22">
        <f t="shared" si="8"/>
        <v>10</v>
      </c>
      <c r="O71" s="30">
        <v>0</v>
      </c>
      <c r="P71" s="22">
        <f t="shared" si="9"/>
        <v>10</v>
      </c>
    </row>
    <row r="72" spans="1:16" ht="15" thickBot="1" x14ac:dyDescent="0.4">
      <c r="A72" s="24">
        <v>7</v>
      </c>
      <c r="B72" s="25">
        <v>41</v>
      </c>
      <c r="C72" s="26" t="s">
        <v>108</v>
      </c>
      <c r="D72" s="26" t="s">
        <v>38</v>
      </c>
      <c r="E72" s="26" t="s">
        <v>40</v>
      </c>
      <c r="F72" s="27">
        <v>4</v>
      </c>
      <c r="G72" s="28">
        <v>43201</v>
      </c>
      <c r="H72" s="14">
        <v>3</v>
      </c>
      <c r="I72" s="21">
        <v>43173</v>
      </c>
      <c r="J72" s="22">
        <f t="shared" si="7"/>
        <v>28</v>
      </c>
      <c r="K72" s="22">
        <v>28</v>
      </c>
      <c r="L72" s="31">
        <v>10</v>
      </c>
      <c r="M72" s="30">
        <v>0</v>
      </c>
      <c r="N72" s="22">
        <f t="shared" si="8"/>
        <v>10</v>
      </c>
      <c r="O72" s="30">
        <v>0</v>
      </c>
      <c r="P72" s="22">
        <f t="shared" si="9"/>
        <v>10</v>
      </c>
    </row>
    <row r="73" spans="1:16" ht="15" thickBot="1" x14ac:dyDescent="0.4">
      <c r="A73" s="24">
        <v>7</v>
      </c>
      <c r="B73" s="25">
        <v>41</v>
      </c>
      <c r="C73" s="26" t="s">
        <v>108</v>
      </c>
      <c r="D73" s="26" t="s">
        <v>38</v>
      </c>
      <c r="E73" s="26" t="s">
        <v>40</v>
      </c>
      <c r="F73" s="27">
        <v>4</v>
      </c>
      <c r="G73" s="28">
        <v>43201</v>
      </c>
      <c r="H73" s="14">
        <v>4</v>
      </c>
      <c r="I73" s="21">
        <v>43173</v>
      </c>
      <c r="J73" s="22">
        <f t="shared" si="7"/>
        <v>28</v>
      </c>
      <c r="K73" s="22">
        <v>28</v>
      </c>
      <c r="L73" s="31">
        <v>9</v>
      </c>
      <c r="M73" s="30">
        <v>3</v>
      </c>
      <c r="N73" s="22">
        <f t="shared" si="8"/>
        <v>12</v>
      </c>
      <c r="O73" s="30">
        <v>3</v>
      </c>
      <c r="P73" s="22">
        <f t="shared" si="9"/>
        <v>15</v>
      </c>
    </row>
    <row r="74" spans="1:16" ht="15" thickBot="1" x14ac:dyDescent="0.4">
      <c r="A74" s="34">
        <v>2</v>
      </c>
      <c r="B74" s="35">
        <v>7</v>
      </c>
      <c r="C74" s="36" t="s">
        <v>110</v>
      </c>
      <c r="D74" s="26" t="s">
        <v>38</v>
      </c>
      <c r="E74" s="36" t="s">
        <v>111</v>
      </c>
      <c r="F74" s="27">
        <v>6</v>
      </c>
      <c r="G74" s="28">
        <v>43194</v>
      </c>
      <c r="H74" s="14">
        <v>1</v>
      </c>
      <c r="I74" s="21">
        <v>43173</v>
      </c>
      <c r="J74" s="22">
        <f t="shared" si="7"/>
        <v>21</v>
      </c>
      <c r="K74" s="22">
        <v>21</v>
      </c>
      <c r="L74" s="31">
        <v>4</v>
      </c>
      <c r="M74" s="30">
        <v>4</v>
      </c>
      <c r="N74" s="22">
        <f t="shared" si="8"/>
        <v>8</v>
      </c>
      <c r="O74" s="30">
        <v>4</v>
      </c>
      <c r="P74" s="22">
        <f t="shared" si="9"/>
        <v>12</v>
      </c>
    </row>
    <row r="75" spans="1:16" ht="15" thickBot="1" x14ac:dyDescent="0.4">
      <c r="A75" s="16">
        <v>2</v>
      </c>
      <c r="B75" s="17">
        <v>7</v>
      </c>
      <c r="C75" s="18" t="s">
        <v>110</v>
      </c>
      <c r="D75" s="26" t="s">
        <v>38</v>
      </c>
      <c r="E75" s="18" t="s">
        <v>111</v>
      </c>
      <c r="F75" s="27">
        <v>6</v>
      </c>
      <c r="G75" s="37">
        <v>43195</v>
      </c>
      <c r="H75" s="33">
        <v>3</v>
      </c>
      <c r="I75" s="21">
        <v>43173</v>
      </c>
      <c r="J75" s="22">
        <f t="shared" si="7"/>
        <v>22</v>
      </c>
      <c r="K75" s="22">
        <v>22</v>
      </c>
      <c r="L75" s="31">
        <v>7</v>
      </c>
      <c r="M75" s="30">
        <v>5</v>
      </c>
      <c r="N75" s="22">
        <f t="shared" si="8"/>
        <v>12</v>
      </c>
      <c r="O75" s="30">
        <v>5</v>
      </c>
      <c r="P75" s="22">
        <f t="shared" si="9"/>
        <v>17</v>
      </c>
    </row>
    <row r="76" spans="1:16" ht="15" thickBot="1" x14ac:dyDescent="0.4">
      <c r="A76" s="24">
        <v>2</v>
      </c>
      <c r="B76" s="25">
        <v>7</v>
      </c>
      <c r="C76" s="26" t="s">
        <v>110</v>
      </c>
      <c r="D76" s="26" t="s">
        <v>38</v>
      </c>
      <c r="E76" s="26" t="s">
        <v>111</v>
      </c>
      <c r="F76" s="27">
        <v>6</v>
      </c>
      <c r="G76" s="38">
        <v>43195</v>
      </c>
      <c r="H76" s="33">
        <v>4</v>
      </c>
      <c r="I76" s="21">
        <v>43173</v>
      </c>
      <c r="J76" s="22">
        <f t="shared" si="7"/>
        <v>22</v>
      </c>
      <c r="K76" s="22">
        <v>22</v>
      </c>
      <c r="L76" s="31">
        <v>6</v>
      </c>
      <c r="M76" s="30">
        <v>6</v>
      </c>
      <c r="N76" s="22">
        <f t="shared" si="8"/>
        <v>12</v>
      </c>
      <c r="O76" s="30">
        <v>6</v>
      </c>
      <c r="P76" s="22">
        <f t="shared" si="9"/>
        <v>18</v>
      </c>
    </row>
    <row r="77" spans="1:16" ht="15" thickBot="1" x14ac:dyDescent="0.4">
      <c r="A77" s="24">
        <v>2</v>
      </c>
      <c r="B77" s="25">
        <v>7</v>
      </c>
      <c r="C77" s="26" t="s">
        <v>110</v>
      </c>
      <c r="D77" s="26" t="s">
        <v>38</v>
      </c>
      <c r="E77" s="26" t="s">
        <v>111</v>
      </c>
      <c r="F77" s="27">
        <v>6</v>
      </c>
      <c r="G77" s="38">
        <v>43196</v>
      </c>
      <c r="H77" s="33">
        <v>2</v>
      </c>
      <c r="I77" s="21">
        <v>43173</v>
      </c>
      <c r="J77" s="22">
        <f t="shared" si="7"/>
        <v>23</v>
      </c>
      <c r="K77" s="22">
        <v>23</v>
      </c>
      <c r="L77" s="31">
        <v>6</v>
      </c>
      <c r="M77" s="30">
        <v>5</v>
      </c>
      <c r="N77" s="22">
        <f t="shared" si="8"/>
        <v>11</v>
      </c>
      <c r="O77" s="30">
        <v>5</v>
      </c>
      <c r="P77" s="22">
        <f t="shared" si="9"/>
        <v>16</v>
      </c>
    </row>
    <row r="78" spans="1:16" ht="15" thickBot="1" x14ac:dyDescent="0.4">
      <c r="A78" s="24">
        <v>10</v>
      </c>
      <c r="B78" s="25">
        <v>56</v>
      </c>
      <c r="C78" s="26" t="s">
        <v>110</v>
      </c>
      <c r="D78" s="26" t="s">
        <v>38</v>
      </c>
      <c r="E78" s="26" t="s">
        <v>111</v>
      </c>
      <c r="F78" s="27">
        <v>6</v>
      </c>
      <c r="G78" s="38">
        <v>43195</v>
      </c>
      <c r="H78" s="33">
        <v>1</v>
      </c>
      <c r="I78" s="21">
        <v>43173</v>
      </c>
      <c r="J78" s="22">
        <f t="shared" si="7"/>
        <v>22</v>
      </c>
      <c r="K78" s="22">
        <v>22</v>
      </c>
      <c r="L78" s="31">
        <v>6</v>
      </c>
      <c r="M78" s="30">
        <v>2</v>
      </c>
      <c r="N78" s="22">
        <f t="shared" si="8"/>
        <v>8</v>
      </c>
      <c r="O78" s="30">
        <v>2</v>
      </c>
      <c r="P78" s="22">
        <f t="shared" si="9"/>
        <v>10</v>
      </c>
    </row>
    <row r="79" spans="1:16" ht="15" thickBot="1" x14ac:dyDescent="0.4">
      <c r="A79" s="24">
        <v>10</v>
      </c>
      <c r="B79" s="25">
        <v>56</v>
      </c>
      <c r="C79" s="26" t="s">
        <v>110</v>
      </c>
      <c r="D79" s="26" t="s">
        <v>38</v>
      </c>
      <c r="E79" s="26" t="s">
        <v>111</v>
      </c>
      <c r="F79" s="27">
        <v>6</v>
      </c>
      <c r="G79" s="38">
        <v>43195</v>
      </c>
      <c r="H79" s="33">
        <v>4</v>
      </c>
      <c r="I79" s="21">
        <v>43173</v>
      </c>
      <c r="J79" s="22">
        <f t="shared" si="7"/>
        <v>22</v>
      </c>
      <c r="K79" s="22">
        <v>22</v>
      </c>
      <c r="L79" s="31">
        <v>6</v>
      </c>
      <c r="M79" s="30">
        <v>2</v>
      </c>
      <c r="N79" s="22">
        <f t="shared" si="8"/>
        <v>8</v>
      </c>
      <c r="O79" s="30">
        <v>2</v>
      </c>
      <c r="P79" s="22">
        <f t="shared" si="9"/>
        <v>10</v>
      </c>
    </row>
    <row r="80" spans="1:16" ht="15" thickBot="1" x14ac:dyDescent="0.4">
      <c r="A80" s="24">
        <v>10</v>
      </c>
      <c r="B80" s="25">
        <v>56</v>
      </c>
      <c r="C80" s="26" t="s">
        <v>110</v>
      </c>
      <c r="D80" s="26" t="s">
        <v>38</v>
      </c>
      <c r="E80" s="26" t="s">
        <v>111</v>
      </c>
      <c r="F80" s="27">
        <v>6</v>
      </c>
      <c r="G80" s="28">
        <v>43197</v>
      </c>
      <c r="H80" s="33">
        <v>2</v>
      </c>
      <c r="I80" s="21">
        <v>43173</v>
      </c>
      <c r="J80" s="22">
        <f t="shared" si="7"/>
        <v>24</v>
      </c>
      <c r="K80" s="22">
        <v>24</v>
      </c>
      <c r="L80" s="31">
        <v>7</v>
      </c>
      <c r="M80" s="30">
        <v>5</v>
      </c>
      <c r="N80" s="22">
        <f t="shared" si="8"/>
        <v>12</v>
      </c>
      <c r="O80" s="30">
        <v>5</v>
      </c>
      <c r="P80" s="22">
        <f t="shared" si="9"/>
        <v>17</v>
      </c>
    </row>
    <row r="81" spans="1:16" ht="15" thickBot="1" x14ac:dyDescent="0.4">
      <c r="A81" s="24">
        <v>10</v>
      </c>
      <c r="B81" s="25">
        <v>56</v>
      </c>
      <c r="C81" s="26" t="s">
        <v>110</v>
      </c>
      <c r="D81" s="26" t="s">
        <v>38</v>
      </c>
      <c r="E81" s="26" t="s">
        <v>111</v>
      </c>
      <c r="F81" s="27">
        <v>6</v>
      </c>
      <c r="G81" s="38">
        <v>43199</v>
      </c>
      <c r="H81" s="33">
        <v>3</v>
      </c>
      <c r="I81" s="21">
        <v>43173</v>
      </c>
      <c r="J81" s="22">
        <f t="shared" si="7"/>
        <v>26</v>
      </c>
      <c r="K81" s="22">
        <v>26</v>
      </c>
      <c r="L81" s="31">
        <v>7</v>
      </c>
      <c r="M81" s="30">
        <v>4</v>
      </c>
      <c r="N81" s="22">
        <f t="shared" si="8"/>
        <v>11</v>
      </c>
      <c r="O81" s="30">
        <v>4</v>
      </c>
      <c r="P81" s="22">
        <f t="shared" si="9"/>
        <v>15</v>
      </c>
    </row>
    <row r="82" spans="1:16" ht="15" thickBot="1" x14ac:dyDescent="0.4">
      <c r="A82" s="24">
        <v>7</v>
      </c>
      <c r="B82" s="25">
        <v>40</v>
      </c>
      <c r="C82" s="26" t="s">
        <v>102</v>
      </c>
      <c r="D82" s="26" t="s">
        <v>38</v>
      </c>
      <c r="E82" s="26" t="s">
        <v>41</v>
      </c>
      <c r="F82" s="27">
        <v>8</v>
      </c>
      <c r="G82" s="38">
        <v>43192</v>
      </c>
      <c r="H82" s="33">
        <v>1</v>
      </c>
      <c r="I82" s="21">
        <v>43173</v>
      </c>
      <c r="J82" s="22">
        <f t="shared" si="7"/>
        <v>19</v>
      </c>
      <c r="K82" s="22">
        <v>19</v>
      </c>
      <c r="L82" s="31">
        <v>7</v>
      </c>
      <c r="M82" s="30">
        <v>6</v>
      </c>
      <c r="N82" s="22">
        <f t="shared" si="8"/>
        <v>13</v>
      </c>
      <c r="O82" s="30">
        <v>6</v>
      </c>
      <c r="P82" s="22">
        <f t="shared" si="9"/>
        <v>19</v>
      </c>
    </row>
    <row r="83" spans="1:16" ht="15" thickBot="1" x14ac:dyDescent="0.4">
      <c r="A83" s="24">
        <v>7</v>
      </c>
      <c r="B83" s="25">
        <v>40</v>
      </c>
      <c r="C83" s="26" t="s">
        <v>102</v>
      </c>
      <c r="D83" s="26" t="s">
        <v>38</v>
      </c>
      <c r="E83" s="26" t="s">
        <v>41</v>
      </c>
      <c r="F83" s="27">
        <v>8</v>
      </c>
      <c r="G83" s="38">
        <v>43192</v>
      </c>
      <c r="H83" s="33">
        <v>2</v>
      </c>
      <c r="I83" s="21">
        <v>43173</v>
      </c>
      <c r="J83" s="22">
        <f t="shared" si="7"/>
        <v>19</v>
      </c>
      <c r="K83" s="22">
        <v>19</v>
      </c>
      <c r="L83" s="31">
        <v>7</v>
      </c>
      <c r="M83" s="30">
        <v>4</v>
      </c>
      <c r="N83" s="22">
        <f t="shared" si="8"/>
        <v>11</v>
      </c>
      <c r="O83" s="30">
        <v>4</v>
      </c>
      <c r="P83" s="22">
        <f t="shared" si="9"/>
        <v>15</v>
      </c>
    </row>
    <row r="84" spans="1:16" ht="15" thickBot="1" x14ac:dyDescent="0.4">
      <c r="A84" s="24">
        <v>7</v>
      </c>
      <c r="B84" s="25">
        <v>40</v>
      </c>
      <c r="C84" s="26" t="s">
        <v>102</v>
      </c>
      <c r="D84" s="26" t="s">
        <v>38</v>
      </c>
      <c r="E84" s="26" t="s">
        <v>41</v>
      </c>
      <c r="F84" s="27">
        <v>8</v>
      </c>
      <c r="G84" s="38">
        <v>43192</v>
      </c>
      <c r="H84" s="33">
        <v>4</v>
      </c>
      <c r="I84" s="21">
        <v>43173</v>
      </c>
      <c r="J84" s="22">
        <f t="shared" si="7"/>
        <v>19</v>
      </c>
      <c r="K84" s="22">
        <v>19</v>
      </c>
      <c r="L84" s="31">
        <v>7</v>
      </c>
      <c r="M84" s="30">
        <v>5</v>
      </c>
      <c r="N84" s="22">
        <f t="shared" si="8"/>
        <v>12</v>
      </c>
      <c r="O84" s="30">
        <v>5</v>
      </c>
      <c r="P84" s="22">
        <f t="shared" si="9"/>
        <v>17</v>
      </c>
    </row>
    <row r="85" spans="1:16" ht="15" thickBot="1" x14ac:dyDescent="0.4">
      <c r="A85" s="24">
        <v>7</v>
      </c>
      <c r="B85" s="25">
        <v>40</v>
      </c>
      <c r="C85" s="26" t="s">
        <v>102</v>
      </c>
      <c r="D85" s="26" t="s">
        <v>38</v>
      </c>
      <c r="E85" s="26" t="s">
        <v>41</v>
      </c>
      <c r="F85" s="27">
        <v>8</v>
      </c>
      <c r="G85" s="38">
        <v>43193</v>
      </c>
      <c r="H85" s="33">
        <v>3</v>
      </c>
      <c r="I85" s="21">
        <v>43173</v>
      </c>
      <c r="J85" s="22">
        <f t="shared" si="7"/>
        <v>20</v>
      </c>
      <c r="K85" s="22">
        <v>20</v>
      </c>
      <c r="L85" s="31">
        <v>4</v>
      </c>
      <c r="M85" s="30">
        <v>5</v>
      </c>
      <c r="N85" s="22">
        <f t="shared" si="8"/>
        <v>9</v>
      </c>
      <c r="O85" s="30">
        <v>5</v>
      </c>
      <c r="P85" s="22">
        <f t="shared" si="9"/>
        <v>14</v>
      </c>
    </row>
    <row r="86" spans="1:16" ht="15" thickBot="1" x14ac:dyDescent="0.4">
      <c r="A86" s="24">
        <v>11</v>
      </c>
      <c r="B86" s="25">
        <v>66</v>
      </c>
      <c r="C86" s="26" t="s">
        <v>102</v>
      </c>
      <c r="D86" s="26" t="s">
        <v>38</v>
      </c>
      <c r="E86" s="26" t="s">
        <v>41</v>
      </c>
      <c r="F86" s="27">
        <v>8</v>
      </c>
      <c r="G86" s="38">
        <v>43193</v>
      </c>
      <c r="H86" s="33">
        <v>2</v>
      </c>
      <c r="I86" s="21">
        <v>43173</v>
      </c>
      <c r="J86" s="22">
        <f t="shared" si="7"/>
        <v>20</v>
      </c>
      <c r="K86" s="22">
        <v>20</v>
      </c>
      <c r="L86" s="31">
        <v>4</v>
      </c>
      <c r="M86" s="30">
        <v>3</v>
      </c>
      <c r="N86" s="22">
        <f t="shared" si="8"/>
        <v>7</v>
      </c>
      <c r="O86" s="30">
        <v>3</v>
      </c>
      <c r="P86" s="22">
        <f t="shared" si="9"/>
        <v>10</v>
      </c>
    </row>
    <row r="87" spans="1:16" ht="15" thickBot="1" x14ac:dyDescent="0.4">
      <c r="A87" s="24">
        <v>11</v>
      </c>
      <c r="B87" s="25">
        <v>66</v>
      </c>
      <c r="C87" s="26" t="s">
        <v>102</v>
      </c>
      <c r="D87" s="26" t="s">
        <v>38</v>
      </c>
      <c r="E87" s="26" t="s">
        <v>41</v>
      </c>
      <c r="F87" s="27">
        <v>8</v>
      </c>
      <c r="G87" s="38">
        <v>43194</v>
      </c>
      <c r="H87" s="33">
        <v>1</v>
      </c>
      <c r="I87" s="21">
        <v>43173</v>
      </c>
      <c r="J87" s="22">
        <f t="shared" si="7"/>
        <v>21</v>
      </c>
      <c r="K87" s="22">
        <v>21</v>
      </c>
      <c r="L87" s="31">
        <v>4</v>
      </c>
      <c r="M87" s="30">
        <v>6</v>
      </c>
      <c r="N87" s="22">
        <f t="shared" si="8"/>
        <v>10</v>
      </c>
      <c r="O87" s="30">
        <v>6</v>
      </c>
      <c r="P87" s="22">
        <f t="shared" si="9"/>
        <v>16</v>
      </c>
    </row>
    <row r="88" spans="1:16" ht="15" thickBot="1" x14ac:dyDescent="0.4">
      <c r="A88" s="24">
        <v>11</v>
      </c>
      <c r="B88" s="25">
        <v>66</v>
      </c>
      <c r="C88" s="26" t="s">
        <v>102</v>
      </c>
      <c r="D88" s="26" t="s">
        <v>38</v>
      </c>
      <c r="E88" s="26" t="s">
        <v>41</v>
      </c>
      <c r="F88" s="27">
        <v>8</v>
      </c>
      <c r="G88" s="38">
        <v>43194</v>
      </c>
      <c r="H88" s="33">
        <v>3</v>
      </c>
      <c r="I88" s="21">
        <v>43173</v>
      </c>
      <c r="J88" s="22">
        <f t="shared" si="7"/>
        <v>21</v>
      </c>
      <c r="K88" s="22">
        <v>21</v>
      </c>
      <c r="L88" s="31">
        <v>4</v>
      </c>
      <c r="M88" s="30">
        <v>6</v>
      </c>
      <c r="N88" s="22">
        <f t="shared" si="8"/>
        <v>10</v>
      </c>
      <c r="O88" s="30">
        <v>6</v>
      </c>
      <c r="P88" s="22">
        <f t="shared" si="9"/>
        <v>16</v>
      </c>
    </row>
    <row r="89" spans="1:16" ht="15" thickBot="1" x14ac:dyDescent="0.4">
      <c r="A89" s="24">
        <v>11</v>
      </c>
      <c r="B89" s="25">
        <v>66</v>
      </c>
      <c r="C89" s="26" t="s">
        <v>102</v>
      </c>
      <c r="D89" s="26" t="s">
        <v>38</v>
      </c>
      <c r="E89" s="26" t="s">
        <v>41</v>
      </c>
      <c r="F89" s="27">
        <v>8</v>
      </c>
      <c r="G89" s="38">
        <v>43194</v>
      </c>
      <c r="H89" s="33">
        <v>4</v>
      </c>
      <c r="I89" s="21">
        <v>43173</v>
      </c>
      <c r="J89" s="22">
        <f t="shared" si="7"/>
        <v>21</v>
      </c>
      <c r="K89" s="22">
        <v>21</v>
      </c>
      <c r="L89" s="31">
        <v>5</v>
      </c>
      <c r="M89" s="30">
        <v>5</v>
      </c>
      <c r="N89" s="22">
        <f t="shared" si="8"/>
        <v>10</v>
      </c>
      <c r="O89" s="30">
        <v>5</v>
      </c>
      <c r="P89" s="22">
        <f t="shared" si="9"/>
        <v>15</v>
      </c>
    </row>
    <row r="90" spans="1:16" ht="15" thickBot="1" x14ac:dyDescent="0.4">
      <c r="A90" s="24">
        <v>5</v>
      </c>
      <c r="B90" s="25">
        <v>29</v>
      </c>
      <c r="C90" s="26" t="s">
        <v>114</v>
      </c>
      <c r="D90" s="26" t="s">
        <v>107</v>
      </c>
      <c r="E90" s="26" t="s">
        <v>115</v>
      </c>
      <c r="F90" s="19">
        <v>0</v>
      </c>
      <c r="G90" s="38">
        <v>43253</v>
      </c>
      <c r="H90" s="33">
        <v>3</v>
      </c>
      <c r="I90" s="21">
        <v>43173</v>
      </c>
      <c r="J90" s="22">
        <f t="shared" si="7"/>
        <v>80</v>
      </c>
      <c r="K90" s="22">
        <v>80</v>
      </c>
      <c r="L90" s="31">
        <v>3</v>
      </c>
      <c r="M90" s="30">
        <v>0</v>
      </c>
      <c r="N90" s="22">
        <f t="shared" si="8"/>
        <v>3</v>
      </c>
      <c r="O90" s="30">
        <v>0</v>
      </c>
      <c r="P90" s="22">
        <f t="shared" si="9"/>
        <v>3</v>
      </c>
    </row>
    <row r="91" spans="1:16" ht="15" thickBot="1" x14ac:dyDescent="0.4">
      <c r="A91" s="24">
        <v>5</v>
      </c>
      <c r="B91" s="25">
        <v>29</v>
      </c>
      <c r="C91" s="26" t="s">
        <v>114</v>
      </c>
      <c r="D91" s="26" t="s">
        <v>107</v>
      </c>
      <c r="E91" s="26" t="s">
        <v>115</v>
      </c>
      <c r="F91" s="27">
        <v>0</v>
      </c>
      <c r="G91" s="38">
        <v>43258</v>
      </c>
      <c r="H91" s="33">
        <v>4</v>
      </c>
      <c r="I91" s="21">
        <v>43173</v>
      </c>
      <c r="J91" s="22">
        <f t="shared" si="7"/>
        <v>85</v>
      </c>
      <c r="K91" s="22">
        <v>85</v>
      </c>
      <c r="L91" s="31">
        <v>3</v>
      </c>
      <c r="M91" s="30">
        <v>0</v>
      </c>
      <c r="N91" s="22">
        <f t="shared" si="8"/>
        <v>3</v>
      </c>
      <c r="O91" s="30">
        <v>0</v>
      </c>
      <c r="P91" s="22">
        <f t="shared" si="9"/>
        <v>3</v>
      </c>
    </row>
    <row r="92" spans="1:16" ht="15" thickBot="1" x14ac:dyDescent="0.4">
      <c r="A92" s="24">
        <v>5</v>
      </c>
      <c r="B92" s="25">
        <v>29</v>
      </c>
      <c r="C92" s="26" t="s">
        <v>107</v>
      </c>
      <c r="D92" s="26" t="s">
        <v>107</v>
      </c>
      <c r="E92" s="26" t="s">
        <v>115</v>
      </c>
      <c r="F92" s="27">
        <v>0</v>
      </c>
      <c r="G92" s="30" t="s">
        <v>89</v>
      </c>
      <c r="H92" s="33">
        <v>1</v>
      </c>
      <c r="I92" s="21">
        <v>43173</v>
      </c>
      <c r="K92" s="22">
        <v>100</v>
      </c>
      <c r="L92" s="31"/>
      <c r="M92" s="30"/>
      <c r="O92" s="30">
        <v>0</v>
      </c>
      <c r="P92" s="22">
        <v>0</v>
      </c>
    </row>
    <row r="93" spans="1:16" ht="15" thickBot="1" x14ac:dyDescent="0.4">
      <c r="A93" s="24">
        <v>5</v>
      </c>
      <c r="B93" s="25">
        <v>29</v>
      </c>
      <c r="C93" s="26" t="s">
        <v>114</v>
      </c>
      <c r="D93" s="26" t="s">
        <v>107</v>
      </c>
      <c r="E93" s="26" t="s">
        <v>115</v>
      </c>
      <c r="F93" s="27">
        <v>0</v>
      </c>
      <c r="G93" s="30" t="s">
        <v>89</v>
      </c>
      <c r="H93" s="33">
        <v>2</v>
      </c>
      <c r="I93" s="21">
        <v>43173</v>
      </c>
      <c r="K93" s="22">
        <v>100</v>
      </c>
      <c r="L93" s="31"/>
      <c r="M93" s="30"/>
      <c r="O93" s="30">
        <v>0</v>
      </c>
      <c r="P93" s="22">
        <v>0</v>
      </c>
    </row>
    <row r="94" spans="1:16" ht="15" thickBot="1" x14ac:dyDescent="0.4">
      <c r="A94" s="24">
        <v>11</v>
      </c>
      <c r="B94" s="25">
        <v>63</v>
      </c>
      <c r="C94" s="26" t="s">
        <v>114</v>
      </c>
      <c r="D94" s="26" t="s">
        <v>107</v>
      </c>
      <c r="E94" s="26" t="s">
        <v>115</v>
      </c>
      <c r="F94" s="27">
        <v>0</v>
      </c>
      <c r="G94" s="38">
        <v>43253</v>
      </c>
      <c r="H94" s="33">
        <v>3</v>
      </c>
      <c r="I94" s="21">
        <v>43173</v>
      </c>
      <c r="J94" s="22">
        <f>G94-I94</f>
        <v>80</v>
      </c>
      <c r="K94" s="22">
        <v>80</v>
      </c>
      <c r="L94" s="31">
        <v>6</v>
      </c>
      <c r="M94" s="30">
        <v>0</v>
      </c>
      <c r="N94" s="22">
        <f>SUM(L94:M94)</f>
        <v>6</v>
      </c>
      <c r="O94" s="30">
        <v>0</v>
      </c>
      <c r="P94" s="22">
        <f>SUM(N94:O94)</f>
        <v>6</v>
      </c>
    </row>
    <row r="95" spans="1:16" ht="15" thickBot="1" x14ac:dyDescent="0.4">
      <c r="A95" s="24">
        <v>11</v>
      </c>
      <c r="B95" s="25">
        <v>63</v>
      </c>
      <c r="C95" s="26" t="s">
        <v>114</v>
      </c>
      <c r="D95" s="26" t="s">
        <v>107</v>
      </c>
      <c r="E95" s="26" t="s">
        <v>115</v>
      </c>
      <c r="F95" s="27">
        <v>0</v>
      </c>
      <c r="G95" s="38">
        <v>43258</v>
      </c>
      <c r="H95" s="33">
        <v>4</v>
      </c>
      <c r="I95" s="21">
        <v>43173</v>
      </c>
      <c r="J95" s="22">
        <f>G95-I95</f>
        <v>85</v>
      </c>
      <c r="K95" s="22">
        <v>85</v>
      </c>
      <c r="L95" s="32">
        <v>6</v>
      </c>
      <c r="M95" s="22">
        <v>0</v>
      </c>
      <c r="N95" s="22">
        <f>SUM(L95:M95)</f>
        <v>6</v>
      </c>
      <c r="O95" s="22">
        <v>0</v>
      </c>
      <c r="P95" s="22">
        <f>SUM(N95:O95)</f>
        <v>6</v>
      </c>
    </row>
    <row r="96" spans="1:16" ht="15" thickBot="1" x14ac:dyDescent="0.4">
      <c r="A96" s="24">
        <v>11</v>
      </c>
      <c r="B96" s="25">
        <v>63</v>
      </c>
      <c r="C96" s="26" t="s">
        <v>114</v>
      </c>
      <c r="D96" s="26" t="s">
        <v>107</v>
      </c>
      <c r="E96" s="26" t="s">
        <v>115</v>
      </c>
      <c r="F96" s="27">
        <v>0</v>
      </c>
      <c r="G96" s="38">
        <v>43263</v>
      </c>
      <c r="H96" s="33">
        <v>1</v>
      </c>
      <c r="I96" s="21">
        <v>43173</v>
      </c>
      <c r="J96" s="22">
        <f>G96-I96</f>
        <v>90</v>
      </c>
      <c r="K96" s="22">
        <v>90</v>
      </c>
      <c r="L96" s="31">
        <v>0</v>
      </c>
      <c r="M96" s="30">
        <v>0</v>
      </c>
      <c r="N96" s="22">
        <f>SUM(L96:M96)</f>
        <v>0</v>
      </c>
      <c r="O96" s="30">
        <v>0</v>
      </c>
      <c r="P96" s="22">
        <f>SUM(N96:O96)</f>
        <v>0</v>
      </c>
    </row>
    <row r="97" spans="1:16" ht="15" thickBot="1" x14ac:dyDescent="0.4">
      <c r="A97" s="24">
        <v>11</v>
      </c>
      <c r="B97" s="25">
        <v>63</v>
      </c>
      <c r="C97" s="26" t="s">
        <v>114</v>
      </c>
      <c r="D97" s="26" t="s">
        <v>107</v>
      </c>
      <c r="E97" s="26" t="s">
        <v>115</v>
      </c>
      <c r="F97" s="27">
        <v>0</v>
      </c>
      <c r="G97" s="30" t="s">
        <v>89</v>
      </c>
      <c r="H97" s="33">
        <v>2</v>
      </c>
      <c r="I97" s="21">
        <v>43173</v>
      </c>
      <c r="K97" s="22">
        <v>100</v>
      </c>
      <c r="L97" s="30"/>
      <c r="M97" s="30"/>
      <c r="O97" s="30">
        <v>0</v>
      </c>
      <c r="P97" s="22">
        <v>0</v>
      </c>
    </row>
    <row r="98" spans="1:16" ht="15" thickBot="1" x14ac:dyDescent="0.4">
      <c r="A98" s="24">
        <v>3</v>
      </c>
      <c r="B98" s="25">
        <v>17</v>
      </c>
      <c r="C98" s="26" t="s">
        <v>117</v>
      </c>
      <c r="D98" s="26" t="s">
        <v>107</v>
      </c>
      <c r="E98" s="26" t="s">
        <v>118</v>
      </c>
      <c r="F98" s="27">
        <v>2</v>
      </c>
      <c r="G98" s="38">
        <v>43208</v>
      </c>
      <c r="H98" s="33">
        <v>1</v>
      </c>
      <c r="I98" s="21">
        <v>43173</v>
      </c>
      <c r="J98" s="22">
        <f t="shared" ref="J98:J104" si="10">G98-I98</f>
        <v>35</v>
      </c>
      <c r="K98" s="22">
        <v>35</v>
      </c>
      <c r="L98" s="31">
        <v>9</v>
      </c>
      <c r="M98" s="30">
        <v>1</v>
      </c>
      <c r="N98" s="22">
        <f>SUM(L98:M98)</f>
        <v>10</v>
      </c>
      <c r="O98" s="30">
        <v>1</v>
      </c>
      <c r="P98" s="22">
        <f>SUM(N98:O98)</f>
        <v>11</v>
      </c>
    </row>
    <row r="99" spans="1:16" ht="15" thickBot="1" x14ac:dyDescent="0.4">
      <c r="A99" s="24">
        <v>3</v>
      </c>
      <c r="B99" s="25">
        <v>17</v>
      </c>
      <c r="C99" s="26" t="s">
        <v>117</v>
      </c>
      <c r="D99" s="26" t="s">
        <v>107</v>
      </c>
      <c r="E99" s="26" t="s">
        <v>118</v>
      </c>
      <c r="F99" s="27">
        <v>2</v>
      </c>
      <c r="G99" s="38">
        <v>43209</v>
      </c>
      <c r="H99" s="33">
        <v>2</v>
      </c>
      <c r="I99" s="21">
        <v>43173</v>
      </c>
      <c r="J99" s="22">
        <f t="shared" si="10"/>
        <v>36</v>
      </c>
      <c r="K99" s="22">
        <v>36</v>
      </c>
      <c r="L99" s="31">
        <v>9</v>
      </c>
      <c r="M99" s="30">
        <v>2</v>
      </c>
      <c r="N99" s="22">
        <f>SUM(L99:M99)</f>
        <v>11</v>
      </c>
      <c r="O99" s="30">
        <v>2</v>
      </c>
      <c r="P99" s="22">
        <f>SUM(N99:O99)</f>
        <v>13</v>
      </c>
    </row>
    <row r="100" spans="1:16" ht="15" thickBot="1" x14ac:dyDescent="0.4">
      <c r="A100" s="24">
        <v>3</v>
      </c>
      <c r="B100" s="25">
        <v>17</v>
      </c>
      <c r="C100" s="26" t="s">
        <v>117</v>
      </c>
      <c r="D100" s="26" t="s">
        <v>107</v>
      </c>
      <c r="E100" s="26" t="s">
        <v>118</v>
      </c>
      <c r="F100" s="27">
        <v>2</v>
      </c>
      <c r="G100" s="38">
        <v>43212</v>
      </c>
      <c r="H100" s="33">
        <v>3</v>
      </c>
      <c r="I100" s="21">
        <v>43173</v>
      </c>
      <c r="J100" s="22">
        <f t="shared" si="10"/>
        <v>39</v>
      </c>
      <c r="K100" s="22">
        <v>39</v>
      </c>
      <c r="L100" s="31"/>
      <c r="M100" s="30"/>
      <c r="O100" s="30"/>
    </row>
    <row r="101" spans="1:16" ht="15" thickBot="1" x14ac:dyDescent="0.4">
      <c r="A101" s="24">
        <v>3</v>
      </c>
      <c r="B101" s="25">
        <v>17</v>
      </c>
      <c r="C101" s="26" t="s">
        <v>117</v>
      </c>
      <c r="D101" s="26" t="s">
        <v>107</v>
      </c>
      <c r="E101" s="26" t="s">
        <v>118</v>
      </c>
      <c r="F101" s="27">
        <v>2</v>
      </c>
      <c r="G101" s="38">
        <v>43212</v>
      </c>
      <c r="H101" s="33">
        <v>4</v>
      </c>
      <c r="I101" s="21">
        <v>43173</v>
      </c>
      <c r="J101" s="22">
        <f t="shared" si="10"/>
        <v>39</v>
      </c>
      <c r="K101" s="22">
        <v>39</v>
      </c>
      <c r="L101" s="31">
        <v>9</v>
      </c>
      <c r="M101" s="30">
        <v>2</v>
      </c>
      <c r="N101" s="22">
        <f t="shared" ref="N101:N129" si="11">SUM(L101:M101)</f>
        <v>11</v>
      </c>
      <c r="O101" s="30">
        <v>2</v>
      </c>
      <c r="P101" s="22">
        <f t="shared" ref="P101:P129" si="12">SUM(N101:O101)</f>
        <v>13</v>
      </c>
    </row>
    <row r="102" spans="1:16" ht="15" thickBot="1" x14ac:dyDescent="0.4">
      <c r="A102" s="24">
        <v>9</v>
      </c>
      <c r="B102" s="25">
        <v>49</v>
      </c>
      <c r="C102" s="26" t="s">
        <v>117</v>
      </c>
      <c r="D102" s="26" t="s">
        <v>107</v>
      </c>
      <c r="E102" s="26" t="s">
        <v>118</v>
      </c>
      <c r="F102" s="27">
        <v>2</v>
      </c>
      <c r="G102" s="38">
        <v>43210</v>
      </c>
      <c r="H102" s="33">
        <v>1</v>
      </c>
      <c r="I102" s="21">
        <v>43173</v>
      </c>
      <c r="J102" s="22">
        <f t="shared" si="10"/>
        <v>37</v>
      </c>
      <c r="K102" s="22">
        <v>37</v>
      </c>
      <c r="L102" s="31">
        <v>9</v>
      </c>
      <c r="M102" s="30">
        <v>0</v>
      </c>
      <c r="N102" s="22">
        <f t="shared" si="11"/>
        <v>9</v>
      </c>
      <c r="O102" s="30">
        <v>0</v>
      </c>
      <c r="P102" s="22">
        <f t="shared" si="12"/>
        <v>9</v>
      </c>
    </row>
    <row r="103" spans="1:16" ht="15" thickBot="1" x14ac:dyDescent="0.4">
      <c r="A103" s="24">
        <v>9</v>
      </c>
      <c r="B103" s="25">
        <v>49</v>
      </c>
      <c r="C103" s="26" t="s">
        <v>117</v>
      </c>
      <c r="D103" s="26" t="s">
        <v>107</v>
      </c>
      <c r="E103" s="26" t="s">
        <v>118</v>
      </c>
      <c r="F103" s="27">
        <v>2</v>
      </c>
      <c r="G103" s="38">
        <v>43210</v>
      </c>
      <c r="H103" s="33">
        <v>2</v>
      </c>
      <c r="I103" s="21">
        <v>43173</v>
      </c>
      <c r="J103" s="22">
        <f t="shared" si="10"/>
        <v>37</v>
      </c>
      <c r="K103" s="22">
        <v>37</v>
      </c>
      <c r="L103" s="31">
        <v>7</v>
      </c>
      <c r="M103" s="30">
        <v>3</v>
      </c>
      <c r="N103" s="22">
        <f t="shared" si="11"/>
        <v>10</v>
      </c>
      <c r="O103" s="30">
        <v>3</v>
      </c>
      <c r="P103" s="22">
        <f t="shared" si="12"/>
        <v>13</v>
      </c>
    </row>
    <row r="104" spans="1:16" ht="15" thickBot="1" x14ac:dyDescent="0.4">
      <c r="A104" s="24">
        <v>9</v>
      </c>
      <c r="B104" s="25">
        <v>49</v>
      </c>
      <c r="C104" s="26" t="s">
        <v>117</v>
      </c>
      <c r="D104" s="26" t="s">
        <v>107</v>
      </c>
      <c r="E104" s="26" t="s">
        <v>118</v>
      </c>
      <c r="F104" s="27">
        <v>2</v>
      </c>
      <c r="G104" s="38">
        <v>43221</v>
      </c>
      <c r="H104" s="33">
        <v>3</v>
      </c>
      <c r="I104" s="21">
        <v>43173</v>
      </c>
      <c r="J104" s="22">
        <f t="shared" si="10"/>
        <v>48</v>
      </c>
      <c r="K104" s="22">
        <v>48</v>
      </c>
      <c r="L104" s="31">
        <v>8</v>
      </c>
      <c r="M104" s="30">
        <v>1</v>
      </c>
      <c r="N104" s="22">
        <f t="shared" si="11"/>
        <v>9</v>
      </c>
      <c r="O104" s="30">
        <v>1</v>
      </c>
      <c r="P104" s="22">
        <f t="shared" si="12"/>
        <v>10</v>
      </c>
    </row>
    <row r="105" spans="1:16" ht="15" thickBot="1" x14ac:dyDescent="0.4">
      <c r="A105" s="24">
        <v>9</v>
      </c>
      <c r="B105" s="25">
        <v>49</v>
      </c>
      <c r="C105" s="26" t="s">
        <v>117</v>
      </c>
      <c r="D105" s="26" t="s">
        <v>107</v>
      </c>
      <c r="E105" s="26" t="s">
        <v>118</v>
      </c>
      <c r="F105" s="27">
        <v>2</v>
      </c>
      <c r="G105" s="30" t="s">
        <v>104</v>
      </c>
      <c r="H105" s="33">
        <v>4</v>
      </c>
      <c r="I105" s="21">
        <v>43173</v>
      </c>
      <c r="L105" s="31">
        <v>8</v>
      </c>
      <c r="M105" s="30">
        <v>3</v>
      </c>
      <c r="N105" s="22">
        <f t="shared" si="11"/>
        <v>11</v>
      </c>
      <c r="O105" s="30">
        <v>3</v>
      </c>
      <c r="P105" s="22">
        <f t="shared" si="12"/>
        <v>14</v>
      </c>
    </row>
    <row r="106" spans="1:16" ht="15" thickBot="1" x14ac:dyDescent="0.4">
      <c r="A106" s="24">
        <v>5</v>
      </c>
      <c r="B106" s="25">
        <v>30</v>
      </c>
      <c r="C106" s="26" t="s">
        <v>119</v>
      </c>
      <c r="D106" s="26" t="s">
        <v>107</v>
      </c>
      <c r="E106" s="26" t="s">
        <v>120</v>
      </c>
      <c r="F106" s="27">
        <v>4</v>
      </c>
      <c r="G106" s="38">
        <v>43203</v>
      </c>
      <c r="H106" s="33">
        <v>1</v>
      </c>
      <c r="I106" s="21">
        <v>43173</v>
      </c>
      <c r="J106" s="22">
        <f t="shared" ref="J106:J129" si="13">G106-I106</f>
        <v>30</v>
      </c>
      <c r="K106" s="22">
        <v>30</v>
      </c>
      <c r="L106" s="31">
        <v>8</v>
      </c>
      <c r="M106" s="30">
        <v>3</v>
      </c>
      <c r="N106" s="22">
        <f t="shared" si="11"/>
        <v>11</v>
      </c>
      <c r="O106" s="30">
        <v>3</v>
      </c>
      <c r="P106" s="22">
        <f t="shared" si="12"/>
        <v>14</v>
      </c>
    </row>
    <row r="107" spans="1:16" ht="15" thickBot="1" x14ac:dyDescent="0.4">
      <c r="A107" s="24">
        <v>5</v>
      </c>
      <c r="B107" s="25">
        <v>30</v>
      </c>
      <c r="C107" s="26" t="s">
        <v>119</v>
      </c>
      <c r="D107" s="26" t="s">
        <v>107</v>
      </c>
      <c r="E107" s="26" t="s">
        <v>120</v>
      </c>
      <c r="F107" s="27">
        <v>4</v>
      </c>
      <c r="G107" s="38">
        <v>43203</v>
      </c>
      <c r="H107" s="33">
        <v>3</v>
      </c>
      <c r="I107" s="21">
        <v>43173</v>
      </c>
      <c r="J107" s="22">
        <f t="shared" si="13"/>
        <v>30</v>
      </c>
      <c r="K107" s="22">
        <v>30</v>
      </c>
      <c r="L107" s="31">
        <v>6</v>
      </c>
      <c r="M107" s="30">
        <v>4</v>
      </c>
      <c r="N107" s="22">
        <f t="shared" si="11"/>
        <v>10</v>
      </c>
      <c r="O107" s="30">
        <v>4</v>
      </c>
      <c r="P107" s="22">
        <f t="shared" si="12"/>
        <v>14</v>
      </c>
    </row>
    <row r="108" spans="1:16" ht="15" thickBot="1" x14ac:dyDescent="0.4">
      <c r="A108" s="24">
        <v>5</v>
      </c>
      <c r="B108" s="25">
        <v>30</v>
      </c>
      <c r="C108" s="26" t="s">
        <v>119</v>
      </c>
      <c r="D108" s="26" t="s">
        <v>107</v>
      </c>
      <c r="E108" s="26" t="s">
        <v>120</v>
      </c>
      <c r="F108" s="27">
        <v>4</v>
      </c>
      <c r="G108" s="38">
        <v>43204</v>
      </c>
      <c r="H108" s="33">
        <v>2</v>
      </c>
      <c r="I108" s="21">
        <v>43173</v>
      </c>
      <c r="J108" s="22">
        <f t="shared" si="13"/>
        <v>31</v>
      </c>
      <c r="K108" s="22">
        <v>31</v>
      </c>
      <c r="L108" s="31">
        <v>7</v>
      </c>
      <c r="M108" s="30">
        <v>2</v>
      </c>
      <c r="N108" s="22">
        <f t="shared" si="11"/>
        <v>9</v>
      </c>
      <c r="O108" s="30">
        <v>2</v>
      </c>
      <c r="P108" s="22">
        <f t="shared" si="12"/>
        <v>11</v>
      </c>
    </row>
    <row r="109" spans="1:16" ht="15" thickBot="1" x14ac:dyDescent="0.4">
      <c r="A109" s="24">
        <v>5</v>
      </c>
      <c r="B109" s="25">
        <v>30</v>
      </c>
      <c r="C109" s="26" t="s">
        <v>119</v>
      </c>
      <c r="D109" s="26" t="s">
        <v>107</v>
      </c>
      <c r="E109" s="26" t="s">
        <v>120</v>
      </c>
      <c r="F109" s="27">
        <v>4</v>
      </c>
      <c r="G109" s="38">
        <v>43205</v>
      </c>
      <c r="H109" s="33">
        <v>4</v>
      </c>
      <c r="I109" s="21">
        <v>43173</v>
      </c>
      <c r="J109" s="22">
        <f t="shared" si="13"/>
        <v>32</v>
      </c>
      <c r="K109" s="22">
        <v>32</v>
      </c>
      <c r="L109" s="31">
        <v>8</v>
      </c>
      <c r="M109" s="30">
        <v>2</v>
      </c>
      <c r="N109" s="22">
        <f t="shared" si="11"/>
        <v>10</v>
      </c>
      <c r="O109" s="30">
        <v>2</v>
      </c>
      <c r="P109" s="22">
        <f t="shared" si="12"/>
        <v>12</v>
      </c>
    </row>
    <row r="110" spans="1:16" ht="15" thickBot="1" x14ac:dyDescent="0.4">
      <c r="A110" s="24">
        <v>11</v>
      </c>
      <c r="B110" s="25">
        <v>64</v>
      </c>
      <c r="C110" s="26" t="s">
        <v>119</v>
      </c>
      <c r="D110" s="26" t="s">
        <v>107</v>
      </c>
      <c r="E110" s="26" t="s">
        <v>120</v>
      </c>
      <c r="F110" s="27">
        <v>4</v>
      </c>
      <c r="G110" s="38">
        <v>43201</v>
      </c>
      <c r="H110" s="33">
        <v>1</v>
      </c>
      <c r="I110" s="21">
        <v>43173</v>
      </c>
      <c r="J110" s="22">
        <f t="shared" si="13"/>
        <v>28</v>
      </c>
      <c r="K110" s="22">
        <v>28</v>
      </c>
      <c r="L110" s="31">
        <v>9</v>
      </c>
      <c r="M110" s="30">
        <v>2</v>
      </c>
      <c r="N110" s="22">
        <f t="shared" si="11"/>
        <v>11</v>
      </c>
      <c r="O110" s="30">
        <v>2</v>
      </c>
      <c r="P110" s="22">
        <f t="shared" si="12"/>
        <v>13</v>
      </c>
    </row>
    <row r="111" spans="1:16" ht="15" thickBot="1" x14ac:dyDescent="0.4">
      <c r="A111" s="24">
        <v>11</v>
      </c>
      <c r="B111" s="25">
        <v>64</v>
      </c>
      <c r="C111" s="26" t="s">
        <v>119</v>
      </c>
      <c r="D111" s="26" t="s">
        <v>107</v>
      </c>
      <c r="E111" s="26" t="s">
        <v>120</v>
      </c>
      <c r="F111" s="27">
        <v>4</v>
      </c>
      <c r="G111" s="38">
        <v>43201</v>
      </c>
      <c r="H111" s="33">
        <v>2</v>
      </c>
      <c r="I111" s="21">
        <v>43173</v>
      </c>
      <c r="J111" s="22">
        <f t="shared" si="13"/>
        <v>28</v>
      </c>
      <c r="K111" s="22">
        <v>28</v>
      </c>
      <c r="L111" s="31">
        <v>11</v>
      </c>
      <c r="M111" s="30">
        <v>1</v>
      </c>
      <c r="N111" s="22">
        <f t="shared" si="11"/>
        <v>12</v>
      </c>
      <c r="O111" s="30">
        <v>1</v>
      </c>
      <c r="P111" s="22">
        <f t="shared" si="12"/>
        <v>13</v>
      </c>
    </row>
    <row r="112" spans="1:16" ht="15" thickBot="1" x14ac:dyDescent="0.4">
      <c r="A112" s="24">
        <v>11</v>
      </c>
      <c r="B112" s="25">
        <v>64</v>
      </c>
      <c r="C112" s="26" t="s">
        <v>119</v>
      </c>
      <c r="D112" s="26" t="s">
        <v>107</v>
      </c>
      <c r="E112" s="26" t="s">
        <v>120</v>
      </c>
      <c r="F112" s="27">
        <v>4</v>
      </c>
      <c r="G112" s="38">
        <v>43201</v>
      </c>
      <c r="H112" s="33">
        <v>3</v>
      </c>
      <c r="I112" s="21">
        <v>43173</v>
      </c>
      <c r="J112" s="22">
        <f t="shared" si="13"/>
        <v>28</v>
      </c>
      <c r="K112" s="22">
        <v>28</v>
      </c>
      <c r="L112" s="31">
        <v>7</v>
      </c>
      <c r="M112" s="30">
        <v>2</v>
      </c>
      <c r="N112" s="22">
        <f t="shared" si="11"/>
        <v>9</v>
      </c>
      <c r="O112" s="30">
        <v>2</v>
      </c>
      <c r="P112" s="22">
        <f t="shared" si="12"/>
        <v>11</v>
      </c>
    </row>
    <row r="113" spans="1:16" ht="15" thickBot="1" x14ac:dyDescent="0.4">
      <c r="A113" s="24">
        <v>11</v>
      </c>
      <c r="B113" s="25">
        <v>64</v>
      </c>
      <c r="C113" s="26" t="s">
        <v>119</v>
      </c>
      <c r="D113" s="26" t="s">
        <v>107</v>
      </c>
      <c r="E113" s="26" t="s">
        <v>120</v>
      </c>
      <c r="F113" s="27">
        <v>4</v>
      </c>
      <c r="G113" s="38">
        <v>43201</v>
      </c>
      <c r="H113" s="33">
        <v>4</v>
      </c>
      <c r="I113" s="21">
        <v>43173</v>
      </c>
      <c r="J113" s="22">
        <f t="shared" si="13"/>
        <v>28</v>
      </c>
      <c r="K113" s="22">
        <v>28</v>
      </c>
      <c r="L113" s="31">
        <v>7</v>
      </c>
      <c r="M113" s="30">
        <v>3</v>
      </c>
      <c r="N113" s="22">
        <f t="shared" si="11"/>
        <v>10</v>
      </c>
      <c r="O113" s="30">
        <v>3</v>
      </c>
      <c r="P113" s="22">
        <f t="shared" si="12"/>
        <v>13</v>
      </c>
    </row>
    <row r="114" spans="1:16" ht="15" thickBot="1" x14ac:dyDescent="0.4">
      <c r="A114" s="24">
        <v>2</v>
      </c>
      <c r="B114" s="25">
        <v>9</v>
      </c>
      <c r="C114" s="26" t="s">
        <v>121</v>
      </c>
      <c r="D114" s="26" t="s">
        <v>107</v>
      </c>
      <c r="E114" s="26" t="s">
        <v>122</v>
      </c>
      <c r="F114" s="27">
        <v>6</v>
      </c>
      <c r="G114" s="38">
        <v>43193</v>
      </c>
      <c r="H114" s="33">
        <v>1</v>
      </c>
      <c r="I114" s="21">
        <v>43173</v>
      </c>
      <c r="J114" s="22">
        <f t="shared" si="13"/>
        <v>20</v>
      </c>
      <c r="K114" s="22">
        <v>20</v>
      </c>
      <c r="L114" s="31">
        <v>3</v>
      </c>
      <c r="M114" s="30">
        <v>5</v>
      </c>
      <c r="N114" s="22">
        <f t="shared" si="11"/>
        <v>8</v>
      </c>
      <c r="O114" s="30">
        <v>5</v>
      </c>
      <c r="P114" s="22">
        <f t="shared" si="12"/>
        <v>13</v>
      </c>
    </row>
    <row r="115" spans="1:16" ht="15" thickBot="1" x14ac:dyDescent="0.4">
      <c r="A115" s="24">
        <v>2</v>
      </c>
      <c r="B115" s="25">
        <v>9</v>
      </c>
      <c r="C115" s="26" t="s">
        <v>121</v>
      </c>
      <c r="D115" s="26" t="s">
        <v>107</v>
      </c>
      <c r="E115" s="26" t="s">
        <v>122</v>
      </c>
      <c r="F115" s="27">
        <v>6</v>
      </c>
      <c r="G115" s="38">
        <v>43194</v>
      </c>
      <c r="H115" s="33">
        <v>2</v>
      </c>
      <c r="I115" s="21">
        <v>43173</v>
      </c>
      <c r="J115" s="22">
        <f t="shared" si="13"/>
        <v>21</v>
      </c>
      <c r="K115" s="22">
        <v>21</v>
      </c>
      <c r="L115" s="31">
        <v>4</v>
      </c>
      <c r="M115" s="30">
        <v>5</v>
      </c>
      <c r="N115" s="22">
        <f t="shared" si="11"/>
        <v>9</v>
      </c>
      <c r="O115" s="30">
        <v>5</v>
      </c>
      <c r="P115" s="22">
        <f t="shared" si="12"/>
        <v>14</v>
      </c>
    </row>
    <row r="116" spans="1:16" ht="15" thickBot="1" x14ac:dyDescent="0.4">
      <c r="A116" s="24">
        <v>2</v>
      </c>
      <c r="B116" s="25">
        <v>9</v>
      </c>
      <c r="C116" s="26" t="s">
        <v>121</v>
      </c>
      <c r="D116" s="26" t="s">
        <v>107</v>
      </c>
      <c r="E116" s="26" t="s">
        <v>122</v>
      </c>
      <c r="F116" s="27">
        <v>6</v>
      </c>
      <c r="G116" s="38">
        <v>43194</v>
      </c>
      <c r="H116" s="33">
        <v>3</v>
      </c>
      <c r="I116" s="21">
        <v>43173</v>
      </c>
      <c r="J116" s="22">
        <f t="shared" si="13"/>
        <v>21</v>
      </c>
      <c r="K116" s="22">
        <v>21</v>
      </c>
      <c r="L116" s="31">
        <v>4</v>
      </c>
      <c r="M116" s="30">
        <v>5</v>
      </c>
      <c r="N116" s="22">
        <f t="shared" si="11"/>
        <v>9</v>
      </c>
      <c r="O116" s="30">
        <v>5</v>
      </c>
      <c r="P116" s="22">
        <f t="shared" si="12"/>
        <v>14</v>
      </c>
    </row>
    <row r="117" spans="1:16" ht="15" thickBot="1" x14ac:dyDescent="0.4">
      <c r="A117" s="24">
        <v>2</v>
      </c>
      <c r="B117" s="25">
        <v>9</v>
      </c>
      <c r="C117" s="26" t="s">
        <v>121</v>
      </c>
      <c r="D117" s="26" t="s">
        <v>107</v>
      </c>
      <c r="E117" s="26" t="s">
        <v>122</v>
      </c>
      <c r="F117" s="27">
        <v>6</v>
      </c>
      <c r="G117" s="38">
        <v>43194</v>
      </c>
      <c r="H117" s="33">
        <v>4</v>
      </c>
      <c r="I117" s="21">
        <v>43173</v>
      </c>
      <c r="J117" s="22">
        <f t="shared" si="13"/>
        <v>21</v>
      </c>
      <c r="K117" s="22">
        <v>21</v>
      </c>
      <c r="L117" s="31">
        <v>5</v>
      </c>
      <c r="M117" s="30">
        <v>5</v>
      </c>
      <c r="N117" s="22">
        <f t="shared" si="11"/>
        <v>10</v>
      </c>
      <c r="O117" s="30">
        <v>5</v>
      </c>
      <c r="P117" s="22">
        <f t="shared" si="12"/>
        <v>15</v>
      </c>
    </row>
    <row r="118" spans="1:16" ht="15" thickBot="1" x14ac:dyDescent="0.4">
      <c r="A118" s="24">
        <v>12</v>
      </c>
      <c r="B118" s="25">
        <v>70</v>
      </c>
      <c r="C118" s="26" t="s">
        <v>121</v>
      </c>
      <c r="D118" s="26" t="s">
        <v>107</v>
      </c>
      <c r="E118" s="26" t="s">
        <v>122</v>
      </c>
      <c r="F118" s="27">
        <v>6</v>
      </c>
      <c r="G118" s="38">
        <v>43195</v>
      </c>
      <c r="H118" s="33">
        <v>1</v>
      </c>
      <c r="I118" s="21">
        <v>43173</v>
      </c>
      <c r="J118" s="22">
        <f t="shared" si="13"/>
        <v>22</v>
      </c>
      <c r="K118" s="22">
        <v>22</v>
      </c>
      <c r="L118" s="31">
        <v>3</v>
      </c>
      <c r="M118" s="30">
        <v>4</v>
      </c>
      <c r="N118" s="22">
        <f t="shared" si="11"/>
        <v>7</v>
      </c>
      <c r="O118" s="30">
        <v>4</v>
      </c>
      <c r="P118" s="22">
        <f t="shared" si="12"/>
        <v>11</v>
      </c>
    </row>
    <row r="119" spans="1:16" ht="15" thickBot="1" x14ac:dyDescent="0.4">
      <c r="A119" s="24">
        <v>12</v>
      </c>
      <c r="B119" s="25">
        <v>70</v>
      </c>
      <c r="C119" s="26" t="s">
        <v>121</v>
      </c>
      <c r="D119" s="26" t="s">
        <v>107</v>
      </c>
      <c r="E119" s="26" t="s">
        <v>122</v>
      </c>
      <c r="F119" s="27">
        <v>6</v>
      </c>
      <c r="G119" s="38">
        <v>43195</v>
      </c>
      <c r="H119" s="33">
        <v>2</v>
      </c>
      <c r="I119" s="21">
        <v>43173</v>
      </c>
      <c r="J119" s="22">
        <f t="shared" si="13"/>
        <v>22</v>
      </c>
      <c r="K119" s="22">
        <v>22</v>
      </c>
      <c r="L119" s="31">
        <v>4</v>
      </c>
      <c r="M119" s="30">
        <v>5</v>
      </c>
      <c r="N119" s="22">
        <f t="shared" si="11"/>
        <v>9</v>
      </c>
      <c r="O119" s="30">
        <v>5</v>
      </c>
      <c r="P119" s="22">
        <f t="shared" si="12"/>
        <v>14</v>
      </c>
    </row>
    <row r="120" spans="1:16" ht="15" thickBot="1" x14ac:dyDescent="0.4">
      <c r="A120" s="24">
        <v>12</v>
      </c>
      <c r="B120" s="25">
        <v>70</v>
      </c>
      <c r="C120" s="26" t="s">
        <v>121</v>
      </c>
      <c r="D120" s="26" t="s">
        <v>107</v>
      </c>
      <c r="E120" s="26" t="s">
        <v>122</v>
      </c>
      <c r="F120" s="27">
        <v>6</v>
      </c>
      <c r="G120" s="38">
        <v>43195</v>
      </c>
      <c r="H120" s="33">
        <v>3</v>
      </c>
      <c r="I120" s="21">
        <v>43173</v>
      </c>
      <c r="J120" s="22">
        <f t="shared" si="13"/>
        <v>22</v>
      </c>
      <c r="K120" s="22">
        <v>22</v>
      </c>
      <c r="L120" s="31">
        <v>4</v>
      </c>
      <c r="M120" s="30">
        <v>4</v>
      </c>
      <c r="N120" s="22">
        <f t="shared" si="11"/>
        <v>8</v>
      </c>
      <c r="O120" s="30">
        <v>4</v>
      </c>
      <c r="P120" s="22">
        <f t="shared" si="12"/>
        <v>12</v>
      </c>
    </row>
    <row r="121" spans="1:16" ht="15" thickBot="1" x14ac:dyDescent="0.4">
      <c r="A121" s="24">
        <v>12</v>
      </c>
      <c r="B121" s="25">
        <v>70</v>
      </c>
      <c r="C121" s="26" t="s">
        <v>121</v>
      </c>
      <c r="D121" s="26" t="s">
        <v>107</v>
      </c>
      <c r="E121" s="26" t="s">
        <v>122</v>
      </c>
      <c r="F121" s="27">
        <v>6</v>
      </c>
      <c r="G121" s="38">
        <v>43200</v>
      </c>
      <c r="H121" s="33">
        <v>4</v>
      </c>
      <c r="I121" s="21">
        <v>43173</v>
      </c>
      <c r="J121" s="22">
        <f t="shared" si="13"/>
        <v>27</v>
      </c>
      <c r="K121" s="22">
        <v>27</v>
      </c>
      <c r="L121" s="31">
        <v>6</v>
      </c>
      <c r="M121" s="30">
        <v>5</v>
      </c>
      <c r="N121" s="22">
        <f t="shared" si="11"/>
        <v>11</v>
      </c>
      <c r="O121" s="30">
        <v>5</v>
      </c>
      <c r="P121" s="22">
        <f t="shared" si="12"/>
        <v>16</v>
      </c>
    </row>
    <row r="122" spans="1:16" ht="15" thickBot="1" x14ac:dyDescent="0.4">
      <c r="A122" s="24">
        <v>11</v>
      </c>
      <c r="B122" s="25">
        <v>62</v>
      </c>
      <c r="C122" s="26" t="s">
        <v>106</v>
      </c>
      <c r="D122" s="26" t="s">
        <v>107</v>
      </c>
      <c r="E122" s="26" t="s">
        <v>123</v>
      </c>
      <c r="F122" s="27">
        <v>8</v>
      </c>
      <c r="G122" s="38">
        <v>43191</v>
      </c>
      <c r="H122" s="33">
        <v>1</v>
      </c>
      <c r="I122" s="21">
        <v>43173</v>
      </c>
      <c r="J122" s="22">
        <f t="shared" si="13"/>
        <v>18</v>
      </c>
      <c r="K122" s="22">
        <v>18</v>
      </c>
      <c r="L122" s="31">
        <v>6</v>
      </c>
      <c r="M122" s="30">
        <v>5</v>
      </c>
      <c r="N122" s="22">
        <f t="shared" si="11"/>
        <v>11</v>
      </c>
      <c r="O122" s="30">
        <v>5</v>
      </c>
      <c r="P122" s="22">
        <f t="shared" si="12"/>
        <v>16</v>
      </c>
    </row>
    <row r="123" spans="1:16" ht="15" thickBot="1" x14ac:dyDescent="0.4">
      <c r="A123" s="24">
        <v>11</v>
      </c>
      <c r="B123" s="25">
        <v>62</v>
      </c>
      <c r="C123" s="26" t="s">
        <v>106</v>
      </c>
      <c r="D123" s="26" t="s">
        <v>107</v>
      </c>
      <c r="E123" s="26" t="s">
        <v>123</v>
      </c>
      <c r="F123" s="27">
        <v>8</v>
      </c>
      <c r="G123" s="38">
        <v>43192</v>
      </c>
      <c r="H123" s="33">
        <v>2</v>
      </c>
      <c r="I123" s="21">
        <v>43173</v>
      </c>
      <c r="J123" s="22">
        <f t="shared" si="13"/>
        <v>19</v>
      </c>
      <c r="K123" s="22">
        <v>19</v>
      </c>
      <c r="L123" s="31">
        <v>5</v>
      </c>
      <c r="M123" s="30">
        <v>5</v>
      </c>
      <c r="N123" s="22">
        <f t="shared" si="11"/>
        <v>10</v>
      </c>
      <c r="O123" s="30">
        <v>5</v>
      </c>
      <c r="P123" s="22">
        <f t="shared" si="12"/>
        <v>15</v>
      </c>
    </row>
    <row r="124" spans="1:16" ht="15" thickBot="1" x14ac:dyDescent="0.4">
      <c r="A124" s="24">
        <v>11</v>
      </c>
      <c r="B124" s="25">
        <v>62</v>
      </c>
      <c r="C124" s="26" t="s">
        <v>106</v>
      </c>
      <c r="D124" s="26" t="s">
        <v>107</v>
      </c>
      <c r="E124" s="26" t="s">
        <v>123</v>
      </c>
      <c r="F124" s="27">
        <v>8</v>
      </c>
      <c r="G124" s="38">
        <v>43192</v>
      </c>
      <c r="H124" s="33">
        <v>3</v>
      </c>
      <c r="I124" s="21">
        <v>43173</v>
      </c>
      <c r="J124" s="22">
        <f t="shared" si="13"/>
        <v>19</v>
      </c>
      <c r="K124" s="22">
        <v>19</v>
      </c>
      <c r="L124" s="31">
        <v>2</v>
      </c>
      <c r="M124" s="30">
        <v>5</v>
      </c>
      <c r="N124" s="22">
        <f t="shared" si="11"/>
        <v>7</v>
      </c>
      <c r="O124" s="30">
        <v>5</v>
      </c>
      <c r="P124" s="22">
        <f t="shared" si="12"/>
        <v>12</v>
      </c>
    </row>
    <row r="125" spans="1:16" ht="15" thickBot="1" x14ac:dyDescent="0.4">
      <c r="A125" s="24">
        <v>11</v>
      </c>
      <c r="B125" s="25">
        <v>65</v>
      </c>
      <c r="C125" s="26" t="s">
        <v>106</v>
      </c>
      <c r="D125" s="26" t="s">
        <v>107</v>
      </c>
      <c r="E125" s="26" t="s">
        <v>123</v>
      </c>
      <c r="F125" s="27">
        <v>8</v>
      </c>
      <c r="G125" s="38">
        <v>43193</v>
      </c>
      <c r="H125" s="33">
        <v>1</v>
      </c>
      <c r="I125" s="21">
        <v>43173</v>
      </c>
      <c r="J125" s="22">
        <f t="shared" si="13"/>
        <v>20</v>
      </c>
      <c r="K125" s="22">
        <v>20</v>
      </c>
      <c r="L125" s="31">
        <v>3</v>
      </c>
      <c r="M125" s="30">
        <v>5</v>
      </c>
      <c r="N125" s="22">
        <f t="shared" si="11"/>
        <v>8</v>
      </c>
      <c r="O125" s="30">
        <v>5</v>
      </c>
      <c r="P125" s="22">
        <f t="shared" si="12"/>
        <v>13</v>
      </c>
    </row>
    <row r="126" spans="1:16" ht="15" thickBot="1" x14ac:dyDescent="0.4">
      <c r="A126" s="24">
        <v>11</v>
      </c>
      <c r="B126" s="25">
        <v>65</v>
      </c>
      <c r="C126" s="26" t="s">
        <v>106</v>
      </c>
      <c r="D126" s="26" t="s">
        <v>107</v>
      </c>
      <c r="E126" s="26" t="s">
        <v>123</v>
      </c>
      <c r="F126" s="27">
        <v>8</v>
      </c>
      <c r="G126" s="38">
        <v>43193</v>
      </c>
      <c r="H126" s="33">
        <v>2</v>
      </c>
      <c r="I126" s="21">
        <v>43173</v>
      </c>
      <c r="J126" s="22">
        <f t="shared" si="13"/>
        <v>20</v>
      </c>
      <c r="K126" s="22">
        <v>20</v>
      </c>
      <c r="L126" s="31">
        <v>3</v>
      </c>
      <c r="M126" s="30">
        <v>5</v>
      </c>
      <c r="N126" s="22">
        <f t="shared" si="11"/>
        <v>8</v>
      </c>
      <c r="O126" s="30">
        <v>5</v>
      </c>
      <c r="P126" s="22">
        <f t="shared" si="12"/>
        <v>13</v>
      </c>
    </row>
    <row r="127" spans="1:16" ht="15" thickBot="1" x14ac:dyDescent="0.4">
      <c r="A127" s="24">
        <v>11</v>
      </c>
      <c r="B127" s="25">
        <v>62</v>
      </c>
      <c r="C127" s="26" t="s">
        <v>106</v>
      </c>
      <c r="D127" s="26" t="s">
        <v>107</v>
      </c>
      <c r="E127" s="26" t="s">
        <v>123</v>
      </c>
      <c r="F127" s="27">
        <v>8</v>
      </c>
      <c r="G127" s="38">
        <v>43193</v>
      </c>
      <c r="H127" s="33">
        <v>4</v>
      </c>
      <c r="I127" s="21">
        <v>43173</v>
      </c>
      <c r="J127" s="22">
        <f t="shared" si="13"/>
        <v>20</v>
      </c>
      <c r="K127" s="22">
        <v>20</v>
      </c>
      <c r="L127" s="31">
        <v>2</v>
      </c>
      <c r="M127" s="30">
        <v>4</v>
      </c>
      <c r="N127" s="22">
        <f t="shared" si="11"/>
        <v>6</v>
      </c>
      <c r="O127" s="30">
        <v>4</v>
      </c>
      <c r="P127" s="22">
        <f t="shared" si="12"/>
        <v>10</v>
      </c>
    </row>
    <row r="128" spans="1:16" ht="15" thickBot="1" x14ac:dyDescent="0.4">
      <c r="A128" s="24">
        <v>11</v>
      </c>
      <c r="B128" s="25">
        <v>65</v>
      </c>
      <c r="C128" s="26" t="s">
        <v>106</v>
      </c>
      <c r="D128" s="26" t="s">
        <v>107</v>
      </c>
      <c r="E128" s="26" t="s">
        <v>123</v>
      </c>
      <c r="F128" s="27">
        <v>8</v>
      </c>
      <c r="G128" s="38">
        <v>43193</v>
      </c>
      <c r="H128" s="33">
        <v>4</v>
      </c>
      <c r="I128" s="21">
        <v>43173</v>
      </c>
      <c r="J128" s="22">
        <f t="shared" si="13"/>
        <v>20</v>
      </c>
      <c r="K128" s="22">
        <v>20</v>
      </c>
      <c r="L128" s="31">
        <v>5</v>
      </c>
      <c r="M128" s="30">
        <v>6</v>
      </c>
      <c r="N128" s="22">
        <f t="shared" si="11"/>
        <v>11</v>
      </c>
      <c r="O128" s="30">
        <v>6</v>
      </c>
      <c r="P128" s="22">
        <f t="shared" si="12"/>
        <v>17</v>
      </c>
    </row>
    <row r="129" spans="1:18" ht="15" thickBot="1" x14ac:dyDescent="0.4">
      <c r="A129" s="24">
        <v>11</v>
      </c>
      <c r="B129" s="25">
        <v>65</v>
      </c>
      <c r="C129" s="26" t="s">
        <v>106</v>
      </c>
      <c r="D129" s="26" t="s">
        <v>107</v>
      </c>
      <c r="E129" s="26" t="s">
        <v>123</v>
      </c>
      <c r="F129" s="27">
        <v>8</v>
      </c>
      <c r="G129" s="38">
        <v>43194</v>
      </c>
      <c r="H129" s="33">
        <v>3</v>
      </c>
      <c r="I129" s="21">
        <v>43173</v>
      </c>
      <c r="J129" s="22">
        <f t="shared" si="13"/>
        <v>21</v>
      </c>
      <c r="K129" s="22">
        <v>21</v>
      </c>
      <c r="L129" s="31">
        <v>2</v>
      </c>
      <c r="M129" s="30">
        <v>5</v>
      </c>
      <c r="N129" s="22">
        <f t="shared" si="11"/>
        <v>7</v>
      </c>
      <c r="O129" s="30">
        <v>5</v>
      </c>
      <c r="P129" s="22">
        <f t="shared" si="12"/>
        <v>12</v>
      </c>
    </row>
    <row r="130" spans="1:18" ht="15" thickBot="1" x14ac:dyDescent="0.4">
      <c r="A130" s="24">
        <v>3</v>
      </c>
      <c r="B130" s="25">
        <v>15</v>
      </c>
      <c r="C130" s="26" t="s">
        <v>125</v>
      </c>
      <c r="D130" s="26" t="s">
        <v>92</v>
      </c>
      <c r="E130" s="26" t="s">
        <v>126</v>
      </c>
      <c r="F130" s="39">
        <v>0</v>
      </c>
      <c r="G130" s="30" t="s">
        <v>89</v>
      </c>
      <c r="H130" s="33">
        <v>1</v>
      </c>
      <c r="I130" s="21">
        <v>43173</v>
      </c>
      <c r="K130" s="22">
        <v>100</v>
      </c>
      <c r="L130" s="31"/>
      <c r="M130" s="30"/>
      <c r="O130" s="30">
        <v>0</v>
      </c>
      <c r="P130" s="22">
        <v>0</v>
      </c>
    </row>
    <row r="131" spans="1:18" ht="15" thickBot="1" x14ac:dyDescent="0.4">
      <c r="A131" s="24">
        <v>3</v>
      </c>
      <c r="B131" s="25">
        <v>15</v>
      </c>
      <c r="C131" s="26" t="s">
        <v>128</v>
      </c>
      <c r="D131" s="26" t="s">
        <v>92</v>
      </c>
      <c r="E131" s="26" t="s">
        <v>126</v>
      </c>
      <c r="F131" s="19">
        <v>0</v>
      </c>
      <c r="G131" s="30" t="s">
        <v>89</v>
      </c>
      <c r="H131" s="33">
        <v>2</v>
      </c>
      <c r="I131" s="21">
        <v>43173</v>
      </c>
      <c r="K131" s="22">
        <v>100</v>
      </c>
      <c r="L131" s="31"/>
      <c r="M131" s="30"/>
      <c r="O131" s="30">
        <v>0</v>
      </c>
      <c r="P131" s="22">
        <v>0</v>
      </c>
    </row>
    <row r="132" spans="1:18" ht="15" thickBot="1" x14ac:dyDescent="0.4">
      <c r="A132" s="24">
        <v>3</v>
      </c>
      <c r="B132" s="25">
        <v>15</v>
      </c>
      <c r="C132" s="26" t="s">
        <v>128</v>
      </c>
      <c r="D132" s="26" t="s">
        <v>92</v>
      </c>
      <c r="E132" s="26" t="s">
        <v>126</v>
      </c>
      <c r="F132" s="27">
        <v>0</v>
      </c>
      <c r="G132" s="30" t="s">
        <v>89</v>
      </c>
      <c r="H132" s="33">
        <v>3</v>
      </c>
      <c r="I132" s="21">
        <v>43173</v>
      </c>
      <c r="K132" s="22">
        <v>100</v>
      </c>
      <c r="L132" s="31"/>
      <c r="M132" s="30"/>
      <c r="O132" s="30">
        <v>0</v>
      </c>
      <c r="P132" s="22">
        <v>0</v>
      </c>
    </row>
    <row r="133" spans="1:18" ht="15" thickBot="1" x14ac:dyDescent="0.4">
      <c r="A133" s="24">
        <v>3</v>
      </c>
      <c r="B133" s="25">
        <v>15</v>
      </c>
      <c r="C133" s="26" t="s">
        <v>128</v>
      </c>
      <c r="D133" s="26" t="s">
        <v>92</v>
      </c>
      <c r="E133" s="26" t="s">
        <v>126</v>
      </c>
      <c r="F133" s="27">
        <v>0</v>
      </c>
      <c r="G133" s="30" t="s">
        <v>89</v>
      </c>
      <c r="H133" s="33">
        <v>4</v>
      </c>
      <c r="I133" s="21">
        <v>43173</v>
      </c>
      <c r="K133" s="22">
        <v>100</v>
      </c>
      <c r="L133" s="31"/>
      <c r="M133" s="30"/>
      <c r="O133" s="30">
        <v>0</v>
      </c>
      <c r="P133" s="22">
        <v>0</v>
      </c>
    </row>
    <row r="134" spans="1:18" ht="15" thickBot="1" x14ac:dyDescent="0.4">
      <c r="A134" s="24">
        <v>4</v>
      </c>
      <c r="B134" s="25">
        <v>24</v>
      </c>
      <c r="C134" s="26" t="s">
        <v>128</v>
      </c>
      <c r="D134" s="26" t="s">
        <v>92</v>
      </c>
      <c r="E134" s="26" t="s">
        <v>126</v>
      </c>
      <c r="F134" s="27">
        <v>0</v>
      </c>
      <c r="G134" s="30" t="s">
        <v>89</v>
      </c>
      <c r="H134" s="33">
        <v>1</v>
      </c>
      <c r="I134" s="21">
        <v>43173</v>
      </c>
      <c r="K134" s="22">
        <v>100</v>
      </c>
      <c r="L134" s="31"/>
      <c r="M134" s="30"/>
      <c r="O134" s="30">
        <v>0</v>
      </c>
      <c r="P134" s="22">
        <v>0</v>
      </c>
    </row>
    <row r="135" spans="1:18" ht="15" thickBot="1" x14ac:dyDescent="0.4">
      <c r="A135" s="24">
        <v>4</v>
      </c>
      <c r="B135" s="25">
        <v>24</v>
      </c>
      <c r="C135" s="26" t="s">
        <v>128</v>
      </c>
      <c r="D135" s="26" t="s">
        <v>92</v>
      </c>
      <c r="E135" s="26" t="s">
        <v>126</v>
      </c>
      <c r="F135" s="27">
        <v>0</v>
      </c>
      <c r="G135" s="30" t="s">
        <v>89</v>
      </c>
      <c r="H135" s="33">
        <v>2</v>
      </c>
      <c r="I135" s="21">
        <v>43173</v>
      </c>
      <c r="K135" s="22">
        <v>100</v>
      </c>
      <c r="L135" s="31"/>
      <c r="M135" s="30"/>
      <c r="O135" s="30">
        <v>0</v>
      </c>
      <c r="P135" s="22">
        <v>0</v>
      </c>
    </row>
    <row r="136" spans="1:18" ht="15" thickBot="1" x14ac:dyDescent="0.4">
      <c r="A136" s="24">
        <v>4</v>
      </c>
      <c r="B136" s="25">
        <v>24</v>
      </c>
      <c r="C136" s="26" t="s">
        <v>128</v>
      </c>
      <c r="D136" s="26" t="s">
        <v>92</v>
      </c>
      <c r="E136" s="26" t="s">
        <v>126</v>
      </c>
      <c r="F136" s="27">
        <v>0</v>
      </c>
      <c r="G136" s="30" t="s">
        <v>89</v>
      </c>
      <c r="H136" s="33">
        <v>3</v>
      </c>
      <c r="I136" s="21">
        <v>43173</v>
      </c>
      <c r="K136" s="22">
        <v>100</v>
      </c>
      <c r="L136" s="31"/>
      <c r="M136" s="30"/>
      <c r="O136" s="30">
        <v>0</v>
      </c>
      <c r="P136" s="22">
        <v>0</v>
      </c>
    </row>
    <row r="137" spans="1:18" ht="15" thickBot="1" x14ac:dyDescent="0.4">
      <c r="A137" s="24">
        <v>4</v>
      </c>
      <c r="B137" s="25">
        <v>24</v>
      </c>
      <c r="C137" s="26" t="s">
        <v>128</v>
      </c>
      <c r="D137" s="26" t="s">
        <v>92</v>
      </c>
      <c r="E137" s="26" t="s">
        <v>126</v>
      </c>
      <c r="F137" s="27">
        <v>0</v>
      </c>
      <c r="G137" s="30" t="s">
        <v>89</v>
      </c>
      <c r="H137" s="33">
        <v>4</v>
      </c>
      <c r="I137" s="21">
        <v>43173</v>
      </c>
      <c r="K137" s="22">
        <v>100</v>
      </c>
      <c r="L137" s="31"/>
      <c r="M137" s="30"/>
      <c r="O137" s="30">
        <v>0</v>
      </c>
      <c r="P137" s="22">
        <v>0</v>
      </c>
    </row>
    <row r="138" spans="1:18" ht="15" thickBot="1" x14ac:dyDescent="0.4">
      <c r="A138" s="24">
        <v>6</v>
      </c>
      <c r="B138" s="25">
        <v>31</v>
      </c>
      <c r="C138" s="26" t="s">
        <v>129</v>
      </c>
      <c r="D138" s="26" t="s">
        <v>92</v>
      </c>
      <c r="E138" s="26" t="s">
        <v>130</v>
      </c>
      <c r="F138" s="27">
        <v>4</v>
      </c>
      <c r="G138" s="38">
        <v>43205</v>
      </c>
      <c r="H138" s="33">
        <v>3</v>
      </c>
      <c r="I138" s="21">
        <v>43173</v>
      </c>
      <c r="J138" s="22">
        <f t="shared" ref="J138:J144" si="14">G138-I138</f>
        <v>32</v>
      </c>
      <c r="K138" s="22">
        <v>32</v>
      </c>
      <c r="L138" s="31">
        <v>4</v>
      </c>
      <c r="M138" s="30">
        <v>3</v>
      </c>
      <c r="N138" s="22">
        <f t="shared" ref="N138:N144" si="15">SUM(L138:M138)</f>
        <v>7</v>
      </c>
      <c r="O138" s="30">
        <v>3</v>
      </c>
      <c r="P138" s="22">
        <f t="shared" ref="P138:P144" si="16">SUM(N138:O138)</f>
        <v>10</v>
      </c>
    </row>
    <row r="139" spans="1:18" ht="15" thickBot="1" x14ac:dyDescent="0.4">
      <c r="A139" s="24">
        <v>6</v>
      </c>
      <c r="B139" s="25">
        <v>31</v>
      </c>
      <c r="C139" s="26" t="s">
        <v>129</v>
      </c>
      <c r="D139" s="26" t="s">
        <v>92</v>
      </c>
      <c r="E139" s="26" t="s">
        <v>130</v>
      </c>
      <c r="F139" s="27">
        <v>4</v>
      </c>
      <c r="G139" s="38">
        <v>43207</v>
      </c>
      <c r="H139" s="33">
        <v>2</v>
      </c>
      <c r="I139" s="21">
        <v>43173</v>
      </c>
      <c r="J139" s="22">
        <f t="shared" si="14"/>
        <v>34</v>
      </c>
      <c r="K139" s="22">
        <v>34</v>
      </c>
      <c r="L139" s="31">
        <v>6</v>
      </c>
      <c r="M139" s="30">
        <v>2</v>
      </c>
      <c r="N139" s="22">
        <f t="shared" si="15"/>
        <v>8</v>
      </c>
      <c r="O139" s="30">
        <v>2</v>
      </c>
      <c r="P139" s="22">
        <f t="shared" si="16"/>
        <v>10</v>
      </c>
      <c r="R139" s="44"/>
    </row>
    <row r="140" spans="1:18" ht="15" thickBot="1" x14ac:dyDescent="0.4">
      <c r="A140" s="24">
        <v>6</v>
      </c>
      <c r="B140" s="25">
        <v>31</v>
      </c>
      <c r="C140" s="26" t="s">
        <v>129</v>
      </c>
      <c r="D140" s="26" t="s">
        <v>92</v>
      </c>
      <c r="E140" s="26" t="s">
        <v>130</v>
      </c>
      <c r="F140" s="27">
        <v>4</v>
      </c>
      <c r="G140" s="38">
        <v>43209</v>
      </c>
      <c r="H140" s="33">
        <v>4</v>
      </c>
      <c r="I140" s="21">
        <v>43173</v>
      </c>
      <c r="J140" s="22">
        <f t="shared" si="14"/>
        <v>36</v>
      </c>
      <c r="K140" s="22">
        <v>36</v>
      </c>
      <c r="L140" s="31">
        <v>6</v>
      </c>
      <c r="M140" s="30">
        <v>0</v>
      </c>
      <c r="N140" s="22">
        <f t="shared" si="15"/>
        <v>6</v>
      </c>
      <c r="O140" s="30">
        <v>0</v>
      </c>
      <c r="P140" s="22">
        <f t="shared" si="16"/>
        <v>6</v>
      </c>
      <c r="R140" s="44"/>
    </row>
    <row r="141" spans="1:18" ht="15" thickBot="1" x14ac:dyDescent="0.4">
      <c r="A141" s="24">
        <v>6</v>
      </c>
      <c r="B141" s="25">
        <v>31</v>
      </c>
      <c r="C141" s="26" t="s">
        <v>129</v>
      </c>
      <c r="D141" s="26" t="s">
        <v>92</v>
      </c>
      <c r="E141" s="26" t="s">
        <v>130</v>
      </c>
      <c r="F141" s="27">
        <v>4</v>
      </c>
      <c r="G141" s="38">
        <v>43210</v>
      </c>
      <c r="H141" s="33">
        <v>1</v>
      </c>
      <c r="I141" s="21">
        <v>43173</v>
      </c>
      <c r="J141" s="22">
        <f t="shared" si="14"/>
        <v>37</v>
      </c>
      <c r="K141" s="22">
        <v>37</v>
      </c>
      <c r="L141" s="31">
        <v>6</v>
      </c>
      <c r="M141" s="30">
        <v>2</v>
      </c>
      <c r="N141" s="22">
        <f t="shared" si="15"/>
        <v>8</v>
      </c>
      <c r="O141" s="30">
        <v>2</v>
      </c>
      <c r="P141" s="22">
        <f t="shared" si="16"/>
        <v>10</v>
      </c>
      <c r="R141" s="44"/>
    </row>
    <row r="142" spans="1:18" ht="15" thickBot="1" x14ac:dyDescent="0.4">
      <c r="A142" s="24">
        <v>12</v>
      </c>
      <c r="B142" s="25">
        <v>68</v>
      </c>
      <c r="C142" s="26" t="s">
        <v>129</v>
      </c>
      <c r="D142" s="26" t="s">
        <v>92</v>
      </c>
      <c r="E142" s="26" t="s">
        <v>130</v>
      </c>
      <c r="F142" s="27">
        <v>4</v>
      </c>
      <c r="G142" s="38">
        <v>43209</v>
      </c>
      <c r="H142" s="33">
        <v>1</v>
      </c>
      <c r="I142" s="21">
        <v>43173</v>
      </c>
      <c r="J142" s="22">
        <f t="shared" si="14"/>
        <v>36</v>
      </c>
      <c r="K142" s="22">
        <v>36</v>
      </c>
      <c r="L142" s="31">
        <v>6</v>
      </c>
      <c r="M142" s="30">
        <v>0</v>
      </c>
      <c r="N142" s="22">
        <f t="shared" si="15"/>
        <v>6</v>
      </c>
      <c r="O142" s="30">
        <v>0</v>
      </c>
      <c r="P142" s="22">
        <f t="shared" si="16"/>
        <v>6</v>
      </c>
      <c r="R142" s="44"/>
    </row>
    <row r="143" spans="1:18" ht="15" thickBot="1" x14ac:dyDescent="0.4">
      <c r="A143" s="24">
        <v>12</v>
      </c>
      <c r="B143" s="25">
        <v>68</v>
      </c>
      <c r="C143" s="26" t="s">
        <v>129</v>
      </c>
      <c r="D143" s="26" t="s">
        <v>92</v>
      </c>
      <c r="E143" s="26" t="s">
        <v>130</v>
      </c>
      <c r="F143" s="27">
        <v>4</v>
      </c>
      <c r="G143" s="38">
        <v>43209</v>
      </c>
      <c r="H143" s="33">
        <v>3</v>
      </c>
      <c r="I143" s="21">
        <v>43173</v>
      </c>
      <c r="J143" s="22">
        <f t="shared" si="14"/>
        <v>36</v>
      </c>
      <c r="K143" s="22">
        <v>36</v>
      </c>
      <c r="L143" s="31">
        <v>6</v>
      </c>
      <c r="M143" s="30">
        <v>0</v>
      </c>
      <c r="N143" s="22">
        <f t="shared" si="15"/>
        <v>6</v>
      </c>
      <c r="O143" s="30">
        <v>0</v>
      </c>
      <c r="P143" s="22">
        <f t="shared" si="16"/>
        <v>6</v>
      </c>
    </row>
    <row r="144" spans="1:18" ht="15" thickBot="1" x14ac:dyDescent="0.4">
      <c r="A144" s="24">
        <v>12</v>
      </c>
      <c r="B144" s="25">
        <v>68</v>
      </c>
      <c r="C144" s="26" t="s">
        <v>129</v>
      </c>
      <c r="D144" s="26" t="s">
        <v>92</v>
      </c>
      <c r="E144" s="26" t="s">
        <v>130</v>
      </c>
      <c r="F144" s="27">
        <v>4</v>
      </c>
      <c r="G144" s="38">
        <v>43212</v>
      </c>
      <c r="H144" s="33">
        <v>4</v>
      </c>
      <c r="I144" s="21">
        <v>43173</v>
      </c>
      <c r="J144" s="22">
        <f t="shared" si="14"/>
        <v>39</v>
      </c>
      <c r="K144" s="22">
        <v>39</v>
      </c>
      <c r="L144" s="31">
        <v>6</v>
      </c>
      <c r="M144" s="30">
        <v>0</v>
      </c>
      <c r="N144" s="22">
        <f t="shared" si="15"/>
        <v>6</v>
      </c>
      <c r="O144" s="30">
        <v>0</v>
      </c>
      <c r="P144" s="22">
        <f t="shared" si="16"/>
        <v>6</v>
      </c>
    </row>
    <row r="145" spans="1:16" ht="15" thickBot="1" x14ac:dyDescent="0.4">
      <c r="A145" s="24">
        <v>12</v>
      </c>
      <c r="B145" s="25">
        <v>68</v>
      </c>
      <c r="C145" s="26" t="s">
        <v>129</v>
      </c>
      <c r="D145" s="26" t="s">
        <v>92</v>
      </c>
      <c r="E145" s="26" t="s">
        <v>130</v>
      </c>
      <c r="F145" s="27">
        <v>4</v>
      </c>
      <c r="G145" s="30" t="s">
        <v>89</v>
      </c>
      <c r="H145" s="33">
        <v>2</v>
      </c>
      <c r="I145" s="21">
        <v>43173</v>
      </c>
      <c r="K145" s="22">
        <v>100</v>
      </c>
      <c r="L145" s="31"/>
      <c r="M145" s="30"/>
      <c r="O145" s="30">
        <v>0</v>
      </c>
      <c r="P145" s="22">
        <v>0</v>
      </c>
    </row>
    <row r="146" spans="1:16" ht="15" thickBot="1" x14ac:dyDescent="0.4">
      <c r="A146" s="34">
        <v>1</v>
      </c>
      <c r="B146" s="35">
        <v>3</v>
      </c>
      <c r="C146" s="36" t="s">
        <v>124</v>
      </c>
      <c r="D146" s="26" t="s">
        <v>92</v>
      </c>
      <c r="E146" s="36" t="s">
        <v>132</v>
      </c>
      <c r="F146" s="27">
        <v>6</v>
      </c>
      <c r="G146" s="38">
        <v>43191</v>
      </c>
      <c r="H146" s="33">
        <v>1</v>
      </c>
      <c r="I146" s="21">
        <v>43173</v>
      </c>
      <c r="J146" s="22">
        <f t="shared" ref="J146:J169" si="17">G146-I146</f>
        <v>18</v>
      </c>
      <c r="K146" s="22">
        <v>18</v>
      </c>
      <c r="L146" s="31">
        <v>4</v>
      </c>
      <c r="M146" s="30">
        <v>6</v>
      </c>
      <c r="N146" s="22">
        <f t="shared" ref="N146:N169" si="18">SUM(L146:M146)</f>
        <v>10</v>
      </c>
      <c r="O146" s="30">
        <v>6</v>
      </c>
      <c r="P146" s="22">
        <f t="shared" ref="P146:P169" si="19">SUM(N146:O146)</f>
        <v>16</v>
      </c>
    </row>
    <row r="147" spans="1:16" ht="15" thickBot="1" x14ac:dyDescent="0.4">
      <c r="A147" s="16">
        <v>1</v>
      </c>
      <c r="B147" s="17">
        <v>3</v>
      </c>
      <c r="C147" s="18" t="s">
        <v>124</v>
      </c>
      <c r="D147" s="26" t="s">
        <v>92</v>
      </c>
      <c r="E147" s="18" t="s">
        <v>132</v>
      </c>
      <c r="F147" s="27">
        <v>6</v>
      </c>
      <c r="G147" s="37">
        <v>43192</v>
      </c>
      <c r="H147" s="33">
        <v>2</v>
      </c>
      <c r="I147" s="21">
        <v>43173</v>
      </c>
      <c r="J147" s="22">
        <f t="shared" si="17"/>
        <v>19</v>
      </c>
      <c r="K147" s="22">
        <v>19</v>
      </c>
      <c r="L147" s="31">
        <v>3</v>
      </c>
      <c r="M147" s="30">
        <v>5</v>
      </c>
      <c r="N147" s="22">
        <f t="shared" si="18"/>
        <v>8</v>
      </c>
      <c r="O147" s="30">
        <v>5</v>
      </c>
      <c r="P147" s="22">
        <f t="shared" si="19"/>
        <v>13</v>
      </c>
    </row>
    <row r="148" spans="1:16" ht="15" thickBot="1" x14ac:dyDescent="0.4">
      <c r="A148" s="24">
        <v>1</v>
      </c>
      <c r="B148" s="25">
        <v>3</v>
      </c>
      <c r="C148" s="26" t="s">
        <v>124</v>
      </c>
      <c r="D148" s="26" t="s">
        <v>92</v>
      </c>
      <c r="E148" s="26" t="s">
        <v>132</v>
      </c>
      <c r="F148" s="27">
        <v>6</v>
      </c>
      <c r="G148" s="38">
        <v>43192</v>
      </c>
      <c r="H148" s="33">
        <v>3</v>
      </c>
      <c r="I148" s="21">
        <v>43173</v>
      </c>
      <c r="J148" s="22">
        <f t="shared" si="17"/>
        <v>19</v>
      </c>
      <c r="K148" s="22">
        <v>19</v>
      </c>
      <c r="L148" s="31">
        <v>3</v>
      </c>
      <c r="M148" s="30">
        <v>5</v>
      </c>
      <c r="N148" s="22">
        <f t="shared" si="18"/>
        <v>8</v>
      </c>
      <c r="O148" s="30">
        <v>5</v>
      </c>
      <c r="P148" s="22">
        <f t="shared" si="19"/>
        <v>13</v>
      </c>
    </row>
    <row r="149" spans="1:16" ht="15" thickBot="1" x14ac:dyDescent="0.4">
      <c r="A149" s="24">
        <v>1</v>
      </c>
      <c r="B149" s="25">
        <v>3</v>
      </c>
      <c r="C149" s="26" t="s">
        <v>124</v>
      </c>
      <c r="D149" s="26" t="s">
        <v>92</v>
      </c>
      <c r="E149" s="26" t="s">
        <v>132</v>
      </c>
      <c r="F149" s="27">
        <v>6</v>
      </c>
      <c r="G149" s="38">
        <v>43194</v>
      </c>
      <c r="H149" s="33">
        <v>4</v>
      </c>
      <c r="I149" s="21">
        <v>43173</v>
      </c>
      <c r="J149" s="22">
        <f t="shared" si="17"/>
        <v>21</v>
      </c>
      <c r="K149" s="22">
        <v>21</v>
      </c>
      <c r="L149" s="31">
        <v>3</v>
      </c>
      <c r="M149" s="30">
        <v>5</v>
      </c>
      <c r="N149" s="22">
        <f t="shared" si="18"/>
        <v>8</v>
      </c>
      <c r="O149" s="30">
        <v>5</v>
      </c>
      <c r="P149" s="22">
        <f t="shared" si="19"/>
        <v>13</v>
      </c>
    </row>
    <row r="150" spans="1:16" ht="15" thickBot="1" x14ac:dyDescent="0.4">
      <c r="A150" s="24">
        <v>8</v>
      </c>
      <c r="B150" s="25">
        <v>47</v>
      </c>
      <c r="C150" s="26" t="s">
        <v>124</v>
      </c>
      <c r="D150" s="26" t="s">
        <v>92</v>
      </c>
      <c r="E150" s="26" t="s">
        <v>132</v>
      </c>
      <c r="F150" s="27">
        <v>6</v>
      </c>
      <c r="G150" s="38">
        <v>43196</v>
      </c>
      <c r="H150" s="33">
        <v>1</v>
      </c>
      <c r="I150" s="21">
        <v>43173</v>
      </c>
      <c r="J150" s="22">
        <f t="shared" si="17"/>
        <v>23</v>
      </c>
      <c r="K150" s="22">
        <v>23</v>
      </c>
      <c r="L150" s="31">
        <v>3</v>
      </c>
      <c r="M150" s="30">
        <v>5</v>
      </c>
      <c r="N150" s="22">
        <f t="shared" si="18"/>
        <v>8</v>
      </c>
      <c r="O150" s="30">
        <v>5</v>
      </c>
      <c r="P150" s="22">
        <f t="shared" si="19"/>
        <v>13</v>
      </c>
    </row>
    <row r="151" spans="1:16" ht="15" thickBot="1" x14ac:dyDescent="0.4">
      <c r="A151" s="24">
        <v>8</v>
      </c>
      <c r="B151" s="25">
        <v>47</v>
      </c>
      <c r="C151" s="26" t="s">
        <v>124</v>
      </c>
      <c r="D151" s="26" t="s">
        <v>92</v>
      </c>
      <c r="E151" s="26" t="s">
        <v>132</v>
      </c>
      <c r="F151" s="27">
        <v>6</v>
      </c>
      <c r="G151" s="38">
        <v>43196</v>
      </c>
      <c r="H151" s="33">
        <v>2</v>
      </c>
      <c r="I151" s="21">
        <v>43173</v>
      </c>
      <c r="J151" s="22">
        <f t="shared" si="17"/>
        <v>23</v>
      </c>
      <c r="K151" s="22">
        <v>23</v>
      </c>
      <c r="L151" s="31">
        <v>6</v>
      </c>
      <c r="M151" s="30">
        <v>2</v>
      </c>
      <c r="N151" s="22">
        <f t="shared" si="18"/>
        <v>8</v>
      </c>
      <c r="O151" s="30">
        <v>2</v>
      </c>
      <c r="P151" s="22">
        <f t="shared" si="19"/>
        <v>10</v>
      </c>
    </row>
    <row r="152" spans="1:16" ht="15" thickBot="1" x14ac:dyDescent="0.4">
      <c r="A152" s="24">
        <v>8</v>
      </c>
      <c r="B152" s="25">
        <v>47</v>
      </c>
      <c r="C152" s="26" t="s">
        <v>124</v>
      </c>
      <c r="D152" s="26" t="s">
        <v>92</v>
      </c>
      <c r="E152" s="26" t="s">
        <v>132</v>
      </c>
      <c r="F152" s="27">
        <v>6</v>
      </c>
      <c r="G152" s="28">
        <v>43196</v>
      </c>
      <c r="H152" s="33">
        <v>3</v>
      </c>
      <c r="I152" s="21">
        <v>43173</v>
      </c>
      <c r="J152" s="22">
        <f t="shared" si="17"/>
        <v>23</v>
      </c>
      <c r="K152" s="22">
        <v>23</v>
      </c>
      <c r="L152" s="31">
        <v>3</v>
      </c>
      <c r="M152" s="30">
        <v>5</v>
      </c>
      <c r="N152" s="22">
        <f t="shared" si="18"/>
        <v>8</v>
      </c>
      <c r="O152" s="30">
        <v>5</v>
      </c>
      <c r="P152" s="22">
        <f t="shared" si="19"/>
        <v>13</v>
      </c>
    </row>
    <row r="153" spans="1:16" ht="15" thickBot="1" x14ac:dyDescent="0.4">
      <c r="A153" s="24">
        <v>8</v>
      </c>
      <c r="B153" s="25">
        <v>47</v>
      </c>
      <c r="C153" s="26" t="s">
        <v>124</v>
      </c>
      <c r="D153" s="26" t="s">
        <v>92</v>
      </c>
      <c r="E153" s="26" t="s">
        <v>132</v>
      </c>
      <c r="F153" s="27">
        <v>6</v>
      </c>
      <c r="G153" s="38">
        <v>43197</v>
      </c>
      <c r="H153" s="33">
        <v>4</v>
      </c>
      <c r="I153" s="21">
        <v>43173</v>
      </c>
      <c r="J153" s="22">
        <f t="shared" si="17"/>
        <v>24</v>
      </c>
      <c r="K153" s="22">
        <v>24</v>
      </c>
      <c r="L153" s="31">
        <v>2</v>
      </c>
      <c r="M153" s="30">
        <v>5</v>
      </c>
      <c r="N153" s="22">
        <f t="shared" si="18"/>
        <v>7</v>
      </c>
      <c r="O153" s="30">
        <v>5</v>
      </c>
      <c r="P153" s="22">
        <f t="shared" si="19"/>
        <v>12</v>
      </c>
    </row>
    <row r="154" spans="1:16" ht="15" thickBot="1" x14ac:dyDescent="0.4">
      <c r="A154" s="24">
        <v>4</v>
      </c>
      <c r="B154" s="25">
        <v>23</v>
      </c>
      <c r="C154" s="26" t="s">
        <v>109</v>
      </c>
      <c r="D154" s="26" t="s">
        <v>92</v>
      </c>
      <c r="E154" s="26" t="s">
        <v>134</v>
      </c>
      <c r="F154" s="27">
        <v>8</v>
      </c>
      <c r="G154" s="38">
        <v>43187</v>
      </c>
      <c r="H154" s="33">
        <v>1</v>
      </c>
      <c r="I154" s="21">
        <v>43173</v>
      </c>
      <c r="J154" s="22">
        <f t="shared" si="17"/>
        <v>14</v>
      </c>
      <c r="K154" s="22">
        <v>14</v>
      </c>
      <c r="L154" s="31">
        <v>4</v>
      </c>
      <c r="M154" s="30">
        <v>7</v>
      </c>
      <c r="N154" s="22">
        <f t="shared" si="18"/>
        <v>11</v>
      </c>
      <c r="O154" s="30">
        <v>7</v>
      </c>
      <c r="P154" s="22">
        <f t="shared" si="19"/>
        <v>18</v>
      </c>
    </row>
    <row r="155" spans="1:16" ht="15" thickBot="1" x14ac:dyDescent="0.4">
      <c r="A155" s="24">
        <v>4</v>
      </c>
      <c r="B155" s="25">
        <v>23</v>
      </c>
      <c r="C155" s="26" t="s">
        <v>109</v>
      </c>
      <c r="D155" s="26" t="s">
        <v>92</v>
      </c>
      <c r="E155" s="26" t="s">
        <v>134</v>
      </c>
      <c r="F155" s="27">
        <v>8</v>
      </c>
      <c r="G155" s="38">
        <v>43187</v>
      </c>
      <c r="H155" s="33">
        <v>2</v>
      </c>
      <c r="I155" s="21">
        <v>43173</v>
      </c>
      <c r="J155" s="22">
        <f t="shared" si="17"/>
        <v>14</v>
      </c>
      <c r="K155" s="22">
        <v>14</v>
      </c>
      <c r="L155" s="31">
        <v>5</v>
      </c>
      <c r="M155" s="30">
        <v>5</v>
      </c>
      <c r="N155" s="22">
        <f t="shared" si="18"/>
        <v>10</v>
      </c>
      <c r="O155" s="30">
        <v>5</v>
      </c>
      <c r="P155" s="22">
        <f t="shared" si="19"/>
        <v>15</v>
      </c>
    </row>
    <row r="156" spans="1:16" ht="15" thickBot="1" x14ac:dyDescent="0.4">
      <c r="A156" s="24">
        <v>4</v>
      </c>
      <c r="B156" s="25">
        <v>23</v>
      </c>
      <c r="C156" s="26" t="s">
        <v>109</v>
      </c>
      <c r="D156" s="26" t="s">
        <v>92</v>
      </c>
      <c r="E156" s="26" t="s">
        <v>134</v>
      </c>
      <c r="F156" s="27">
        <v>8</v>
      </c>
      <c r="G156" s="38">
        <v>43187</v>
      </c>
      <c r="H156" s="33">
        <v>3</v>
      </c>
      <c r="I156" s="21">
        <v>43173</v>
      </c>
      <c r="J156" s="22">
        <f t="shared" si="17"/>
        <v>14</v>
      </c>
      <c r="K156" s="22">
        <v>14</v>
      </c>
      <c r="L156" s="31">
        <v>5</v>
      </c>
      <c r="M156" s="30">
        <v>0</v>
      </c>
      <c r="N156" s="22">
        <f t="shared" si="18"/>
        <v>5</v>
      </c>
      <c r="O156" s="30">
        <v>0</v>
      </c>
      <c r="P156" s="22">
        <f t="shared" si="19"/>
        <v>5</v>
      </c>
    </row>
    <row r="157" spans="1:16" ht="15" thickBot="1" x14ac:dyDescent="0.4">
      <c r="A157" s="24">
        <v>4</v>
      </c>
      <c r="B157" s="25">
        <v>23</v>
      </c>
      <c r="C157" s="26" t="s">
        <v>109</v>
      </c>
      <c r="D157" s="26" t="s">
        <v>92</v>
      </c>
      <c r="E157" s="26" t="s">
        <v>134</v>
      </c>
      <c r="F157" s="27">
        <v>8</v>
      </c>
      <c r="G157" s="38">
        <v>43187</v>
      </c>
      <c r="H157" s="33">
        <v>4</v>
      </c>
      <c r="I157" s="21">
        <v>43173</v>
      </c>
      <c r="J157" s="22">
        <f t="shared" si="17"/>
        <v>14</v>
      </c>
      <c r="K157" s="22">
        <v>14</v>
      </c>
      <c r="L157" s="31">
        <v>5</v>
      </c>
      <c r="M157" s="30">
        <v>6</v>
      </c>
      <c r="N157" s="22">
        <f t="shared" si="18"/>
        <v>11</v>
      </c>
      <c r="O157" s="30">
        <v>6</v>
      </c>
      <c r="P157" s="22">
        <f t="shared" si="19"/>
        <v>17</v>
      </c>
    </row>
    <row r="158" spans="1:16" ht="15" thickBot="1" x14ac:dyDescent="0.4">
      <c r="A158" s="24">
        <v>8</v>
      </c>
      <c r="B158" s="25">
        <v>44</v>
      </c>
      <c r="C158" s="26" t="s">
        <v>109</v>
      </c>
      <c r="D158" s="26" t="s">
        <v>92</v>
      </c>
      <c r="E158" s="26" t="s">
        <v>134</v>
      </c>
      <c r="F158" s="27">
        <v>8</v>
      </c>
      <c r="G158" s="38">
        <v>43190</v>
      </c>
      <c r="H158" s="33">
        <v>2</v>
      </c>
      <c r="I158" s="21">
        <v>43173</v>
      </c>
      <c r="J158" s="22">
        <f t="shared" si="17"/>
        <v>17</v>
      </c>
      <c r="K158" s="22">
        <v>17</v>
      </c>
      <c r="L158" s="31">
        <v>3</v>
      </c>
      <c r="M158" s="30">
        <v>5</v>
      </c>
      <c r="N158" s="22">
        <f t="shared" si="18"/>
        <v>8</v>
      </c>
      <c r="O158" s="30">
        <v>5</v>
      </c>
      <c r="P158" s="22">
        <f t="shared" si="19"/>
        <v>13</v>
      </c>
    </row>
    <row r="159" spans="1:16" ht="15" thickBot="1" x14ac:dyDescent="0.4">
      <c r="A159" s="24">
        <v>8</v>
      </c>
      <c r="B159" s="25">
        <v>44</v>
      </c>
      <c r="C159" s="26" t="s">
        <v>109</v>
      </c>
      <c r="D159" s="26" t="s">
        <v>92</v>
      </c>
      <c r="E159" s="26" t="s">
        <v>134</v>
      </c>
      <c r="F159" s="27">
        <v>8</v>
      </c>
      <c r="G159" s="38">
        <v>43190</v>
      </c>
      <c r="H159" s="33">
        <v>4</v>
      </c>
      <c r="I159" s="21">
        <v>43173</v>
      </c>
      <c r="J159" s="22">
        <f t="shared" si="17"/>
        <v>17</v>
      </c>
      <c r="K159" s="22">
        <v>17</v>
      </c>
      <c r="L159" s="31">
        <v>4</v>
      </c>
      <c r="M159" s="30">
        <v>8</v>
      </c>
      <c r="N159" s="22">
        <f t="shared" si="18"/>
        <v>12</v>
      </c>
      <c r="O159" s="30">
        <v>8</v>
      </c>
      <c r="P159" s="22">
        <f t="shared" si="19"/>
        <v>20</v>
      </c>
    </row>
    <row r="160" spans="1:16" ht="15" thickBot="1" x14ac:dyDescent="0.4">
      <c r="A160" s="24">
        <v>8</v>
      </c>
      <c r="B160" s="25">
        <v>44</v>
      </c>
      <c r="C160" s="26" t="s">
        <v>109</v>
      </c>
      <c r="D160" s="26" t="s">
        <v>92</v>
      </c>
      <c r="E160" s="26" t="s">
        <v>134</v>
      </c>
      <c r="F160" s="27">
        <v>8</v>
      </c>
      <c r="G160" s="38">
        <v>43191</v>
      </c>
      <c r="H160" s="33">
        <v>3</v>
      </c>
      <c r="I160" s="21">
        <v>43173</v>
      </c>
      <c r="J160" s="22">
        <f t="shared" si="17"/>
        <v>18</v>
      </c>
      <c r="K160" s="22">
        <v>18</v>
      </c>
      <c r="L160" s="31">
        <v>3</v>
      </c>
      <c r="M160" s="30">
        <v>6</v>
      </c>
      <c r="N160" s="22">
        <f t="shared" si="18"/>
        <v>9</v>
      </c>
      <c r="O160" s="30">
        <v>6</v>
      </c>
      <c r="P160" s="22">
        <f t="shared" si="19"/>
        <v>15</v>
      </c>
    </row>
    <row r="161" spans="1:16" ht="15" thickBot="1" x14ac:dyDescent="0.4">
      <c r="A161" s="24">
        <v>8</v>
      </c>
      <c r="B161" s="25">
        <v>44</v>
      </c>
      <c r="C161" s="26" t="s">
        <v>109</v>
      </c>
      <c r="D161" s="26" t="s">
        <v>92</v>
      </c>
      <c r="E161" s="26" t="s">
        <v>134</v>
      </c>
      <c r="F161" s="27">
        <v>8</v>
      </c>
      <c r="G161" s="38">
        <v>43193</v>
      </c>
      <c r="H161" s="33">
        <v>1</v>
      </c>
      <c r="I161" s="21">
        <v>43173</v>
      </c>
      <c r="J161" s="22">
        <f t="shared" si="17"/>
        <v>20</v>
      </c>
      <c r="K161" s="22">
        <v>20</v>
      </c>
      <c r="L161" s="31">
        <v>3</v>
      </c>
      <c r="M161" s="30">
        <v>5</v>
      </c>
      <c r="N161" s="22">
        <f t="shared" si="18"/>
        <v>8</v>
      </c>
      <c r="O161" s="30">
        <v>5</v>
      </c>
      <c r="P161" s="22">
        <f t="shared" si="19"/>
        <v>13</v>
      </c>
    </row>
    <row r="162" spans="1:16" ht="15" thickBot="1" x14ac:dyDescent="0.4">
      <c r="A162" s="24">
        <v>4</v>
      </c>
      <c r="B162" s="25">
        <v>20</v>
      </c>
      <c r="C162" s="26" t="s">
        <v>91</v>
      </c>
      <c r="D162" s="26" t="s">
        <v>92</v>
      </c>
      <c r="E162" s="26" t="s">
        <v>135</v>
      </c>
      <c r="F162" s="27">
        <v>12</v>
      </c>
      <c r="G162" s="38">
        <v>43184</v>
      </c>
      <c r="H162" s="33">
        <v>1</v>
      </c>
      <c r="I162" s="21">
        <v>43173</v>
      </c>
      <c r="J162" s="22">
        <f t="shared" si="17"/>
        <v>11</v>
      </c>
      <c r="K162" s="22">
        <v>11</v>
      </c>
      <c r="L162" s="31">
        <v>3</v>
      </c>
      <c r="M162" s="30">
        <v>8</v>
      </c>
      <c r="N162" s="22">
        <f t="shared" si="18"/>
        <v>11</v>
      </c>
      <c r="O162" s="30">
        <v>8</v>
      </c>
      <c r="P162" s="22">
        <f t="shared" si="19"/>
        <v>19</v>
      </c>
    </row>
    <row r="163" spans="1:16" ht="15" thickBot="1" x14ac:dyDescent="0.4">
      <c r="A163" s="24">
        <v>4</v>
      </c>
      <c r="B163" s="25">
        <v>20</v>
      </c>
      <c r="C163" s="26" t="s">
        <v>91</v>
      </c>
      <c r="D163" s="26" t="s">
        <v>92</v>
      </c>
      <c r="E163" s="26" t="s">
        <v>135</v>
      </c>
      <c r="F163" s="39">
        <v>12</v>
      </c>
      <c r="G163" s="38">
        <v>43184</v>
      </c>
      <c r="H163" s="33">
        <v>2</v>
      </c>
      <c r="I163" s="21">
        <v>43173</v>
      </c>
      <c r="J163" s="22">
        <f t="shared" si="17"/>
        <v>11</v>
      </c>
      <c r="K163" s="22">
        <v>11</v>
      </c>
      <c r="L163" s="31">
        <v>2</v>
      </c>
      <c r="M163" s="30">
        <v>8</v>
      </c>
      <c r="N163" s="22">
        <f t="shared" si="18"/>
        <v>10</v>
      </c>
      <c r="O163" s="30">
        <v>8</v>
      </c>
      <c r="P163" s="22">
        <f t="shared" si="19"/>
        <v>18</v>
      </c>
    </row>
    <row r="164" spans="1:16" ht="15" thickBot="1" x14ac:dyDescent="0.4">
      <c r="A164" s="24">
        <v>4</v>
      </c>
      <c r="B164" s="25">
        <v>20</v>
      </c>
      <c r="C164" s="26" t="s">
        <v>91</v>
      </c>
      <c r="D164" s="26" t="s">
        <v>92</v>
      </c>
      <c r="E164" s="26" t="s">
        <v>135</v>
      </c>
      <c r="F164" s="39">
        <v>12</v>
      </c>
      <c r="G164" s="38">
        <v>43184</v>
      </c>
      <c r="H164" s="33">
        <v>4</v>
      </c>
      <c r="I164" s="21">
        <v>43173</v>
      </c>
      <c r="J164" s="22">
        <f t="shared" si="17"/>
        <v>11</v>
      </c>
      <c r="K164" s="22">
        <v>11</v>
      </c>
      <c r="L164" s="31">
        <v>3</v>
      </c>
      <c r="M164" s="30">
        <v>5</v>
      </c>
      <c r="N164" s="22">
        <f t="shared" si="18"/>
        <v>8</v>
      </c>
      <c r="O164" s="30">
        <v>5</v>
      </c>
      <c r="P164" s="22">
        <f t="shared" si="19"/>
        <v>13</v>
      </c>
    </row>
    <row r="165" spans="1:16" ht="15" thickBot="1" x14ac:dyDescent="0.4">
      <c r="A165" s="24">
        <v>4</v>
      </c>
      <c r="B165" s="25">
        <v>20</v>
      </c>
      <c r="C165" s="26" t="s">
        <v>91</v>
      </c>
      <c r="D165" s="26" t="s">
        <v>92</v>
      </c>
      <c r="E165" s="26" t="s">
        <v>135</v>
      </c>
      <c r="F165" s="39">
        <v>12</v>
      </c>
      <c r="G165" s="38">
        <v>43185</v>
      </c>
      <c r="H165" s="33">
        <v>3</v>
      </c>
      <c r="I165" s="21">
        <v>43173</v>
      </c>
      <c r="J165" s="22">
        <f t="shared" si="17"/>
        <v>12</v>
      </c>
      <c r="K165" s="22">
        <v>12</v>
      </c>
      <c r="L165" s="31">
        <v>3</v>
      </c>
      <c r="M165" s="30">
        <v>7</v>
      </c>
      <c r="N165" s="22">
        <f t="shared" si="18"/>
        <v>10</v>
      </c>
      <c r="O165" s="30">
        <v>7</v>
      </c>
      <c r="P165" s="22">
        <f t="shared" si="19"/>
        <v>17</v>
      </c>
    </row>
    <row r="166" spans="1:16" ht="15" thickBot="1" x14ac:dyDescent="0.4">
      <c r="A166" s="24">
        <v>10</v>
      </c>
      <c r="B166" s="25">
        <v>60</v>
      </c>
      <c r="C166" s="26" t="s">
        <v>91</v>
      </c>
      <c r="D166" s="26" t="s">
        <v>92</v>
      </c>
      <c r="E166" s="26" t="s">
        <v>135</v>
      </c>
      <c r="F166" s="39">
        <v>12</v>
      </c>
      <c r="G166" s="38">
        <v>43184</v>
      </c>
      <c r="H166" s="33">
        <v>3</v>
      </c>
      <c r="I166" s="21">
        <v>43173</v>
      </c>
      <c r="J166" s="22">
        <f t="shared" si="17"/>
        <v>11</v>
      </c>
      <c r="K166" s="22">
        <v>11</v>
      </c>
      <c r="L166" s="31">
        <v>3</v>
      </c>
      <c r="M166" s="30">
        <v>5</v>
      </c>
      <c r="N166" s="22">
        <f t="shared" si="18"/>
        <v>8</v>
      </c>
      <c r="O166" s="30">
        <v>5</v>
      </c>
      <c r="P166" s="22">
        <f t="shared" si="19"/>
        <v>13</v>
      </c>
    </row>
    <row r="167" spans="1:16" ht="15" thickBot="1" x14ac:dyDescent="0.4">
      <c r="A167" s="24">
        <v>10</v>
      </c>
      <c r="B167" s="25">
        <v>60</v>
      </c>
      <c r="C167" s="26" t="s">
        <v>91</v>
      </c>
      <c r="D167" s="26" t="s">
        <v>92</v>
      </c>
      <c r="E167" s="26" t="s">
        <v>135</v>
      </c>
      <c r="F167" s="39">
        <v>12</v>
      </c>
      <c r="G167" s="38">
        <v>43184</v>
      </c>
      <c r="H167" s="33">
        <v>4</v>
      </c>
      <c r="I167" s="21">
        <v>43173</v>
      </c>
      <c r="J167" s="22">
        <f t="shared" si="17"/>
        <v>11</v>
      </c>
      <c r="K167" s="22">
        <v>11</v>
      </c>
      <c r="L167" s="31">
        <v>2</v>
      </c>
      <c r="M167" s="30">
        <v>8</v>
      </c>
      <c r="N167" s="22">
        <f t="shared" si="18"/>
        <v>10</v>
      </c>
      <c r="O167" s="30">
        <v>8</v>
      </c>
      <c r="P167" s="22">
        <f t="shared" si="19"/>
        <v>18</v>
      </c>
    </row>
    <row r="168" spans="1:16" ht="15" thickBot="1" x14ac:dyDescent="0.4">
      <c r="A168" s="24">
        <v>10</v>
      </c>
      <c r="B168" s="25">
        <v>60</v>
      </c>
      <c r="C168" s="26" t="s">
        <v>91</v>
      </c>
      <c r="D168" s="26" t="s">
        <v>92</v>
      </c>
      <c r="E168" s="26" t="s">
        <v>135</v>
      </c>
      <c r="F168" s="39">
        <v>12</v>
      </c>
      <c r="G168" s="38">
        <v>43185</v>
      </c>
      <c r="H168" s="33">
        <v>1</v>
      </c>
      <c r="I168" s="21">
        <v>43173</v>
      </c>
      <c r="J168" s="22">
        <f t="shared" si="17"/>
        <v>12</v>
      </c>
      <c r="K168" s="22">
        <v>12</v>
      </c>
      <c r="L168" s="31">
        <v>4</v>
      </c>
      <c r="M168" s="30">
        <v>4</v>
      </c>
      <c r="N168" s="22">
        <f t="shared" si="18"/>
        <v>8</v>
      </c>
      <c r="O168" s="30">
        <v>4</v>
      </c>
      <c r="P168" s="22">
        <f t="shared" si="19"/>
        <v>12</v>
      </c>
    </row>
    <row r="169" spans="1:16" ht="15" thickBot="1" x14ac:dyDescent="0.4">
      <c r="A169" s="24">
        <v>10</v>
      </c>
      <c r="B169" s="25">
        <v>60</v>
      </c>
      <c r="C169" s="26" t="s">
        <v>91</v>
      </c>
      <c r="D169" s="26" t="s">
        <v>92</v>
      </c>
      <c r="E169" s="26" t="s">
        <v>135</v>
      </c>
      <c r="F169" s="39">
        <v>12</v>
      </c>
      <c r="G169" s="38">
        <v>43185</v>
      </c>
      <c r="H169" s="33">
        <v>2</v>
      </c>
      <c r="I169" s="21">
        <v>43173</v>
      </c>
      <c r="J169" s="22">
        <f t="shared" si="17"/>
        <v>12</v>
      </c>
      <c r="K169" s="22">
        <v>12</v>
      </c>
      <c r="L169" s="31" t="s">
        <v>136</v>
      </c>
      <c r="M169" s="30">
        <v>6</v>
      </c>
      <c r="N169" s="22">
        <f t="shared" si="18"/>
        <v>6</v>
      </c>
      <c r="O169" s="30">
        <v>6</v>
      </c>
      <c r="P169" s="22">
        <f t="shared" si="19"/>
        <v>12</v>
      </c>
    </row>
    <row r="170" spans="1:16" ht="15" thickBot="1" x14ac:dyDescent="0.4">
      <c r="A170" s="24">
        <v>4</v>
      </c>
      <c r="B170" s="25">
        <v>22</v>
      </c>
      <c r="C170" s="26" t="s">
        <v>48</v>
      </c>
      <c r="D170" s="26" t="s">
        <v>96</v>
      </c>
      <c r="E170" s="26" t="s">
        <v>137</v>
      </c>
      <c r="F170" s="39">
        <v>0</v>
      </c>
      <c r="G170" s="30" t="s">
        <v>89</v>
      </c>
      <c r="H170" s="33">
        <v>1</v>
      </c>
      <c r="I170" s="21">
        <v>43173</v>
      </c>
      <c r="K170" s="22">
        <v>100</v>
      </c>
      <c r="L170" s="31"/>
      <c r="M170" s="30"/>
      <c r="O170" s="30">
        <v>0</v>
      </c>
      <c r="P170" s="22">
        <v>0</v>
      </c>
    </row>
    <row r="171" spans="1:16" ht="15" thickBot="1" x14ac:dyDescent="0.4">
      <c r="A171" s="24">
        <v>4</v>
      </c>
      <c r="B171" s="25">
        <v>22</v>
      </c>
      <c r="C171" s="26" t="s">
        <v>138</v>
      </c>
      <c r="D171" s="26" t="s">
        <v>96</v>
      </c>
      <c r="E171" s="26" t="s">
        <v>137</v>
      </c>
      <c r="F171" s="39">
        <v>0</v>
      </c>
      <c r="G171" s="30" t="s">
        <v>89</v>
      </c>
      <c r="H171" s="33">
        <v>2</v>
      </c>
      <c r="I171" s="21">
        <v>43173</v>
      </c>
      <c r="K171" s="22">
        <v>100</v>
      </c>
      <c r="L171" s="31"/>
      <c r="M171" s="30"/>
      <c r="O171" s="30">
        <v>0</v>
      </c>
      <c r="P171" s="22">
        <v>0</v>
      </c>
    </row>
    <row r="172" spans="1:16" ht="15" thickBot="1" x14ac:dyDescent="0.4">
      <c r="A172" s="24">
        <v>4</v>
      </c>
      <c r="B172" s="25">
        <v>22</v>
      </c>
      <c r="C172" s="26" t="s">
        <v>138</v>
      </c>
      <c r="D172" s="26" t="s">
        <v>96</v>
      </c>
      <c r="E172" s="26" t="s">
        <v>137</v>
      </c>
      <c r="F172" s="19">
        <v>0</v>
      </c>
      <c r="G172" s="30" t="s">
        <v>89</v>
      </c>
      <c r="H172" s="33">
        <v>3</v>
      </c>
      <c r="I172" s="21">
        <v>43173</v>
      </c>
      <c r="K172" s="22">
        <v>100</v>
      </c>
      <c r="L172" s="31"/>
      <c r="M172" s="30"/>
      <c r="O172" s="30">
        <v>0</v>
      </c>
      <c r="P172" s="22">
        <v>0</v>
      </c>
    </row>
    <row r="173" spans="1:16" ht="15" thickBot="1" x14ac:dyDescent="0.4">
      <c r="A173" s="24">
        <v>4</v>
      </c>
      <c r="B173" s="25">
        <v>22</v>
      </c>
      <c r="C173" s="26" t="s">
        <v>138</v>
      </c>
      <c r="D173" s="26" t="s">
        <v>96</v>
      </c>
      <c r="E173" s="26" t="s">
        <v>137</v>
      </c>
      <c r="F173" s="27">
        <v>0</v>
      </c>
      <c r="G173" s="30" t="s">
        <v>89</v>
      </c>
      <c r="H173" s="33">
        <v>4</v>
      </c>
      <c r="I173" s="21">
        <v>43173</v>
      </c>
      <c r="K173" s="22">
        <v>100</v>
      </c>
      <c r="L173" s="40"/>
      <c r="M173" s="30"/>
      <c r="O173" s="30">
        <v>0</v>
      </c>
      <c r="P173" s="22">
        <v>0</v>
      </c>
    </row>
    <row r="174" spans="1:16" ht="15" thickBot="1" x14ac:dyDescent="0.4">
      <c r="A174" s="24">
        <v>8</v>
      </c>
      <c r="B174" s="25">
        <v>48</v>
      </c>
      <c r="C174" s="26" t="s">
        <v>138</v>
      </c>
      <c r="D174" s="26" t="s">
        <v>96</v>
      </c>
      <c r="E174" s="26" t="s">
        <v>137</v>
      </c>
      <c r="F174" s="27">
        <v>0</v>
      </c>
      <c r="G174" s="30" t="s">
        <v>89</v>
      </c>
      <c r="H174" s="33">
        <v>1</v>
      </c>
      <c r="I174" s="21">
        <v>43173</v>
      </c>
      <c r="K174" s="22">
        <v>100</v>
      </c>
      <c r="L174" s="31"/>
      <c r="M174" s="30"/>
      <c r="O174" s="30">
        <v>0</v>
      </c>
      <c r="P174" s="22">
        <v>0</v>
      </c>
    </row>
    <row r="175" spans="1:16" ht="15" thickBot="1" x14ac:dyDescent="0.4">
      <c r="A175" s="24">
        <v>8</v>
      </c>
      <c r="B175" s="25">
        <v>48</v>
      </c>
      <c r="C175" s="26" t="s">
        <v>138</v>
      </c>
      <c r="D175" s="26" t="s">
        <v>96</v>
      </c>
      <c r="E175" s="26" t="s">
        <v>137</v>
      </c>
      <c r="F175" s="27">
        <v>0</v>
      </c>
      <c r="G175" s="30" t="s">
        <v>89</v>
      </c>
      <c r="H175" s="33">
        <v>2</v>
      </c>
      <c r="I175" s="21">
        <v>43173</v>
      </c>
      <c r="K175" s="22">
        <v>100</v>
      </c>
      <c r="L175" s="31"/>
      <c r="M175" s="30"/>
      <c r="O175" s="30">
        <v>0</v>
      </c>
      <c r="P175" s="22">
        <v>0</v>
      </c>
    </row>
    <row r="176" spans="1:16" ht="15" thickBot="1" x14ac:dyDescent="0.4">
      <c r="A176" s="24">
        <v>8</v>
      </c>
      <c r="B176" s="25">
        <v>48</v>
      </c>
      <c r="C176" s="26" t="s">
        <v>138</v>
      </c>
      <c r="D176" s="26" t="s">
        <v>96</v>
      </c>
      <c r="E176" s="26" t="s">
        <v>137</v>
      </c>
      <c r="F176" s="27">
        <v>0</v>
      </c>
      <c r="G176" s="30" t="s">
        <v>89</v>
      </c>
      <c r="H176" s="33">
        <v>3</v>
      </c>
      <c r="I176" s="21">
        <v>43173</v>
      </c>
      <c r="K176" s="22">
        <v>100</v>
      </c>
      <c r="L176" s="31"/>
      <c r="M176" s="30"/>
      <c r="O176" s="30">
        <v>0</v>
      </c>
      <c r="P176" s="22">
        <v>0</v>
      </c>
    </row>
    <row r="177" spans="1:16" ht="15" thickBot="1" x14ac:dyDescent="0.4">
      <c r="A177" s="24">
        <v>8</v>
      </c>
      <c r="B177" s="25">
        <v>48</v>
      </c>
      <c r="C177" s="26" t="s">
        <v>138</v>
      </c>
      <c r="D177" s="26" t="s">
        <v>96</v>
      </c>
      <c r="E177" s="26" t="s">
        <v>137</v>
      </c>
      <c r="F177" s="27">
        <v>0</v>
      </c>
      <c r="G177" s="30" t="s">
        <v>89</v>
      </c>
      <c r="H177" s="33">
        <v>4</v>
      </c>
      <c r="I177" s="21">
        <v>43173</v>
      </c>
      <c r="K177" s="22">
        <v>100</v>
      </c>
      <c r="L177" s="31"/>
      <c r="M177" s="30"/>
      <c r="O177" s="30">
        <v>0</v>
      </c>
      <c r="P177" s="22">
        <v>0</v>
      </c>
    </row>
    <row r="178" spans="1:16" ht="15" thickBot="1" x14ac:dyDescent="0.4">
      <c r="A178" s="24">
        <v>3</v>
      </c>
      <c r="B178" s="25">
        <v>16</v>
      </c>
      <c r="C178" s="26" t="s">
        <v>139</v>
      </c>
      <c r="D178" s="26" t="s">
        <v>96</v>
      </c>
      <c r="E178" s="26" t="s">
        <v>140</v>
      </c>
      <c r="F178" s="27">
        <v>4</v>
      </c>
      <c r="G178" s="30" t="s">
        <v>89</v>
      </c>
      <c r="H178" s="33">
        <v>1</v>
      </c>
      <c r="I178" s="21">
        <v>43173</v>
      </c>
      <c r="K178" s="22">
        <v>100</v>
      </c>
      <c r="L178" s="31"/>
      <c r="M178" s="30"/>
      <c r="O178" s="30">
        <v>0</v>
      </c>
      <c r="P178" s="22">
        <v>0</v>
      </c>
    </row>
    <row r="179" spans="1:16" ht="15" thickBot="1" x14ac:dyDescent="0.4">
      <c r="A179" s="24">
        <v>3</v>
      </c>
      <c r="B179" s="25">
        <v>16</v>
      </c>
      <c r="C179" s="26" t="s">
        <v>139</v>
      </c>
      <c r="D179" s="26" t="s">
        <v>96</v>
      </c>
      <c r="E179" s="26" t="s">
        <v>140</v>
      </c>
      <c r="F179" s="27">
        <v>4</v>
      </c>
      <c r="G179" s="30" t="s">
        <v>89</v>
      </c>
      <c r="H179" s="33">
        <v>2</v>
      </c>
      <c r="I179" s="21">
        <v>43173</v>
      </c>
      <c r="K179" s="22">
        <v>100</v>
      </c>
      <c r="L179" s="31"/>
      <c r="M179" s="30"/>
      <c r="O179" s="30">
        <v>0</v>
      </c>
      <c r="P179" s="22">
        <v>0</v>
      </c>
    </row>
    <row r="180" spans="1:16" ht="15" thickBot="1" x14ac:dyDescent="0.4">
      <c r="A180" s="24">
        <v>3</v>
      </c>
      <c r="B180" s="25">
        <v>16</v>
      </c>
      <c r="C180" s="26" t="s">
        <v>139</v>
      </c>
      <c r="D180" s="26" t="s">
        <v>96</v>
      </c>
      <c r="E180" s="26" t="s">
        <v>140</v>
      </c>
      <c r="F180" s="27">
        <v>4</v>
      </c>
      <c r="G180" s="30" t="s">
        <v>89</v>
      </c>
      <c r="H180" s="33">
        <v>3</v>
      </c>
      <c r="I180" s="21">
        <v>43173</v>
      </c>
      <c r="K180" s="22">
        <v>100</v>
      </c>
      <c r="L180" s="31"/>
      <c r="M180" s="30"/>
      <c r="O180" s="30">
        <v>0</v>
      </c>
      <c r="P180" s="22">
        <v>0</v>
      </c>
    </row>
    <row r="181" spans="1:16" ht="15" thickBot="1" x14ac:dyDescent="0.4">
      <c r="A181" s="24">
        <v>3</v>
      </c>
      <c r="B181" s="25">
        <v>16</v>
      </c>
      <c r="C181" s="26" t="s">
        <v>139</v>
      </c>
      <c r="D181" s="26" t="s">
        <v>96</v>
      </c>
      <c r="E181" s="26" t="s">
        <v>140</v>
      </c>
      <c r="F181" s="27">
        <v>4</v>
      </c>
      <c r="G181" s="30" t="s">
        <v>89</v>
      </c>
      <c r="H181" s="33">
        <v>4</v>
      </c>
      <c r="I181" s="21">
        <v>43173</v>
      </c>
      <c r="K181" s="22">
        <v>100</v>
      </c>
      <c r="L181" s="31"/>
      <c r="M181" s="30"/>
      <c r="O181" s="30">
        <v>0</v>
      </c>
      <c r="P181" s="22">
        <v>0</v>
      </c>
    </row>
    <row r="182" spans="1:16" ht="15" thickBot="1" x14ac:dyDescent="0.4">
      <c r="A182" s="24">
        <v>9</v>
      </c>
      <c r="B182" s="25">
        <v>52</v>
      </c>
      <c r="C182" s="26" t="s">
        <v>139</v>
      </c>
      <c r="D182" s="26" t="s">
        <v>96</v>
      </c>
      <c r="E182" s="26" t="s">
        <v>140</v>
      </c>
      <c r="F182" s="27">
        <v>4</v>
      </c>
      <c r="G182" s="30" t="s">
        <v>89</v>
      </c>
      <c r="H182" s="33">
        <v>1</v>
      </c>
      <c r="I182" s="21">
        <v>43173</v>
      </c>
      <c r="K182" s="22">
        <v>100</v>
      </c>
      <c r="L182" s="31"/>
      <c r="M182" s="30"/>
      <c r="O182" s="30">
        <v>0</v>
      </c>
      <c r="P182" s="22">
        <v>0</v>
      </c>
    </row>
    <row r="183" spans="1:16" ht="15" thickBot="1" x14ac:dyDescent="0.4">
      <c r="A183" s="24">
        <v>9</v>
      </c>
      <c r="B183" s="25">
        <v>52</v>
      </c>
      <c r="C183" s="26" t="s">
        <v>139</v>
      </c>
      <c r="D183" s="26" t="s">
        <v>96</v>
      </c>
      <c r="E183" s="26" t="s">
        <v>140</v>
      </c>
      <c r="F183" s="27">
        <v>4</v>
      </c>
      <c r="G183" s="30" t="s">
        <v>89</v>
      </c>
      <c r="H183" s="33">
        <v>2</v>
      </c>
      <c r="I183" s="21">
        <v>43173</v>
      </c>
      <c r="K183" s="22">
        <v>100</v>
      </c>
      <c r="L183" s="31"/>
      <c r="M183" s="30"/>
      <c r="O183" s="30">
        <v>0</v>
      </c>
      <c r="P183" s="22">
        <v>0</v>
      </c>
    </row>
    <row r="184" spans="1:16" ht="15" thickBot="1" x14ac:dyDescent="0.4">
      <c r="A184" s="24">
        <v>9</v>
      </c>
      <c r="B184" s="25">
        <v>52</v>
      </c>
      <c r="C184" s="26" t="s">
        <v>139</v>
      </c>
      <c r="D184" s="26" t="s">
        <v>96</v>
      </c>
      <c r="E184" s="26" t="s">
        <v>140</v>
      </c>
      <c r="F184" s="27">
        <v>4</v>
      </c>
      <c r="G184" s="30" t="s">
        <v>89</v>
      </c>
      <c r="H184" s="33">
        <v>3</v>
      </c>
      <c r="I184" s="21">
        <v>43173</v>
      </c>
      <c r="K184" s="22">
        <v>100</v>
      </c>
      <c r="L184" s="31"/>
      <c r="M184" s="30"/>
      <c r="O184" s="30">
        <v>0</v>
      </c>
      <c r="P184" s="22">
        <v>0</v>
      </c>
    </row>
    <row r="185" spans="1:16" ht="15" thickBot="1" x14ac:dyDescent="0.4">
      <c r="A185" s="24">
        <v>9</v>
      </c>
      <c r="B185" s="25">
        <v>52</v>
      </c>
      <c r="C185" s="26" t="s">
        <v>139</v>
      </c>
      <c r="D185" s="26" t="s">
        <v>96</v>
      </c>
      <c r="E185" s="26" t="s">
        <v>140</v>
      </c>
      <c r="F185" s="27">
        <v>4</v>
      </c>
      <c r="G185" s="30" t="s">
        <v>89</v>
      </c>
      <c r="H185" s="33">
        <v>4</v>
      </c>
      <c r="I185" s="21">
        <v>43173</v>
      </c>
      <c r="K185" s="22">
        <v>100</v>
      </c>
      <c r="L185" s="31"/>
      <c r="M185" s="30"/>
      <c r="O185" s="30">
        <v>0</v>
      </c>
      <c r="P185" s="22">
        <v>0</v>
      </c>
    </row>
    <row r="186" spans="1:16" ht="15" thickBot="1" x14ac:dyDescent="0.4">
      <c r="A186" s="24">
        <v>3</v>
      </c>
      <c r="B186" s="25">
        <v>14</v>
      </c>
      <c r="C186" s="26" t="s">
        <v>127</v>
      </c>
      <c r="D186" s="26" t="s">
        <v>96</v>
      </c>
      <c r="E186" s="26" t="s">
        <v>141</v>
      </c>
      <c r="F186" s="27">
        <v>6</v>
      </c>
      <c r="G186" s="38">
        <v>43247</v>
      </c>
      <c r="H186" s="33">
        <v>2</v>
      </c>
      <c r="I186" s="21">
        <v>43173</v>
      </c>
      <c r="J186" s="22">
        <f>G186-I186</f>
        <v>74</v>
      </c>
      <c r="K186" s="22">
        <v>74</v>
      </c>
      <c r="L186" s="31">
        <v>0</v>
      </c>
      <c r="M186" s="30">
        <v>0</v>
      </c>
      <c r="N186" s="22">
        <v>0</v>
      </c>
      <c r="O186" s="30">
        <v>0</v>
      </c>
      <c r="P186" s="22">
        <v>0</v>
      </c>
    </row>
    <row r="187" spans="1:16" ht="15" thickBot="1" x14ac:dyDescent="0.4">
      <c r="A187" s="24">
        <v>3</v>
      </c>
      <c r="B187" s="25">
        <v>14</v>
      </c>
      <c r="C187" s="26" t="s">
        <v>127</v>
      </c>
      <c r="D187" s="26" t="s">
        <v>96</v>
      </c>
      <c r="E187" s="26" t="s">
        <v>141</v>
      </c>
      <c r="F187" s="27">
        <v>6</v>
      </c>
      <c r="G187" s="30" t="s">
        <v>89</v>
      </c>
      <c r="H187" s="33">
        <v>1</v>
      </c>
      <c r="I187" s="21">
        <v>43173</v>
      </c>
      <c r="K187" s="22">
        <v>100</v>
      </c>
      <c r="L187" s="31"/>
      <c r="M187" s="30"/>
      <c r="O187" s="30">
        <v>0</v>
      </c>
      <c r="P187" s="22">
        <v>0</v>
      </c>
    </row>
    <row r="188" spans="1:16" ht="15" thickBot="1" x14ac:dyDescent="0.4">
      <c r="A188" s="24">
        <v>3</v>
      </c>
      <c r="B188" s="25">
        <v>14</v>
      </c>
      <c r="C188" s="26" t="s">
        <v>127</v>
      </c>
      <c r="D188" s="26" t="s">
        <v>96</v>
      </c>
      <c r="E188" s="26" t="s">
        <v>141</v>
      </c>
      <c r="F188" s="27">
        <v>6</v>
      </c>
      <c r="G188" s="30" t="s">
        <v>89</v>
      </c>
      <c r="H188" s="33">
        <v>3</v>
      </c>
      <c r="I188" s="21">
        <v>43173</v>
      </c>
      <c r="K188" s="22">
        <v>100</v>
      </c>
      <c r="L188" s="31"/>
      <c r="M188" s="30"/>
      <c r="O188" s="30">
        <v>0</v>
      </c>
      <c r="P188" s="22">
        <v>0</v>
      </c>
    </row>
    <row r="189" spans="1:16" ht="15" thickBot="1" x14ac:dyDescent="0.4">
      <c r="A189" s="24">
        <v>3</v>
      </c>
      <c r="B189" s="25">
        <v>14</v>
      </c>
      <c r="C189" s="26" t="s">
        <v>127</v>
      </c>
      <c r="D189" s="26" t="s">
        <v>96</v>
      </c>
      <c r="E189" s="26" t="s">
        <v>141</v>
      </c>
      <c r="F189" s="27">
        <v>6</v>
      </c>
      <c r="G189" s="30" t="s">
        <v>89</v>
      </c>
      <c r="H189" s="33">
        <v>4</v>
      </c>
      <c r="I189" s="21">
        <v>43173</v>
      </c>
      <c r="K189" s="22">
        <v>100</v>
      </c>
      <c r="L189" s="31"/>
      <c r="M189" s="30"/>
      <c r="O189" s="30">
        <v>0</v>
      </c>
      <c r="P189" s="22">
        <v>0</v>
      </c>
    </row>
    <row r="190" spans="1:16" ht="15" thickBot="1" x14ac:dyDescent="0.4">
      <c r="A190" s="24">
        <v>5</v>
      </c>
      <c r="B190" s="25">
        <v>28</v>
      </c>
      <c r="C190" s="26" t="s">
        <v>127</v>
      </c>
      <c r="D190" s="26" t="s">
        <v>96</v>
      </c>
      <c r="E190" s="26" t="s">
        <v>141</v>
      </c>
      <c r="F190" s="27">
        <v>6</v>
      </c>
      <c r="G190" s="30" t="s">
        <v>89</v>
      </c>
      <c r="H190" s="33">
        <v>1</v>
      </c>
      <c r="I190" s="21">
        <v>43173</v>
      </c>
      <c r="K190" s="22">
        <v>100</v>
      </c>
      <c r="L190" s="31"/>
      <c r="M190" s="30"/>
      <c r="O190" s="30">
        <v>0</v>
      </c>
      <c r="P190" s="22">
        <v>0</v>
      </c>
    </row>
    <row r="191" spans="1:16" ht="15" thickBot="1" x14ac:dyDescent="0.4">
      <c r="A191" s="24">
        <v>5</v>
      </c>
      <c r="B191" s="25">
        <v>28</v>
      </c>
      <c r="C191" s="26" t="s">
        <v>127</v>
      </c>
      <c r="D191" s="26" t="s">
        <v>96</v>
      </c>
      <c r="E191" s="26" t="s">
        <v>141</v>
      </c>
      <c r="F191" s="27">
        <v>6</v>
      </c>
      <c r="G191" s="30" t="s">
        <v>89</v>
      </c>
      <c r="H191" s="33">
        <v>2</v>
      </c>
      <c r="I191" s="21">
        <v>43173</v>
      </c>
      <c r="K191" s="22">
        <v>100</v>
      </c>
      <c r="L191" s="31"/>
      <c r="M191" s="30"/>
      <c r="O191" s="30">
        <v>0</v>
      </c>
      <c r="P191" s="22">
        <v>0</v>
      </c>
    </row>
    <row r="192" spans="1:16" ht="15" thickBot="1" x14ac:dyDescent="0.4">
      <c r="A192" s="24">
        <v>5</v>
      </c>
      <c r="B192" s="25">
        <v>28</v>
      </c>
      <c r="C192" s="26" t="s">
        <v>127</v>
      </c>
      <c r="D192" s="26" t="s">
        <v>96</v>
      </c>
      <c r="E192" s="26" t="s">
        <v>141</v>
      </c>
      <c r="F192" s="27">
        <v>6</v>
      </c>
      <c r="G192" s="30" t="s">
        <v>89</v>
      </c>
      <c r="H192" s="33">
        <v>3</v>
      </c>
      <c r="I192" s="21">
        <v>43173</v>
      </c>
      <c r="K192" s="22">
        <v>100</v>
      </c>
      <c r="L192" s="31"/>
      <c r="M192" s="30"/>
      <c r="O192" s="30">
        <v>0</v>
      </c>
      <c r="P192" s="22">
        <v>0</v>
      </c>
    </row>
    <row r="193" spans="1:16" ht="15" thickBot="1" x14ac:dyDescent="0.4">
      <c r="A193" s="24">
        <v>5</v>
      </c>
      <c r="B193" s="25">
        <v>28</v>
      </c>
      <c r="C193" s="26" t="s">
        <v>127</v>
      </c>
      <c r="D193" s="26" t="s">
        <v>96</v>
      </c>
      <c r="E193" s="26" t="s">
        <v>141</v>
      </c>
      <c r="F193" s="27">
        <v>6</v>
      </c>
      <c r="G193" s="30" t="s">
        <v>89</v>
      </c>
      <c r="H193" s="33">
        <v>4</v>
      </c>
      <c r="I193" s="21">
        <v>43173</v>
      </c>
      <c r="K193" s="22">
        <v>100</v>
      </c>
      <c r="L193" s="31"/>
      <c r="M193" s="30"/>
      <c r="O193" s="30">
        <v>0</v>
      </c>
      <c r="P193" s="22">
        <v>0</v>
      </c>
    </row>
    <row r="194" spans="1:16" ht="15" thickBot="1" x14ac:dyDescent="0.4">
      <c r="A194" s="24">
        <v>12</v>
      </c>
      <c r="B194" s="25">
        <v>72</v>
      </c>
      <c r="C194" s="26" t="s">
        <v>112</v>
      </c>
      <c r="D194" s="26" t="s">
        <v>96</v>
      </c>
      <c r="E194" s="26" t="s">
        <v>142</v>
      </c>
      <c r="F194" s="27">
        <v>8</v>
      </c>
      <c r="G194" s="38">
        <v>43207</v>
      </c>
      <c r="H194" s="33">
        <v>1</v>
      </c>
      <c r="I194" s="21">
        <v>43173</v>
      </c>
      <c r="J194" s="22">
        <f t="shared" ref="J194:J199" si="20">G194-I194</f>
        <v>34</v>
      </c>
      <c r="K194" s="22">
        <v>34</v>
      </c>
      <c r="L194" s="31">
        <v>0</v>
      </c>
      <c r="M194" s="30">
        <v>0</v>
      </c>
      <c r="N194" s="22">
        <v>0</v>
      </c>
      <c r="O194" s="30">
        <v>0</v>
      </c>
      <c r="P194" s="22">
        <v>0</v>
      </c>
    </row>
    <row r="195" spans="1:16" ht="15" thickBot="1" x14ac:dyDescent="0.4">
      <c r="A195" s="24">
        <v>12</v>
      </c>
      <c r="B195" s="25">
        <v>67</v>
      </c>
      <c r="C195" s="26" t="s">
        <v>112</v>
      </c>
      <c r="D195" s="26" t="s">
        <v>96</v>
      </c>
      <c r="E195" s="26" t="s">
        <v>142</v>
      </c>
      <c r="F195" s="27">
        <v>8</v>
      </c>
      <c r="G195" s="38">
        <v>43207</v>
      </c>
      <c r="H195" s="33">
        <v>3</v>
      </c>
      <c r="I195" s="21">
        <v>43173</v>
      </c>
      <c r="J195" s="22">
        <f t="shared" si="20"/>
        <v>34</v>
      </c>
      <c r="K195" s="22">
        <v>34</v>
      </c>
      <c r="L195" s="31">
        <v>8</v>
      </c>
      <c r="M195" s="30">
        <v>0</v>
      </c>
      <c r="N195" s="22">
        <f>SUM(L195:M195)</f>
        <v>8</v>
      </c>
      <c r="O195" s="30">
        <v>0</v>
      </c>
      <c r="P195" s="22">
        <f>SUM(N195:O195)</f>
        <v>8</v>
      </c>
    </row>
    <row r="196" spans="1:16" ht="15" thickBot="1" x14ac:dyDescent="0.4">
      <c r="A196" s="24">
        <v>12</v>
      </c>
      <c r="B196" s="25">
        <v>72</v>
      </c>
      <c r="C196" s="26" t="s">
        <v>112</v>
      </c>
      <c r="D196" s="26" t="s">
        <v>96</v>
      </c>
      <c r="E196" s="26" t="s">
        <v>142</v>
      </c>
      <c r="F196" s="27">
        <v>8</v>
      </c>
      <c r="G196" s="38">
        <v>43207</v>
      </c>
      <c r="H196" s="33">
        <v>4</v>
      </c>
      <c r="I196" s="21">
        <v>43173</v>
      </c>
      <c r="J196" s="22">
        <f t="shared" si="20"/>
        <v>34</v>
      </c>
      <c r="K196" s="22">
        <v>34</v>
      </c>
      <c r="L196" s="31">
        <v>9</v>
      </c>
      <c r="M196" s="30">
        <v>0</v>
      </c>
      <c r="N196" s="22">
        <f>SUM(L196:M196)</f>
        <v>9</v>
      </c>
      <c r="O196" s="30">
        <v>0</v>
      </c>
      <c r="P196" s="22">
        <f>SUM(N196:O196)</f>
        <v>9</v>
      </c>
    </row>
    <row r="197" spans="1:16" ht="15" thickBot="1" x14ac:dyDescent="0.4">
      <c r="A197" s="24">
        <v>12</v>
      </c>
      <c r="B197" s="25">
        <v>72</v>
      </c>
      <c r="C197" s="26" t="s">
        <v>112</v>
      </c>
      <c r="D197" s="26" t="s">
        <v>96</v>
      </c>
      <c r="E197" s="26" t="s">
        <v>142</v>
      </c>
      <c r="F197" s="27">
        <v>8</v>
      </c>
      <c r="G197" s="38">
        <v>43209</v>
      </c>
      <c r="H197" s="33">
        <v>2</v>
      </c>
      <c r="I197" s="21">
        <v>43173</v>
      </c>
      <c r="J197" s="22">
        <f t="shared" si="20"/>
        <v>36</v>
      </c>
      <c r="K197" s="22">
        <v>36</v>
      </c>
      <c r="L197" s="31">
        <v>0</v>
      </c>
      <c r="M197" s="30">
        <v>0</v>
      </c>
      <c r="N197" s="22">
        <v>0</v>
      </c>
      <c r="O197" s="30">
        <v>0</v>
      </c>
      <c r="P197" s="22">
        <v>0</v>
      </c>
    </row>
    <row r="198" spans="1:16" ht="15" thickBot="1" x14ac:dyDescent="0.4">
      <c r="A198" s="24">
        <v>12</v>
      </c>
      <c r="B198" s="25">
        <v>67</v>
      </c>
      <c r="C198" s="26" t="s">
        <v>112</v>
      </c>
      <c r="D198" s="26" t="s">
        <v>96</v>
      </c>
      <c r="E198" s="26" t="s">
        <v>142</v>
      </c>
      <c r="F198" s="27">
        <v>8</v>
      </c>
      <c r="G198" s="38">
        <v>43209</v>
      </c>
      <c r="H198" s="33">
        <v>4</v>
      </c>
      <c r="I198" s="21">
        <v>43173</v>
      </c>
      <c r="J198" s="22">
        <f t="shared" si="20"/>
        <v>36</v>
      </c>
      <c r="K198" s="22">
        <v>36</v>
      </c>
      <c r="L198" s="31">
        <v>9</v>
      </c>
      <c r="M198" s="30">
        <v>0</v>
      </c>
      <c r="N198" s="22">
        <f>SUM(L198:M198)</f>
        <v>9</v>
      </c>
      <c r="O198" s="30">
        <v>0</v>
      </c>
      <c r="P198" s="22">
        <f>SUM(N198:O198)</f>
        <v>9</v>
      </c>
    </row>
    <row r="199" spans="1:16" ht="15" thickBot="1" x14ac:dyDescent="0.4">
      <c r="A199" s="24">
        <v>12</v>
      </c>
      <c r="B199" s="25">
        <v>72</v>
      </c>
      <c r="C199" s="26" t="s">
        <v>112</v>
      </c>
      <c r="D199" s="26" t="s">
        <v>96</v>
      </c>
      <c r="E199" s="26" t="s">
        <v>142</v>
      </c>
      <c r="F199" s="27">
        <v>8</v>
      </c>
      <c r="G199" s="38">
        <v>43210</v>
      </c>
      <c r="H199" s="33">
        <v>3</v>
      </c>
      <c r="I199" s="21">
        <v>43173</v>
      </c>
      <c r="J199" s="22">
        <f t="shared" si="20"/>
        <v>37</v>
      </c>
      <c r="K199" s="22">
        <v>37</v>
      </c>
      <c r="L199" s="31">
        <v>4</v>
      </c>
      <c r="M199" s="30">
        <v>0</v>
      </c>
      <c r="N199" s="22">
        <f>SUM(L199:M199)</f>
        <v>4</v>
      </c>
      <c r="O199" s="30">
        <v>0</v>
      </c>
      <c r="P199" s="22">
        <f>SUM(N199:O199)</f>
        <v>4</v>
      </c>
    </row>
    <row r="200" spans="1:16" ht="15" thickBot="1" x14ac:dyDescent="0.4">
      <c r="A200" s="24">
        <v>12</v>
      </c>
      <c r="B200" s="25">
        <v>67</v>
      </c>
      <c r="C200" s="26" t="s">
        <v>112</v>
      </c>
      <c r="D200" s="26" t="s">
        <v>96</v>
      </c>
      <c r="E200" s="26" t="s">
        <v>142</v>
      </c>
      <c r="F200" s="27">
        <v>8</v>
      </c>
      <c r="G200" s="30" t="s">
        <v>89</v>
      </c>
      <c r="H200" s="33">
        <v>1</v>
      </c>
      <c r="I200" s="21">
        <v>43173</v>
      </c>
      <c r="K200" s="22">
        <v>100</v>
      </c>
      <c r="L200" s="31"/>
      <c r="M200" s="30"/>
      <c r="O200" s="30">
        <v>0</v>
      </c>
      <c r="P200" s="22">
        <v>0</v>
      </c>
    </row>
    <row r="201" spans="1:16" ht="15" thickBot="1" x14ac:dyDescent="0.4">
      <c r="A201" s="24">
        <v>12</v>
      </c>
      <c r="B201" s="25">
        <v>67</v>
      </c>
      <c r="C201" s="26" t="s">
        <v>112</v>
      </c>
      <c r="D201" s="26" t="s">
        <v>96</v>
      </c>
      <c r="E201" s="26" t="s">
        <v>142</v>
      </c>
      <c r="F201" s="27">
        <v>8</v>
      </c>
      <c r="G201" s="30" t="s">
        <v>89</v>
      </c>
      <c r="H201" s="33">
        <v>2</v>
      </c>
      <c r="I201" s="21">
        <v>43173</v>
      </c>
      <c r="K201" s="22">
        <v>100</v>
      </c>
      <c r="L201" s="31"/>
      <c r="M201" s="30"/>
      <c r="O201" s="30">
        <v>0</v>
      </c>
      <c r="P201" s="22">
        <v>0</v>
      </c>
    </row>
    <row r="202" spans="1:16" ht="15" thickBot="1" x14ac:dyDescent="0.4">
      <c r="A202" s="24">
        <v>6</v>
      </c>
      <c r="B202" s="25">
        <v>33</v>
      </c>
      <c r="C202" s="26" t="s">
        <v>95</v>
      </c>
      <c r="D202" s="26" t="s">
        <v>96</v>
      </c>
      <c r="E202" s="26" t="s">
        <v>144</v>
      </c>
      <c r="F202" s="27">
        <v>12</v>
      </c>
      <c r="G202" s="38">
        <v>43192</v>
      </c>
      <c r="H202" s="33">
        <v>2</v>
      </c>
      <c r="I202" s="21">
        <v>43173</v>
      </c>
      <c r="J202" s="22">
        <f t="shared" ref="J202:J209" si="21">G202-I202</f>
        <v>19</v>
      </c>
      <c r="K202" s="22">
        <v>19</v>
      </c>
      <c r="L202" s="31">
        <v>4</v>
      </c>
      <c r="M202" s="30">
        <v>1</v>
      </c>
      <c r="N202" s="22">
        <f t="shared" ref="N202:N209" si="22">SUM(L202:M202)</f>
        <v>5</v>
      </c>
      <c r="O202" s="30">
        <v>1</v>
      </c>
      <c r="P202" s="22">
        <f t="shared" ref="P202:P209" si="23">SUM(N202:O202)</f>
        <v>6</v>
      </c>
    </row>
    <row r="203" spans="1:16" ht="15" thickBot="1" x14ac:dyDescent="0.4">
      <c r="A203" s="24">
        <v>6</v>
      </c>
      <c r="B203" s="25">
        <v>33</v>
      </c>
      <c r="C203" s="26" t="s">
        <v>95</v>
      </c>
      <c r="D203" s="26" t="s">
        <v>96</v>
      </c>
      <c r="E203" s="26" t="s">
        <v>144</v>
      </c>
      <c r="F203" s="27">
        <v>12</v>
      </c>
      <c r="G203" s="38">
        <v>43193</v>
      </c>
      <c r="H203" s="33">
        <v>1</v>
      </c>
      <c r="I203" s="21">
        <v>43173</v>
      </c>
      <c r="J203" s="22">
        <f t="shared" si="21"/>
        <v>20</v>
      </c>
      <c r="K203" s="22">
        <v>20</v>
      </c>
      <c r="L203" s="31">
        <v>6</v>
      </c>
      <c r="M203" s="30">
        <v>6</v>
      </c>
      <c r="N203" s="22">
        <f t="shared" si="22"/>
        <v>12</v>
      </c>
      <c r="O203" s="30">
        <v>6</v>
      </c>
      <c r="P203" s="22">
        <f t="shared" si="23"/>
        <v>18</v>
      </c>
    </row>
    <row r="204" spans="1:16" ht="15" thickBot="1" x14ac:dyDescent="0.4">
      <c r="A204" s="24">
        <v>6</v>
      </c>
      <c r="B204" s="25">
        <v>33</v>
      </c>
      <c r="C204" s="26" t="s">
        <v>95</v>
      </c>
      <c r="D204" s="26" t="s">
        <v>96</v>
      </c>
      <c r="E204" s="26" t="s">
        <v>144</v>
      </c>
      <c r="F204" s="39">
        <v>12</v>
      </c>
      <c r="G204" s="38">
        <v>43194</v>
      </c>
      <c r="H204" s="33">
        <v>3</v>
      </c>
      <c r="I204" s="21">
        <v>43173</v>
      </c>
      <c r="J204" s="22">
        <f t="shared" si="21"/>
        <v>21</v>
      </c>
      <c r="K204" s="22">
        <v>21</v>
      </c>
      <c r="L204" s="31">
        <v>8</v>
      </c>
      <c r="M204" s="30">
        <v>6</v>
      </c>
      <c r="N204" s="22">
        <f t="shared" si="22"/>
        <v>14</v>
      </c>
      <c r="O204" s="30">
        <v>6</v>
      </c>
      <c r="P204" s="22">
        <f t="shared" si="23"/>
        <v>20</v>
      </c>
    </row>
    <row r="205" spans="1:16" ht="15" thickBot="1" x14ac:dyDescent="0.4">
      <c r="A205" s="24">
        <v>6</v>
      </c>
      <c r="B205" s="25">
        <v>33</v>
      </c>
      <c r="C205" s="26" t="s">
        <v>95</v>
      </c>
      <c r="D205" s="26" t="s">
        <v>96</v>
      </c>
      <c r="E205" s="26" t="s">
        <v>144</v>
      </c>
      <c r="F205" s="39">
        <v>12</v>
      </c>
      <c r="G205" s="38">
        <v>43195</v>
      </c>
      <c r="H205" s="33">
        <v>4</v>
      </c>
      <c r="I205" s="21">
        <v>43173</v>
      </c>
      <c r="J205" s="22">
        <f t="shared" si="21"/>
        <v>22</v>
      </c>
      <c r="K205" s="22">
        <v>22</v>
      </c>
      <c r="L205" s="31">
        <v>8</v>
      </c>
      <c r="M205" s="30">
        <v>7</v>
      </c>
      <c r="N205" s="22">
        <f t="shared" si="22"/>
        <v>15</v>
      </c>
      <c r="O205" s="30">
        <v>7</v>
      </c>
      <c r="P205" s="22">
        <f t="shared" si="23"/>
        <v>22</v>
      </c>
    </row>
    <row r="206" spans="1:16" ht="15" thickBot="1" x14ac:dyDescent="0.4">
      <c r="A206" s="24">
        <v>10</v>
      </c>
      <c r="B206" s="25">
        <v>59</v>
      </c>
      <c r="C206" s="26" t="s">
        <v>95</v>
      </c>
      <c r="D206" s="26" t="s">
        <v>96</v>
      </c>
      <c r="E206" s="26" t="s">
        <v>144</v>
      </c>
      <c r="F206" s="39">
        <v>12</v>
      </c>
      <c r="G206" s="38">
        <v>43193</v>
      </c>
      <c r="H206" s="33">
        <v>1</v>
      </c>
      <c r="I206" s="21">
        <v>43173</v>
      </c>
      <c r="J206" s="22">
        <f t="shared" si="21"/>
        <v>20</v>
      </c>
      <c r="K206" s="22">
        <v>20</v>
      </c>
      <c r="L206" s="31">
        <v>4</v>
      </c>
      <c r="M206" s="30">
        <v>10</v>
      </c>
      <c r="N206" s="22">
        <f t="shared" si="22"/>
        <v>14</v>
      </c>
      <c r="O206" s="30">
        <v>10</v>
      </c>
      <c r="P206" s="22">
        <f t="shared" si="23"/>
        <v>24</v>
      </c>
    </row>
    <row r="207" spans="1:16" ht="15" thickBot="1" x14ac:dyDescent="0.4">
      <c r="A207" s="24">
        <v>10</v>
      </c>
      <c r="B207" s="25">
        <v>59</v>
      </c>
      <c r="C207" s="26" t="s">
        <v>95</v>
      </c>
      <c r="D207" s="26" t="s">
        <v>96</v>
      </c>
      <c r="E207" s="26" t="s">
        <v>144</v>
      </c>
      <c r="F207" s="39">
        <v>12</v>
      </c>
      <c r="G207" s="38">
        <v>43193</v>
      </c>
      <c r="H207" s="33">
        <v>2</v>
      </c>
      <c r="I207" s="21">
        <v>43173</v>
      </c>
      <c r="J207" s="22">
        <f t="shared" si="21"/>
        <v>20</v>
      </c>
      <c r="K207" s="22">
        <v>20</v>
      </c>
      <c r="L207" s="31" t="s">
        <v>136</v>
      </c>
      <c r="M207" s="30">
        <v>5</v>
      </c>
      <c r="N207" s="22">
        <f t="shared" si="22"/>
        <v>5</v>
      </c>
      <c r="O207" s="30">
        <v>5</v>
      </c>
      <c r="P207" s="22">
        <f t="shared" si="23"/>
        <v>10</v>
      </c>
    </row>
    <row r="208" spans="1:16" ht="15" thickBot="1" x14ac:dyDescent="0.4">
      <c r="A208" s="24">
        <v>10</v>
      </c>
      <c r="B208" s="25">
        <v>59</v>
      </c>
      <c r="C208" s="26" t="s">
        <v>95</v>
      </c>
      <c r="D208" s="26" t="s">
        <v>96</v>
      </c>
      <c r="E208" s="26" t="s">
        <v>144</v>
      </c>
      <c r="F208" s="39">
        <v>12</v>
      </c>
      <c r="G208" s="38">
        <v>43193</v>
      </c>
      <c r="H208" s="33">
        <v>3</v>
      </c>
      <c r="I208" s="21">
        <v>43173</v>
      </c>
      <c r="J208" s="22">
        <f t="shared" si="21"/>
        <v>20</v>
      </c>
      <c r="K208" s="22">
        <v>20</v>
      </c>
      <c r="L208" s="31" t="s">
        <v>136</v>
      </c>
      <c r="M208" s="30">
        <v>6</v>
      </c>
      <c r="N208" s="22">
        <f t="shared" si="22"/>
        <v>6</v>
      </c>
      <c r="O208" s="30">
        <v>6</v>
      </c>
      <c r="P208" s="22">
        <f t="shared" si="23"/>
        <v>12</v>
      </c>
    </row>
    <row r="209" spans="1:16" ht="15" thickBot="1" x14ac:dyDescent="0.4">
      <c r="A209" s="24">
        <v>10</v>
      </c>
      <c r="B209" s="25">
        <v>59</v>
      </c>
      <c r="C209" s="26" t="s">
        <v>95</v>
      </c>
      <c r="D209" s="26" t="s">
        <v>96</v>
      </c>
      <c r="E209" s="26" t="s">
        <v>144</v>
      </c>
      <c r="F209" s="39">
        <v>12</v>
      </c>
      <c r="G209" s="38">
        <v>43193</v>
      </c>
      <c r="H209" s="33">
        <v>4</v>
      </c>
      <c r="I209" s="21">
        <v>43173</v>
      </c>
      <c r="J209" s="22">
        <f t="shared" si="21"/>
        <v>20</v>
      </c>
      <c r="K209" s="22">
        <v>20</v>
      </c>
      <c r="L209" s="31">
        <v>3</v>
      </c>
      <c r="M209" s="30">
        <v>8</v>
      </c>
      <c r="N209" s="22">
        <f t="shared" si="22"/>
        <v>11</v>
      </c>
      <c r="O209" s="30">
        <v>8</v>
      </c>
      <c r="P209" s="22">
        <f t="shared" si="23"/>
        <v>19</v>
      </c>
    </row>
    <row r="210" spans="1:16" ht="15" thickBot="1" x14ac:dyDescent="0.4">
      <c r="A210" s="24">
        <v>6</v>
      </c>
      <c r="B210" s="25">
        <v>36</v>
      </c>
      <c r="C210" s="26" t="s">
        <v>146</v>
      </c>
      <c r="D210" s="26" t="s">
        <v>93</v>
      </c>
      <c r="E210" s="26" t="s">
        <v>147</v>
      </c>
      <c r="F210" s="19">
        <v>0</v>
      </c>
      <c r="G210" s="30" t="s">
        <v>89</v>
      </c>
      <c r="H210" s="33">
        <v>1</v>
      </c>
      <c r="I210" s="21">
        <v>43173</v>
      </c>
      <c r="K210" s="22">
        <v>100</v>
      </c>
      <c r="L210" s="31"/>
      <c r="M210" s="30"/>
      <c r="O210" s="30">
        <v>0</v>
      </c>
      <c r="P210" s="22">
        <v>0</v>
      </c>
    </row>
    <row r="211" spans="1:16" ht="15" thickBot="1" x14ac:dyDescent="0.4">
      <c r="A211" s="24">
        <v>6</v>
      </c>
      <c r="B211" s="25">
        <v>36</v>
      </c>
      <c r="C211" s="26" t="s">
        <v>146</v>
      </c>
      <c r="D211" s="26" t="s">
        <v>93</v>
      </c>
      <c r="E211" s="26" t="s">
        <v>147</v>
      </c>
      <c r="F211" s="27">
        <v>0</v>
      </c>
      <c r="G211" s="30" t="s">
        <v>89</v>
      </c>
      <c r="H211" s="33">
        <v>2</v>
      </c>
      <c r="I211" s="21">
        <v>43173</v>
      </c>
      <c r="K211" s="22">
        <v>100</v>
      </c>
      <c r="L211" s="31"/>
      <c r="M211" s="30"/>
      <c r="O211" s="30">
        <v>0</v>
      </c>
      <c r="P211" s="22">
        <v>0</v>
      </c>
    </row>
    <row r="212" spans="1:16" ht="15" thickBot="1" x14ac:dyDescent="0.4">
      <c r="A212" s="24">
        <v>6</v>
      </c>
      <c r="B212" s="25">
        <v>36</v>
      </c>
      <c r="C212" s="26" t="s">
        <v>146</v>
      </c>
      <c r="D212" s="26" t="s">
        <v>93</v>
      </c>
      <c r="E212" s="26" t="s">
        <v>147</v>
      </c>
      <c r="F212" s="27">
        <v>0</v>
      </c>
      <c r="G212" s="22" t="s">
        <v>89</v>
      </c>
      <c r="H212" s="33">
        <v>3</v>
      </c>
      <c r="I212" s="21">
        <v>43173</v>
      </c>
      <c r="K212" s="22">
        <v>100</v>
      </c>
      <c r="L212" s="31"/>
      <c r="M212" s="30"/>
      <c r="O212" s="30">
        <v>0</v>
      </c>
      <c r="P212" s="22">
        <v>0</v>
      </c>
    </row>
    <row r="213" spans="1:16" ht="15" thickBot="1" x14ac:dyDescent="0.4">
      <c r="A213" s="24">
        <v>6</v>
      </c>
      <c r="B213" s="25">
        <v>36</v>
      </c>
      <c r="C213" s="26" t="s">
        <v>146</v>
      </c>
      <c r="D213" s="26" t="s">
        <v>93</v>
      </c>
      <c r="E213" s="26" t="s">
        <v>147</v>
      </c>
      <c r="F213" s="27">
        <v>0</v>
      </c>
      <c r="G213" s="30" t="s">
        <v>89</v>
      </c>
      <c r="H213" s="33">
        <v>4</v>
      </c>
      <c r="I213" s="21">
        <v>43173</v>
      </c>
      <c r="K213" s="22">
        <v>100</v>
      </c>
      <c r="L213" s="31"/>
      <c r="M213" s="30"/>
      <c r="O213" s="30">
        <v>0</v>
      </c>
      <c r="P213" s="22">
        <v>0</v>
      </c>
    </row>
    <row r="214" spans="1:16" ht="15" thickBot="1" x14ac:dyDescent="0.4">
      <c r="A214" s="24">
        <v>7</v>
      </c>
      <c r="B214" s="25">
        <v>37</v>
      </c>
      <c r="C214" s="26" t="s">
        <v>146</v>
      </c>
      <c r="D214" s="26" t="s">
        <v>93</v>
      </c>
      <c r="E214" s="26" t="s">
        <v>147</v>
      </c>
      <c r="F214" s="27">
        <v>0</v>
      </c>
      <c r="G214" s="30" t="s">
        <v>89</v>
      </c>
      <c r="H214" s="33">
        <v>1</v>
      </c>
      <c r="I214" s="21">
        <v>43173</v>
      </c>
      <c r="K214" s="22">
        <v>100</v>
      </c>
      <c r="L214" s="31"/>
      <c r="M214" s="30"/>
      <c r="O214" s="30">
        <v>0</v>
      </c>
      <c r="P214" s="22">
        <v>0</v>
      </c>
    </row>
    <row r="215" spans="1:16" ht="15" thickBot="1" x14ac:dyDescent="0.4">
      <c r="A215" s="24">
        <v>7</v>
      </c>
      <c r="B215" s="25">
        <v>37</v>
      </c>
      <c r="C215" s="26" t="s">
        <v>146</v>
      </c>
      <c r="D215" s="26" t="s">
        <v>93</v>
      </c>
      <c r="E215" s="26" t="s">
        <v>147</v>
      </c>
      <c r="F215" s="27">
        <v>0</v>
      </c>
      <c r="G215" s="30" t="s">
        <v>89</v>
      </c>
      <c r="H215" s="33">
        <v>2</v>
      </c>
      <c r="I215" s="21">
        <v>43173</v>
      </c>
      <c r="K215" s="22">
        <v>100</v>
      </c>
      <c r="L215" s="31"/>
      <c r="M215" s="30"/>
      <c r="O215" s="30">
        <v>0</v>
      </c>
      <c r="P215" s="22">
        <v>0</v>
      </c>
    </row>
    <row r="216" spans="1:16" ht="15" thickBot="1" x14ac:dyDescent="0.4">
      <c r="A216" s="24">
        <v>7</v>
      </c>
      <c r="B216" s="25">
        <v>37</v>
      </c>
      <c r="C216" s="26" t="s">
        <v>146</v>
      </c>
      <c r="D216" s="26" t="s">
        <v>93</v>
      </c>
      <c r="E216" s="26" t="s">
        <v>147</v>
      </c>
      <c r="F216" s="27">
        <v>0</v>
      </c>
      <c r="G216" s="30" t="s">
        <v>89</v>
      </c>
      <c r="H216" s="33">
        <v>3</v>
      </c>
      <c r="I216" s="21">
        <v>43173</v>
      </c>
      <c r="K216" s="22">
        <v>100</v>
      </c>
      <c r="L216" s="31"/>
      <c r="M216" s="30"/>
      <c r="O216" s="30">
        <v>0</v>
      </c>
      <c r="P216" s="22">
        <v>0</v>
      </c>
    </row>
    <row r="217" spans="1:16" ht="15" thickBot="1" x14ac:dyDescent="0.4">
      <c r="A217" s="34">
        <v>7</v>
      </c>
      <c r="B217" s="35">
        <v>37</v>
      </c>
      <c r="C217" s="36" t="s">
        <v>146</v>
      </c>
      <c r="D217" s="26" t="s">
        <v>93</v>
      </c>
      <c r="E217" s="36" t="s">
        <v>147</v>
      </c>
      <c r="F217" s="27">
        <v>0</v>
      </c>
      <c r="G217" s="30" t="s">
        <v>89</v>
      </c>
      <c r="H217" s="33">
        <v>4</v>
      </c>
      <c r="I217" s="21">
        <v>43173</v>
      </c>
      <c r="K217" s="22">
        <v>100</v>
      </c>
      <c r="L217" s="31"/>
      <c r="M217" s="30"/>
      <c r="O217" s="30">
        <v>0</v>
      </c>
      <c r="P217" s="22">
        <v>0</v>
      </c>
    </row>
    <row r="218" spans="1:16" ht="15" thickBot="1" x14ac:dyDescent="0.4">
      <c r="A218" s="16">
        <v>2</v>
      </c>
      <c r="B218" s="17">
        <v>10</v>
      </c>
      <c r="C218" s="18" t="s">
        <v>143</v>
      </c>
      <c r="D218" s="26" t="s">
        <v>93</v>
      </c>
      <c r="E218" s="18" t="s">
        <v>148</v>
      </c>
      <c r="F218" s="27">
        <v>4</v>
      </c>
      <c r="G218" s="37">
        <v>43201</v>
      </c>
      <c r="H218" s="41">
        <v>4</v>
      </c>
      <c r="I218" s="21">
        <v>43173</v>
      </c>
      <c r="J218" s="22">
        <f t="shared" ref="J218:J249" si="24">G218-I218</f>
        <v>28</v>
      </c>
      <c r="K218" s="22">
        <v>28</v>
      </c>
      <c r="L218" s="31">
        <v>5</v>
      </c>
      <c r="M218" s="30">
        <v>3</v>
      </c>
      <c r="N218" s="22">
        <f t="shared" ref="N218:N249" si="25">SUM(L218:M218)</f>
        <v>8</v>
      </c>
      <c r="O218" s="30">
        <v>3</v>
      </c>
      <c r="P218" s="22">
        <f t="shared" ref="P218:P249" si="26">SUM(N218:O218)</f>
        <v>11</v>
      </c>
    </row>
    <row r="219" spans="1:16" ht="15" thickBot="1" x14ac:dyDescent="0.4">
      <c r="A219" s="24">
        <v>2</v>
      </c>
      <c r="B219" s="25">
        <v>10</v>
      </c>
      <c r="C219" s="26" t="s">
        <v>143</v>
      </c>
      <c r="D219" s="26" t="s">
        <v>93</v>
      </c>
      <c r="E219" s="26" t="s">
        <v>148</v>
      </c>
      <c r="F219" s="27">
        <v>4</v>
      </c>
      <c r="G219" s="38">
        <v>43205</v>
      </c>
      <c r="H219" s="41">
        <v>3</v>
      </c>
      <c r="I219" s="21">
        <v>43173</v>
      </c>
      <c r="J219" s="22">
        <f t="shared" si="24"/>
        <v>32</v>
      </c>
      <c r="K219" s="22">
        <v>32</v>
      </c>
      <c r="L219" s="31">
        <v>7</v>
      </c>
      <c r="M219" s="30">
        <v>2</v>
      </c>
      <c r="N219" s="22">
        <f t="shared" si="25"/>
        <v>9</v>
      </c>
      <c r="O219" s="30">
        <v>2</v>
      </c>
      <c r="P219" s="22">
        <f t="shared" si="26"/>
        <v>11</v>
      </c>
    </row>
    <row r="220" spans="1:16" ht="15" thickBot="1" x14ac:dyDescent="0.4">
      <c r="A220" s="24">
        <v>2</v>
      </c>
      <c r="B220" s="25">
        <v>10</v>
      </c>
      <c r="C220" s="26" t="s">
        <v>143</v>
      </c>
      <c r="D220" s="26" t="s">
        <v>93</v>
      </c>
      <c r="E220" s="26" t="s">
        <v>148</v>
      </c>
      <c r="F220" s="27">
        <v>4</v>
      </c>
      <c r="G220" s="38">
        <v>43209</v>
      </c>
      <c r="H220" s="41">
        <v>1</v>
      </c>
      <c r="I220" s="21">
        <v>43173</v>
      </c>
      <c r="J220" s="22">
        <f t="shared" si="24"/>
        <v>36</v>
      </c>
      <c r="K220" s="22">
        <v>36</v>
      </c>
      <c r="L220" s="31">
        <v>7</v>
      </c>
      <c r="M220" s="30">
        <v>2</v>
      </c>
      <c r="N220" s="22">
        <f t="shared" si="25"/>
        <v>9</v>
      </c>
      <c r="O220" s="30">
        <v>2</v>
      </c>
      <c r="P220" s="22">
        <f t="shared" si="26"/>
        <v>11</v>
      </c>
    </row>
    <row r="221" spans="1:16" ht="15" thickBot="1" x14ac:dyDescent="0.4">
      <c r="A221" s="24">
        <v>2</v>
      </c>
      <c r="B221" s="25">
        <v>10</v>
      </c>
      <c r="C221" s="26" t="s">
        <v>143</v>
      </c>
      <c r="D221" s="26" t="s">
        <v>93</v>
      </c>
      <c r="E221" s="26" t="s">
        <v>148</v>
      </c>
      <c r="F221" s="27">
        <v>4</v>
      </c>
      <c r="G221" s="38">
        <v>43209</v>
      </c>
      <c r="H221" s="41">
        <v>2</v>
      </c>
      <c r="I221" s="21">
        <v>43173</v>
      </c>
      <c r="J221" s="22">
        <f t="shared" si="24"/>
        <v>36</v>
      </c>
      <c r="K221" s="22">
        <v>36</v>
      </c>
      <c r="L221" s="31">
        <v>5</v>
      </c>
      <c r="M221" s="30">
        <v>4</v>
      </c>
      <c r="N221" s="22">
        <f t="shared" si="25"/>
        <v>9</v>
      </c>
      <c r="O221" s="30">
        <v>4</v>
      </c>
      <c r="P221" s="22">
        <f t="shared" si="26"/>
        <v>13</v>
      </c>
    </row>
    <row r="222" spans="1:16" ht="15" thickBot="1" x14ac:dyDescent="0.4">
      <c r="A222" s="24">
        <v>3</v>
      </c>
      <c r="B222" s="25">
        <v>18</v>
      </c>
      <c r="C222" s="26" t="s">
        <v>143</v>
      </c>
      <c r="D222" s="26" t="s">
        <v>93</v>
      </c>
      <c r="E222" s="26" t="s">
        <v>148</v>
      </c>
      <c r="F222" s="27">
        <v>4</v>
      </c>
      <c r="G222" s="38">
        <v>43205</v>
      </c>
      <c r="H222" s="41">
        <v>2</v>
      </c>
      <c r="I222" s="21">
        <v>43173</v>
      </c>
      <c r="J222" s="22">
        <f t="shared" si="24"/>
        <v>32</v>
      </c>
      <c r="K222" s="22">
        <v>32</v>
      </c>
      <c r="L222" s="31">
        <v>7</v>
      </c>
      <c r="M222" s="30">
        <v>4</v>
      </c>
      <c r="N222" s="22">
        <f t="shared" si="25"/>
        <v>11</v>
      </c>
      <c r="O222" s="30">
        <v>4</v>
      </c>
      <c r="P222" s="22">
        <f t="shared" si="26"/>
        <v>15</v>
      </c>
    </row>
    <row r="223" spans="1:16" ht="15" thickBot="1" x14ac:dyDescent="0.4">
      <c r="A223" s="24">
        <v>3</v>
      </c>
      <c r="B223" s="25">
        <v>18</v>
      </c>
      <c r="C223" s="26" t="s">
        <v>143</v>
      </c>
      <c r="D223" s="26" t="s">
        <v>93</v>
      </c>
      <c r="E223" s="26" t="s">
        <v>148</v>
      </c>
      <c r="F223" s="27">
        <v>4</v>
      </c>
      <c r="G223" s="28">
        <v>43207</v>
      </c>
      <c r="H223" s="41">
        <v>3</v>
      </c>
      <c r="I223" s="21">
        <v>43173</v>
      </c>
      <c r="J223" s="22">
        <f t="shared" si="24"/>
        <v>34</v>
      </c>
      <c r="K223" s="22">
        <v>34</v>
      </c>
      <c r="L223" s="31">
        <v>6</v>
      </c>
      <c r="M223" s="30">
        <v>1</v>
      </c>
      <c r="N223" s="22">
        <f t="shared" si="25"/>
        <v>7</v>
      </c>
      <c r="O223" s="30">
        <v>1</v>
      </c>
      <c r="P223" s="22">
        <f t="shared" si="26"/>
        <v>8</v>
      </c>
    </row>
    <row r="224" spans="1:16" ht="15" thickBot="1" x14ac:dyDescent="0.4">
      <c r="A224" s="24">
        <v>3</v>
      </c>
      <c r="B224" s="25">
        <v>18</v>
      </c>
      <c r="C224" s="26" t="s">
        <v>143</v>
      </c>
      <c r="D224" s="26" t="s">
        <v>93</v>
      </c>
      <c r="E224" s="26" t="s">
        <v>148</v>
      </c>
      <c r="F224" s="27">
        <v>4</v>
      </c>
      <c r="G224" s="38">
        <v>43209</v>
      </c>
      <c r="H224" s="41">
        <v>1</v>
      </c>
      <c r="I224" s="21">
        <v>43173</v>
      </c>
      <c r="J224" s="22">
        <f t="shared" si="24"/>
        <v>36</v>
      </c>
      <c r="K224" s="22">
        <v>36</v>
      </c>
      <c r="L224" s="31">
        <v>7</v>
      </c>
      <c r="M224" s="30">
        <v>1</v>
      </c>
      <c r="N224" s="22">
        <f t="shared" si="25"/>
        <v>8</v>
      </c>
      <c r="O224" s="30">
        <v>1</v>
      </c>
      <c r="P224" s="22">
        <f t="shared" si="26"/>
        <v>9</v>
      </c>
    </row>
    <row r="225" spans="1:16" ht="15" thickBot="1" x14ac:dyDescent="0.4">
      <c r="A225" s="24">
        <v>3</v>
      </c>
      <c r="B225" s="25">
        <v>18</v>
      </c>
      <c r="C225" s="26" t="s">
        <v>143</v>
      </c>
      <c r="D225" s="26" t="s">
        <v>93</v>
      </c>
      <c r="E225" s="26" t="s">
        <v>148</v>
      </c>
      <c r="F225" s="27">
        <v>4</v>
      </c>
      <c r="G225" s="38">
        <v>43213</v>
      </c>
      <c r="H225" s="41">
        <v>4</v>
      </c>
      <c r="I225" s="21">
        <v>43173</v>
      </c>
      <c r="J225" s="22">
        <f t="shared" si="24"/>
        <v>40</v>
      </c>
      <c r="K225" s="22">
        <v>40</v>
      </c>
      <c r="L225" s="31">
        <v>8</v>
      </c>
      <c r="M225" s="30">
        <v>4</v>
      </c>
      <c r="N225" s="22">
        <f t="shared" si="25"/>
        <v>12</v>
      </c>
      <c r="O225" s="30">
        <v>4</v>
      </c>
      <c r="P225" s="22">
        <f t="shared" si="26"/>
        <v>16</v>
      </c>
    </row>
    <row r="226" spans="1:16" ht="15" thickBot="1" x14ac:dyDescent="0.4">
      <c r="A226" s="24">
        <v>1</v>
      </c>
      <c r="B226" s="25">
        <v>1</v>
      </c>
      <c r="C226" s="26" t="s">
        <v>131</v>
      </c>
      <c r="D226" s="26" t="s">
        <v>93</v>
      </c>
      <c r="E226" s="26" t="s">
        <v>149</v>
      </c>
      <c r="F226" s="27">
        <v>6</v>
      </c>
      <c r="G226" s="38">
        <v>43193</v>
      </c>
      <c r="H226" s="41">
        <v>1</v>
      </c>
      <c r="I226" s="21">
        <v>43173</v>
      </c>
      <c r="J226" s="22">
        <f t="shared" si="24"/>
        <v>20</v>
      </c>
      <c r="K226" s="22">
        <v>20</v>
      </c>
      <c r="L226" s="31">
        <v>5</v>
      </c>
      <c r="M226" s="30">
        <v>5</v>
      </c>
      <c r="N226" s="22">
        <f t="shared" si="25"/>
        <v>10</v>
      </c>
      <c r="O226" s="30">
        <v>5</v>
      </c>
      <c r="P226" s="22">
        <f t="shared" si="26"/>
        <v>15</v>
      </c>
    </row>
    <row r="227" spans="1:16" ht="15" thickBot="1" x14ac:dyDescent="0.4">
      <c r="A227" s="24">
        <v>1</v>
      </c>
      <c r="B227" s="25">
        <v>5</v>
      </c>
      <c r="C227" s="26" t="s">
        <v>131</v>
      </c>
      <c r="D227" s="26" t="s">
        <v>93</v>
      </c>
      <c r="E227" s="26" t="s">
        <v>149</v>
      </c>
      <c r="F227" s="27">
        <v>6</v>
      </c>
      <c r="G227" s="38">
        <v>43194</v>
      </c>
      <c r="H227" s="41">
        <v>4</v>
      </c>
      <c r="I227" s="21">
        <v>43173</v>
      </c>
      <c r="J227" s="22">
        <f t="shared" si="24"/>
        <v>21</v>
      </c>
      <c r="K227" s="22">
        <v>21</v>
      </c>
      <c r="L227" s="31">
        <v>6</v>
      </c>
      <c r="M227" s="30">
        <v>5</v>
      </c>
      <c r="N227" s="22">
        <f t="shared" si="25"/>
        <v>11</v>
      </c>
      <c r="O227" s="30">
        <v>5</v>
      </c>
      <c r="P227" s="22">
        <f t="shared" si="26"/>
        <v>16</v>
      </c>
    </row>
    <row r="228" spans="1:16" ht="15" thickBot="1" x14ac:dyDescent="0.4">
      <c r="A228" s="24">
        <v>1</v>
      </c>
      <c r="B228" s="25">
        <v>5</v>
      </c>
      <c r="C228" s="26" t="s">
        <v>131</v>
      </c>
      <c r="D228" s="26" t="s">
        <v>93</v>
      </c>
      <c r="E228" s="26" t="s">
        <v>149</v>
      </c>
      <c r="F228" s="27">
        <v>6</v>
      </c>
      <c r="G228" s="38">
        <v>43195</v>
      </c>
      <c r="H228" s="41">
        <v>1</v>
      </c>
      <c r="I228" s="21">
        <v>43173</v>
      </c>
      <c r="J228" s="22">
        <f t="shared" si="24"/>
        <v>22</v>
      </c>
      <c r="K228" s="22">
        <v>22</v>
      </c>
      <c r="L228" s="31">
        <v>5</v>
      </c>
      <c r="M228" s="30">
        <v>4</v>
      </c>
      <c r="N228" s="22">
        <f t="shared" si="25"/>
        <v>9</v>
      </c>
      <c r="O228" s="30">
        <v>4</v>
      </c>
      <c r="P228" s="22">
        <f t="shared" si="26"/>
        <v>13</v>
      </c>
    </row>
    <row r="229" spans="1:16" ht="15" thickBot="1" x14ac:dyDescent="0.4">
      <c r="A229" s="24">
        <v>1</v>
      </c>
      <c r="B229" s="25">
        <v>1</v>
      </c>
      <c r="C229" s="26" t="s">
        <v>131</v>
      </c>
      <c r="D229" s="26" t="s">
        <v>93</v>
      </c>
      <c r="E229" s="26" t="s">
        <v>149</v>
      </c>
      <c r="F229" s="27">
        <v>6</v>
      </c>
      <c r="G229" s="38">
        <v>43195</v>
      </c>
      <c r="H229" s="41">
        <v>2</v>
      </c>
      <c r="I229" s="21">
        <v>43173</v>
      </c>
      <c r="J229" s="22">
        <f t="shared" si="24"/>
        <v>22</v>
      </c>
      <c r="K229" s="22">
        <v>22</v>
      </c>
      <c r="L229" s="31">
        <v>4</v>
      </c>
      <c r="M229" s="30">
        <v>6</v>
      </c>
      <c r="N229" s="22">
        <f t="shared" si="25"/>
        <v>10</v>
      </c>
      <c r="O229" s="30">
        <v>6</v>
      </c>
      <c r="P229" s="22">
        <f t="shared" si="26"/>
        <v>16</v>
      </c>
    </row>
    <row r="230" spans="1:16" ht="15" thickBot="1" x14ac:dyDescent="0.4">
      <c r="A230" s="24">
        <v>1</v>
      </c>
      <c r="B230" s="25">
        <v>1</v>
      </c>
      <c r="C230" s="26" t="s">
        <v>131</v>
      </c>
      <c r="D230" s="26" t="s">
        <v>93</v>
      </c>
      <c r="E230" s="26" t="s">
        <v>149</v>
      </c>
      <c r="F230" s="27">
        <v>6</v>
      </c>
      <c r="G230" s="38">
        <v>43195</v>
      </c>
      <c r="H230" s="41">
        <v>3</v>
      </c>
      <c r="I230" s="21">
        <v>43173</v>
      </c>
      <c r="J230" s="22">
        <f t="shared" si="24"/>
        <v>22</v>
      </c>
      <c r="K230" s="22">
        <v>22</v>
      </c>
      <c r="L230" s="31">
        <v>4</v>
      </c>
      <c r="M230" s="30">
        <v>6</v>
      </c>
      <c r="N230" s="22">
        <f t="shared" si="25"/>
        <v>10</v>
      </c>
      <c r="O230" s="30">
        <v>6</v>
      </c>
      <c r="P230" s="22">
        <f t="shared" si="26"/>
        <v>16</v>
      </c>
    </row>
    <row r="231" spans="1:16" ht="15" thickBot="1" x14ac:dyDescent="0.4">
      <c r="A231" s="24">
        <v>1</v>
      </c>
      <c r="B231" s="25">
        <v>5</v>
      </c>
      <c r="C231" s="26" t="s">
        <v>131</v>
      </c>
      <c r="D231" s="26" t="s">
        <v>93</v>
      </c>
      <c r="E231" s="26" t="s">
        <v>149</v>
      </c>
      <c r="F231" s="27">
        <v>6</v>
      </c>
      <c r="G231" s="38">
        <v>43195</v>
      </c>
      <c r="H231" s="41">
        <v>3</v>
      </c>
      <c r="I231" s="21">
        <v>43173</v>
      </c>
      <c r="J231" s="22">
        <f t="shared" si="24"/>
        <v>22</v>
      </c>
      <c r="K231" s="22">
        <v>22</v>
      </c>
      <c r="L231" s="31">
        <v>4</v>
      </c>
      <c r="M231" s="30">
        <v>7</v>
      </c>
      <c r="N231" s="22">
        <f t="shared" si="25"/>
        <v>11</v>
      </c>
      <c r="O231" s="30">
        <v>7</v>
      </c>
      <c r="P231" s="22">
        <f t="shared" si="26"/>
        <v>18</v>
      </c>
    </row>
    <row r="232" spans="1:16" ht="15" thickBot="1" x14ac:dyDescent="0.4">
      <c r="A232" s="24">
        <v>1</v>
      </c>
      <c r="B232" s="25">
        <v>1</v>
      </c>
      <c r="C232" s="26" t="s">
        <v>131</v>
      </c>
      <c r="D232" s="26" t="s">
        <v>93</v>
      </c>
      <c r="E232" s="26" t="s">
        <v>149</v>
      </c>
      <c r="F232" s="27">
        <v>6</v>
      </c>
      <c r="G232" s="38">
        <v>43195</v>
      </c>
      <c r="H232" s="41">
        <v>4</v>
      </c>
      <c r="I232" s="21">
        <v>43173</v>
      </c>
      <c r="J232" s="22">
        <f t="shared" si="24"/>
        <v>22</v>
      </c>
      <c r="K232" s="22">
        <v>22</v>
      </c>
      <c r="L232" s="31">
        <v>5</v>
      </c>
      <c r="M232" s="30">
        <v>5</v>
      </c>
      <c r="N232" s="22">
        <f t="shared" si="25"/>
        <v>10</v>
      </c>
      <c r="O232" s="30">
        <v>5</v>
      </c>
      <c r="P232" s="22">
        <f t="shared" si="26"/>
        <v>15</v>
      </c>
    </row>
    <row r="233" spans="1:16" ht="15" thickBot="1" x14ac:dyDescent="0.4">
      <c r="A233" s="24">
        <v>1</v>
      </c>
      <c r="B233" s="25">
        <v>5</v>
      </c>
      <c r="C233" s="26" t="s">
        <v>131</v>
      </c>
      <c r="D233" s="26" t="s">
        <v>93</v>
      </c>
      <c r="E233" s="26" t="s">
        <v>149</v>
      </c>
      <c r="F233" s="27">
        <v>6</v>
      </c>
      <c r="G233" s="38">
        <v>43197</v>
      </c>
      <c r="H233" s="41">
        <v>2</v>
      </c>
      <c r="I233" s="21">
        <v>43173</v>
      </c>
      <c r="J233" s="22">
        <f t="shared" si="24"/>
        <v>24</v>
      </c>
      <c r="K233" s="22">
        <v>24</v>
      </c>
      <c r="L233" s="31">
        <v>3</v>
      </c>
      <c r="M233" s="30">
        <v>5</v>
      </c>
      <c r="N233" s="22">
        <f t="shared" si="25"/>
        <v>8</v>
      </c>
      <c r="O233" s="30">
        <v>5</v>
      </c>
      <c r="P233" s="22">
        <f t="shared" si="26"/>
        <v>13</v>
      </c>
    </row>
    <row r="234" spans="1:16" ht="15" thickBot="1" x14ac:dyDescent="0.4">
      <c r="A234" s="24">
        <v>6</v>
      </c>
      <c r="B234" s="25">
        <v>34</v>
      </c>
      <c r="C234" s="26" t="s">
        <v>113</v>
      </c>
      <c r="D234" s="26" t="s">
        <v>93</v>
      </c>
      <c r="E234" s="26" t="s">
        <v>150</v>
      </c>
      <c r="F234" s="27">
        <v>8</v>
      </c>
      <c r="G234" s="38">
        <v>43187</v>
      </c>
      <c r="H234" s="41">
        <v>1</v>
      </c>
      <c r="I234" s="21">
        <v>43173</v>
      </c>
      <c r="J234" s="22">
        <f t="shared" si="24"/>
        <v>14</v>
      </c>
      <c r="K234" s="22">
        <v>14</v>
      </c>
      <c r="L234" s="31">
        <v>6</v>
      </c>
      <c r="M234" s="30">
        <v>5</v>
      </c>
      <c r="N234" s="22">
        <f t="shared" si="25"/>
        <v>11</v>
      </c>
      <c r="O234" s="30">
        <v>5</v>
      </c>
      <c r="P234" s="22">
        <f t="shared" si="26"/>
        <v>16</v>
      </c>
    </row>
    <row r="235" spans="1:16" ht="15" thickBot="1" x14ac:dyDescent="0.4">
      <c r="A235" s="24">
        <v>6</v>
      </c>
      <c r="B235" s="25">
        <v>34</v>
      </c>
      <c r="C235" s="26" t="s">
        <v>113</v>
      </c>
      <c r="D235" s="26" t="s">
        <v>93</v>
      </c>
      <c r="E235" s="26" t="s">
        <v>150</v>
      </c>
      <c r="F235" s="27">
        <v>8</v>
      </c>
      <c r="G235" s="38">
        <v>43187</v>
      </c>
      <c r="H235" s="41">
        <v>2</v>
      </c>
      <c r="I235" s="21">
        <v>43173</v>
      </c>
      <c r="J235" s="22">
        <f t="shared" si="24"/>
        <v>14</v>
      </c>
      <c r="K235" s="22">
        <v>14</v>
      </c>
      <c r="L235" s="31">
        <v>3</v>
      </c>
      <c r="M235" s="30">
        <v>8</v>
      </c>
      <c r="N235" s="22">
        <f t="shared" si="25"/>
        <v>11</v>
      </c>
      <c r="O235" s="30">
        <v>8</v>
      </c>
      <c r="P235" s="22">
        <f t="shared" si="26"/>
        <v>19</v>
      </c>
    </row>
    <row r="236" spans="1:16" ht="15" thickBot="1" x14ac:dyDescent="0.4">
      <c r="A236" s="24">
        <v>6</v>
      </c>
      <c r="B236" s="25">
        <v>34</v>
      </c>
      <c r="C236" s="26" t="s">
        <v>113</v>
      </c>
      <c r="D236" s="26" t="s">
        <v>93</v>
      </c>
      <c r="E236" s="26" t="s">
        <v>150</v>
      </c>
      <c r="F236" s="27">
        <v>8</v>
      </c>
      <c r="G236" s="38">
        <v>43187</v>
      </c>
      <c r="H236" s="41">
        <v>3</v>
      </c>
      <c r="I236" s="21">
        <v>43173</v>
      </c>
      <c r="J236" s="22">
        <f t="shared" si="24"/>
        <v>14</v>
      </c>
      <c r="K236" s="22">
        <v>14</v>
      </c>
      <c r="L236" s="31">
        <v>6</v>
      </c>
      <c r="M236" s="30">
        <v>5</v>
      </c>
      <c r="N236" s="22">
        <f t="shared" si="25"/>
        <v>11</v>
      </c>
      <c r="O236" s="30">
        <v>5</v>
      </c>
      <c r="P236" s="22">
        <f t="shared" si="26"/>
        <v>16</v>
      </c>
    </row>
    <row r="237" spans="1:16" ht="15" thickBot="1" x14ac:dyDescent="0.4">
      <c r="A237" s="24">
        <v>6</v>
      </c>
      <c r="B237" s="25">
        <v>34</v>
      </c>
      <c r="C237" s="26" t="s">
        <v>113</v>
      </c>
      <c r="D237" s="26" t="s">
        <v>93</v>
      </c>
      <c r="E237" s="26" t="s">
        <v>150</v>
      </c>
      <c r="F237" s="27">
        <v>8</v>
      </c>
      <c r="G237" s="38">
        <v>43187</v>
      </c>
      <c r="H237" s="41">
        <v>4</v>
      </c>
      <c r="I237" s="21">
        <v>43173</v>
      </c>
      <c r="J237" s="22">
        <f t="shared" si="24"/>
        <v>14</v>
      </c>
      <c r="K237" s="22">
        <v>14</v>
      </c>
      <c r="L237" s="31">
        <v>5</v>
      </c>
      <c r="M237" s="30">
        <v>5</v>
      </c>
      <c r="N237" s="22">
        <f t="shared" si="25"/>
        <v>10</v>
      </c>
      <c r="O237" s="30">
        <v>5</v>
      </c>
      <c r="P237" s="22">
        <f t="shared" si="26"/>
        <v>15</v>
      </c>
    </row>
    <row r="238" spans="1:16" ht="15" thickBot="1" x14ac:dyDescent="0.4">
      <c r="A238" s="24">
        <v>8</v>
      </c>
      <c r="B238" s="25">
        <v>46</v>
      </c>
      <c r="C238" s="26" t="s">
        <v>113</v>
      </c>
      <c r="D238" s="26" t="s">
        <v>93</v>
      </c>
      <c r="E238" s="26" t="s">
        <v>150</v>
      </c>
      <c r="F238" s="27">
        <v>8</v>
      </c>
      <c r="G238" s="38">
        <v>43187</v>
      </c>
      <c r="H238" s="41">
        <v>1</v>
      </c>
      <c r="I238" s="21">
        <v>43173</v>
      </c>
      <c r="J238" s="22">
        <f t="shared" si="24"/>
        <v>14</v>
      </c>
      <c r="K238" s="22">
        <v>14</v>
      </c>
      <c r="L238" s="31">
        <v>5</v>
      </c>
      <c r="M238" s="30">
        <v>6</v>
      </c>
      <c r="N238" s="22">
        <f t="shared" si="25"/>
        <v>11</v>
      </c>
      <c r="O238" s="30">
        <v>6</v>
      </c>
      <c r="P238" s="22">
        <f t="shared" si="26"/>
        <v>17</v>
      </c>
    </row>
    <row r="239" spans="1:16" ht="15" thickBot="1" x14ac:dyDescent="0.4">
      <c r="A239" s="24">
        <v>8</v>
      </c>
      <c r="B239" s="25">
        <v>46</v>
      </c>
      <c r="C239" s="26" t="s">
        <v>113</v>
      </c>
      <c r="D239" s="26" t="s">
        <v>93</v>
      </c>
      <c r="E239" s="26" t="s">
        <v>150</v>
      </c>
      <c r="F239" s="27">
        <v>8</v>
      </c>
      <c r="G239" s="38">
        <v>43187</v>
      </c>
      <c r="H239" s="41">
        <v>2</v>
      </c>
      <c r="I239" s="21">
        <v>43173</v>
      </c>
      <c r="J239" s="22">
        <f t="shared" si="24"/>
        <v>14</v>
      </c>
      <c r="K239" s="22">
        <v>14</v>
      </c>
      <c r="L239" s="31">
        <v>6</v>
      </c>
      <c r="M239" s="42">
        <v>7</v>
      </c>
      <c r="N239" s="22">
        <f t="shared" si="25"/>
        <v>13</v>
      </c>
      <c r="O239" s="30">
        <v>7</v>
      </c>
      <c r="P239" s="22">
        <f t="shared" si="26"/>
        <v>20</v>
      </c>
    </row>
    <row r="240" spans="1:16" ht="15" thickBot="1" x14ac:dyDescent="0.4">
      <c r="A240" s="24">
        <v>8</v>
      </c>
      <c r="B240" s="25">
        <v>46</v>
      </c>
      <c r="C240" s="26" t="s">
        <v>113</v>
      </c>
      <c r="D240" s="26" t="s">
        <v>93</v>
      </c>
      <c r="E240" s="26" t="s">
        <v>150</v>
      </c>
      <c r="F240" s="27">
        <v>8</v>
      </c>
      <c r="G240" s="38">
        <v>43187</v>
      </c>
      <c r="H240" s="41">
        <v>3</v>
      </c>
      <c r="I240" s="21">
        <v>43173</v>
      </c>
      <c r="J240" s="22">
        <f t="shared" si="24"/>
        <v>14</v>
      </c>
      <c r="K240" s="22">
        <v>14</v>
      </c>
      <c r="L240" s="31">
        <v>4</v>
      </c>
      <c r="M240" s="30">
        <v>5</v>
      </c>
      <c r="N240" s="22">
        <f t="shared" si="25"/>
        <v>9</v>
      </c>
      <c r="O240" s="30">
        <v>5</v>
      </c>
      <c r="P240" s="22">
        <f t="shared" si="26"/>
        <v>14</v>
      </c>
    </row>
    <row r="241" spans="1:16" ht="15" thickBot="1" x14ac:dyDescent="0.4">
      <c r="A241" s="24">
        <v>8</v>
      </c>
      <c r="B241" s="25">
        <v>46</v>
      </c>
      <c r="C241" s="26" t="s">
        <v>113</v>
      </c>
      <c r="D241" s="26" t="s">
        <v>93</v>
      </c>
      <c r="E241" s="26" t="s">
        <v>150</v>
      </c>
      <c r="F241" s="27">
        <v>8</v>
      </c>
      <c r="G241" s="38">
        <v>43187</v>
      </c>
      <c r="H241" s="41">
        <v>4</v>
      </c>
      <c r="I241" s="21">
        <v>43173</v>
      </c>
      <c r="J241" s="22">
        <f t="shared" si="24"/>
        <v>14</v>
      </c>
      <c r="K241" s="22">
        <v>14</v>
      </c>
      <c r="L241" s="31">
        <v>5</v>
      </c>
      <c r="M241" s="30">
        <v>8</v>
      </c>
      <c r="N241" s="22">
        <f t="shared" si="25"/>
        <v>13</v>
      </c>
      <c r="O241" s="30">
        <v>8</v>
      </c>
      <c r="P241" s="22">
        <f t="shared" si="26"/>
        <v>21</v>
      </c>
    </row>
    <row r="242" spans="1:16" ht="15" thickBot="1" x14ac:dyDescent="0.4">
      <c r="A242" s="24">
        <v>8</v>
      </c>
      <c r="B242" s="25">
        <v>45</v>
      </c>
      <c r="C242" s="26" t="s">
        <v>99</v>
      </c>
      <c r="D242" s="26" t="s">
        <v>93</v>
      </c>
      <c r="E242" s="26" t="s">
        <v>151</v>
      </c>
      <c r="F242" s="39">
        <v>12</v>
      </c>
      <c r="G242" s="38">
        <v>43184</v>
      </c>
      <c r="H242" s="41">
        <v>1</v>
      </c>
      <c r="I242" s="21">
        <v>43173</v>
      </c>
      <c r="J242" s="22">
        <f t="shared" si="24"/>
        <v>11</v>
      </c>
      <c r="K242" s="22">
        <v>11</v>
      </c>
      <c r="L242" s="31">
        <v>2</v>
      </c>
      <c r="M242" s="30">
        <v>10</v>
      </c>
      <c r="N242" s="22">
        <f t="shared" si="25"/>
        <v>12</v>
      </c>
      <c r="O242" s="30">
        <v>10</v>
      </c>
      <c r="P242" s="22">
        <f t="shared" si="26"/>
        <v>22</v>
      </c>
    </row>
    <row r="243" spans="1:16" ht="15" thickBot="1" x14ac:dyDescent="0.4">
      <c r="A243" s="24">
        <v>8</v>
      </c>
      <c r="B243" s="25">
        <v>45</v>
      </c>
      <c r="C243" s="26" t="s">
        <v>99</v>
      </c>
      <c r="D243" s="26" t="s">
        <v>93</v>
      </c>
      <c r="E243" s="26" t="s">
        <v>151</v>
      </c>
      <c r="F243" s="39">
        <v>12</v>
      </c>
      <c r="G243" s="38">
        <v>43184</v>
      </c>
      <c r="H243" s="41">
        <v>2</v>
      </c>
      <c r="I243" s="21">
        <v>43173</v>
      </c>
      <c r="J243" s="22">
        <f t="shared" si="24"/>
        <v>11</v>
      </c>
      <c r="K243" s="22">
        <v>11</v>
      </c>
      <c r="L243" s="31">
        <v>3</v>
      </c>
      <c r="M243" s="30">
        <v>8</v>
      </c>
      <c r="N243" s="22">
        <f t="shared" si="25"/>
        <v>11</v>
      </c>
      <c r="O243" s="30">
        <v>8</v>
      </c>
      <c r="P243" s="22">
        <f t="shared" si="26"/>
        <v>19</v>
      </c>
    </row>
    <row r="244" spans="1:16" ht="15" thickBot="1" x14ac:dyDescent="0.4">
      <c r="A244" s="24">
        <v>8</v>
      </c>
      <c r="B244" s="25">
        <v>45</v>
      </c>
      <c r="C244" s="26" t="s">
        <v>99</v>
      </c>
      <c r="D244" s="26" t="s">
        <v>93</v>
      </c>
      <c r="E244" s="26" t="s">
        <v>151</v>
      </c>
      <c r="F244" s="39">
        <v>12</v>
      </c>
      <c r="G244" s="38">
        <v>43184</v>
      </c>
      <c r="H244" s="41">
        <v>3</v>
      </c>
      <c r="I244" s="21">
        <v>43173</v>
      </c>
      <c r="J244" s="22">
        <f t="shared" si="24"/>
        <v>11</v>
      </c>
      <c r="K244" s="22">
        <v>11</v>
      </c>
      <c r="L244" s="31">
        <v>4</v>
      </c>
      <c r="M244" s="30">
        <v>11</v>
      </c>
      <c r="N244" s="22">
        <f t="shared" si="25"/>
        <v>15</v>
      </c>
      <c r="O244" s="30">
        <v>11</v>
      </c>
      <c r="P244" s="22">
        <f t="shared" si="26"/>
        <v>26</v>
      </c>
    </row>
    <row r="245" spans="1:16" ht="15" thickBot="1" x14ac:dyDescent="0.4">
      <c r="A245" s="24">
        <v>8</v>
      </c>
      <c r="B245" s="25">
        <v>45</v>
      </c>
      <c r="C245" s="26" t="s">
        <v>99</v>
      </c>
      <c r="D245" s="26" t="s">
        <v>93</v>
      </c>
      <c r="E245" s="26" t="s">
        <v>151</v>
      </c>
      <c r="F245" s="39">
        <v>12</v>
      </c>
      <c r="G245" s="38">
        <v>43184</v>
      </c>
      <c r="H245" s="41">
        <v>4</v>
      </c>
      <c r="I245" s="21">
        <v>43173</v>
      </c>
      <c r="J245" s="22">
        <f t="shared" si="24"/>
        <v>11</v>
      </c>
      <c r="K245" s="22">
        <v>11</v>
      </c>
      <c r="L245" s="31">
        <v>2</v>
      </c>
      <c r="M245" s="30">
        <v>8</v>
      </c>
      <c r="N245" s="22">
        <f t="shared" si="25"/>
        <v>10</v>
      </c>
      <c r="O245" s="30">
        <v>8</v>
      </c>
      <c r="P245" s="22">
        <f t="shared" si="26"/>
        <v>18</v>
      </c>
    </row>
    <row r="246" spans="1:16" ht="15" thickBot="1" x14ac:dyDescent="0.4">
      <c r="A246" s="24">
        <v>9</v>
      </c>
      <c r="B246" s="25">
        <v>54</v>
      </c>
      <c r="C246" s="26" t="s">
        <v>99</v>
      </c>
      <c r="D246" s="26" t="s">
        <v>93</v>
      </c>
      <c r="E246" s="26" t="s">
        <v>151</v>
      </c>
      <c r="F246" s="39">
        <v>12</v>
      </c>
      <c r="G246" s="38">
        <v>43184</v>
      </c>
      <c r="H246" s="41">
        <v>1</v>
      </c>
      <c r="I246" s="21">
        <v>43173</v>
      </c>
      <c r="J246" s="22">
        <f t="shared" si="24"/>
        <v>11</v>
      </c>
      <c r="K246" s="22">
        <v>11</v>
      </c>
      <c r="L246" s="31">
        <v>4</v>
      </c>
      <c r="M246" s="30">
        <v>7</v>
      </c>
      <c r="N246" s="22">
        <f t="shared" si="25"/>
        <v>11</v>
      </c>
      <c r="O246" s="30">
        <v>7</v>
      </c>
      <c r="P246" s="22">
        <f t="shared" si="26"/>
        <v>18</v>
      </c>
    </row>
    <row r="247" spans="1:16" ht="15" thickBot="1" x14ac:dyDescent="0.4">
      <c r="A247" s="24">
        <v>9</v>
      </c>
      <c r="B247" s="25">
        <v>54</v>
      </c>
      <c r="C247" s="26" t="s">
        <v>99</v>
      </c>
      <c r="D247" s="26" t="s">
        <v>93</v>
      </c>
      <c r="E247" s="26" t="s">
        <v>151</v>
      </c>
      <c r="F247" s="39">
        <v>12</v>
      </c>
      <c r="G247" s="38">
        <v>43184</v>
      </c>
      <c r="H247" s="41">
        <v>2</v>
      </c>
      <c r="I247" s="21">
        <v>43173</v>
      </c>
      <c r="J247" s="22">
        <f t="shared" si="24"/>
        <v>11</v>
      </c>
      <c r="K247" s="22">
        <v>11</v>
      </c>
      <c r="L247" s="31">
        <v>4</v>
      </c>
      <c r="M247" s="30">
        <v>8</v>
      </c>
      <c r="N247" s="22">
        <f t="shared" si="25"/>
        <v>12</v>
      </c>
      <c r="O247" s="30">
        <v>8</v>
      </c>
      <c r="P247" s="22">
        <f t="shared" si="26"/>
        <v>20</v>
      </c>
    </row>
    <row r="248" spans="1:16" ht="15" thickBot="1" x14ac:dyDescent="0.4">
      <c r="A248" s="24">
        <v>9</v>
      </c>
      <c r="B248" s="25">
        <v>54</v>
      </c>
      <c r="C248" s="26" t="s">
        <v>99</v>
      </c>
      <c r="D248" s="26" t="s">
        <v>93</v>
      </c>
      <c r="E248" s="26" t="s">
        <v>151</v>
      </c>
      <c r="F248" s="39">
        <v>12</v>
      </c>
      <c r="G248" s="38">
        <v>43184</v>
      </c>
      <c r="H248" s="41">
        <v>3</v>
      </c>
      <c r="I248" s="21">
        <v>43173</v>
      </c>
      <c r="J248" s="22">
        <f t="shared" si="24"/>
        <v>11</v>
      </c>
      <c r="K248" s="22">
        <v>11</v>
      </c>
      <c r="L248" s="31">
        <v>3</v>
      </c>
      <c r="M248" s="30">
        <v>8</v>
      </c>
      <c r="N248" s="22">
        <f t="shared" si="25"/>
        <v>11</v>
      </c>
      <c r="O248" s="30">
        <v>8</v>
      </c>
      <c r="P248" s="22">
        <f t="shared" si="26"/>
        <v>19</v>
      </c>
    </row>
    <row r="249" spans="1:16" ht="15" thickBot="1" x14ac:dyDescent="0.4">
      <c r="A249" s="24">
        <v>9</v>
      </c>
      <c r="B249" s="25">
        <v>54</v>
      </c>
      <c r="C249" s="26" t="s">
        <v>99</v>
      </c>
      <c r="D249" s="26" t="s">
        <v>93</v>
      </c>
      <c r="E249" s="26" t="s">
        <v>151</v>
      </c>
      <c r="F249" s="39">
        <v>12</v>
      </c>
      <c r="G249" s="38">
        <v>43184</v>
      </c>
      <c r="H249" s="41">
        <v>4</v>
      </c>
      <c r="I249" s="21">
        <v>43173</v>
      </c>
      <c r="J249" s="22">
        <f t="shared" si="24"/>
        <v>11</v>
      </c>
      <c r="K249" s="22">
        <v>11</v>
      </c>
      <c r="L249" s="31">
        <v>10</v>
      </c>
      <c r="M249" s="30">
        <v>3</v>
      </c>
      <c r="N249" s="22">
        <f t="shared" si="25"/>
        <v>13</v>
      </c>
      <c r="O249" s="30">
        <v>3</v>
      </c>
      <c r="P249" s="22">
        <f t="shared" si="26"/>
        <v>16</v>
      </c>
    </row>
    <row r="250" spans="1:16" ht="15" thickBot="1" x14ac:dyDescent="0.4">
      <c r="A250" s="24">
        <v>1</v>
      </c>
      <c r="B250" s="25">
        <v>6</v>
      </c>
      <c r="C250" s="26" t="s">
        <v>152</v>
      </c>
      <c r="D250" s="26" t="s">
        <v>66</v>
      </c>
      <c r="E250" s="26" t="s">
        <v>65</v>
      </c>
      <c r="F250" s="19">
        <v>0</v>
      </c>
      <c r="G250" s="30" t="s">
        <v>89</v>
      </c>
      <c r="H250" s="41">
        <v>1</v>
      </c>
      <c r="I250" s="21">
        <v>43173</v>
      </c>
      <c r="K250" s="22">
        <v>100</v>
      </c>
      <c r="L250" s="31"/>
      <c r="M250" s="30"/>
      <c r="O250" s="30">
        <v>0</v>
      </c>
      <c r="P250" s="22">
        <v>0</v>
      </c>
    </row>
    <row r="251" spans="1:16" ht="15" thickBot="1" x14ac:dyDescent="0.4">
      <c r="A251" s="24">
        <v>1</v>
      </c>
      <c r="B251" s="25">
        <v>6</v>
      </c>
      <c r="C251" s="26" t="s">
        <v>152</v>
      </c>
      <c r="D251" s="26" t="s">
        <v>66</v>
      </c>
      <c r="E251" s="26" t="s">
        <v>65</v>
      </c>
      <c r="F251" s="27">
        <v>0</v>
      </c>
      <c r="G251" s="30" t="s">
        <v>89</v>
      </c>
      <c r="H251" s="41">
        <v>2</v>
      </c>
      <c r="I251" s="21">
        <v>43173</v>
      </c>
      <c r="K251" s="22">
        <v>100</v>
      </c>
      <c r="L251" s="31"/>
      <c r="M251" s="30"/>
      <c r="O251" s="30">
        <v>0</v>
      </c>
      <c r="P251" s="22">
        <v>0</v>
      </c>
    </row>
    <row r="252" spans="1:16" ht="15" thickBot="1" x14ac:dyDescent="0.4">
      <c r="A252" s="24">
        <v>1</v>
      </c>
      <c r="B252" s="25">
        <v>6</v>
      </c>
      <c r="C252" s="26" t="s">
        <v>152</v>
      </c>
      <c r="D252" s="26" t="s">
        <v>66</v>
      </c>
      <c r="E252" s="26" t="s">
        <v>65</v>
      </c>
      <c r="F252" s="27">
        <v>0</v>
      </c>
      <c r="G252" s="30" t="s">
        <v>89</v>
      </c>
      <c r="H252" s="41">
        <v>3</v>
      </c>
      <c r="I252" s="21">
        <v>43173</v>
      </c>
      <c r="K252" s="22">
        <v>100</v>
      </c>
      <c r="L252" s="31"/>
      <c r="M252" s="30"/>
      <c r="O252" s="30">
        <v>0</v>
      </c>
      <c r="P252" s="22">
        <v>0</v>
      </c>
    </row>
    <row r="253" spans="1:16" ht="15" thickBot="1" x14ac:dyDescent="0.4">
      <c r="A253" s="24">
        <v>1</v>
      </c>
      <c r="B253" s="25">
        <v>6</v>
      </c>
      <c r="C253" s="26" t="s">
        <v>152</v>
      </c>
      <c r="D253" s="26" t="s">
        <v>66</v>
      </c>
      <c r="E253" s="26" t="s">
        <v>65</v>
      </c>
      <c r="F253" s="27">
        <v>0</v>
      </c>
      <c r="G253" s="30" t="s">
        <v>89</v>
      </c>
      <c r="H253" s="41">
        <v>4</v>
      </c>
      <c r="I253" s="21">
        <v>43173</v>
      </c>
      <c r="K253" s="22">
        <v>100</v>
      </c>
      <c r="L253" s="31"/>
      <c r="M253" s="30"/>
      <c r="O253" s="30">
        <v>0</v>
      </c>
      <c r="P253" s="22">
        <v>0</v>
      </c>
    </row>
    <row r="254" spans="1:16" ht="15" thickBot="1" x14ac:dyDescent="0.4">
      <c r="A254" s="24">
        <v>9</v>
      </c>
      <c r="B254" s="25">
        <v>53</v>
      </c>
      <c r="C254" s="26" t="s">
        <v>152</v>
      </c>
      <c r="D254" s="26" t="s">
        <v>66</v>
      </c>
      <c r="E254" s="26" t="s">
        <v>65</v>
      </c>
      <c r="F254" s="27">
        <v>0</v>
      </c>
      <c r="G254" s="30" t="s">
        <v>89</v>
      </c>
      <c r="H254" s="41">
        <v>1</v>
      </c>
      <c r="I254" s="21">
        <v>43173</v>
      </c>
      <c r="K254" s="22">
        <v>100</v>
      </c>
      <c r="L254" s="31"/>
      <c r="M254" s="30"/>
      <c r="O254" s="30">
        <v>0</v>
      </c>
      <c r="P254" s="22">
        <v>0</v>
      </c>
    </row>
    <row r="255" spans="1:16" ht="15" thickBot="1" x14ac:dyDescent="0.4">
      <c r="A255" s="24">
        <v>9</v>
      </c>
      <c r="B255" s="25">
        <v>53</v>
      </c>
      <c r="C255" s="26" t="s">
        <v>152</v>
      </c>
      <c r="D255" s="26" t="s">
        <v>66</v>
      </c>
      <c r="E255" s="26" t="s">
        <v>65</v>
      </c>
      <c r="F255" s="27">
        <v>0</v>
      </c>
      <c r="G255" s="30" t="s">
        <v>89</v>
      </c>
      <c r="H255" s="41">
        <v>2</v>
      </c>
      <c r="I255" s="21">
        <v>43173</v>
      </c>
      <c r="K255" s="22">
        <v>100</v>
      </c>
      <c r="L255" s="31"/>
      <c r="M255" s="30"/>
      <c r="O255" s="30">
        <v>0</v>
      </c>
      <c r="P255" s="22">
        <v>0</v>
      </c>
    </row>
    <row r="256" spans="1:16" ht="15" thickBot="1" x14ac:dyDescent="0.4">
      <c r="A256" s="24">
        <v>9</v>
      </c>
      <c r="B256" s="25">
        <v>53</v>
      </c>
      <c r="C256" s="26" t="s">
        <v>152</v>
      </c>
      <c r="D256" s="26" t="s">
        <v>66</v>
      </c>
      <c r="E256" s="26" t="s">
        <v>65</v>
      </c>
      <c r="F256" s="27">
        <v>0</v>
      </c>
      <c r="G256" s="30" t="s">
        <v>89</v>
      </c>
      <c r="H256" s="41">
        <v>3</v>
      </c>
      <c r="I256" s="21">
        <v>43173</v>
      </c>
      <c r="K256" s="22">
        <v>100</v>
      </c>
      <c r="L256" s="31"/>
      <c r="M256" s="30"/>
      <c r="O256" s="30">
        <v>0</v>
      </c>
      <c r="P256" s="22">
        <v>0</v>
      </c>
    </row>
    <row r="257" spans="1:16" ht="15" thickBot="1" x14ac:dyDescent="0.4">
      <c r="A257" s="24">
        <v>9</v>
      </c>
      <c r="B257" s="25">
        <v>53</v>
      </c>
      <c r="C257" s="26" t="s">
        <v>152</v>
      </c>
      <c r="D257" s="26" t="s">
        <v>66</v>
      </c>
      <c r="E257" s="26" t="s">
        <v>65</v>
      </c>
      <c r="F257" s="27">
        <v>0</v>
      </c>
      <c r="G257" s="30" t="s">
        <v>89</v>
      </c>
      <c r="H257" s="41">
        <v>4</v>
      </c>
      <c r="I257" s="21">
        <v>43173</v>
      </c>
      <c r="K257" s="22">
        <v>100</v>
      </c>
      <c r="L257" s="31"/>
      <c r="M257" s="30"/>
      <c r="O257" s="30">
        <v>0</v>
      </c>
      <c r="P257" s="22">
        <v>0</v>
      </c>
    </row>
    <row r="258" spans="1:16" ht="15" thickBot="1" x14ac:dyDescent="0.4">
      <c r="A258" s="24">
        <v>4</v>
      </c>
      <c r="B258" s="25">
        <v>19</v>
      </c>
      <c r="C258" s="26" t="s">
        <v>145</v>
      </c>
      <c r="D258" s="26" t="s">
        <v>66</v>
      </c>
      <c r="E258" s="26" t="s">
        <v>153</v>
      </c>
      <c r="F258" s="27">
        <v>4</v>
      </c>
      <c r="G258" s="38">
        <v>43210</v>
      </c>
      <c r="H258" s="41">
        <v>4</v>
      </c>
      <c r="I258" s="21">
        <v>43173</v>
      </c>
      <c r="J258" s="22">
        <f>G258-I258</f>
        <v>37</v>
      </c>
      <c r="K258" s="22">
        <v>37</v>
      </c>
      <c r="L258" s="31">
        <v>1</v>
      </c>
      <c r="M258" s="30">
        <v>0</v>
      </c>
      <c r="N258" s="22">
        <f>SUM(L258:M258)</f>
        <v>1</v>
      </c>
      <c r="O258" s="30">
        <v>0</v>
      </c>
      <c r="P258" s="22">
        <f>SUM(N258:O258)</f>
        <v>1</v>
      </c>
    </row>
    <row r="259" spans="1:16" ht="15" thickBot="1" x14ac:dyDescent="0.4">
      <c r="A259" s="24">
        <v>4</v>
      </c>
      <c r="B259" s="25">
        <v>19</v>
      </c>
      <c r="C259" s="26" t="s">
        <v>145</v>
      </c>
      <c r="D259" s="26" t="s">
        <v>66</v>
      </c>
      <c r="E259" s="26" t="s">
        <v>153</v>
      </c>
      <c r="F259" s="27">
        <v>4</v>
      </c>
      <c r="G259" s="38">
        <v>43235</v>
      </c>
      <c r="H259" s="41">
        <v>3</v>
      </c>
      <c r="I259" s="21">
        <v>43173</v>
      </c>
      <c r="J259" s="22">
        <f>G259-I259</f>
        <v>62</v>
      </c>
      <c r="K259" s="22">
        <v>62</v>
      </c>
      <c r="L259" s="31">
        <v>0</v>
      </c>
      <c r="M259" s="30">
        <v>0</v>
      </c>
      <c r="N259" s="22">
        <f>SUM(L259:M259)</f>
        <v>0</v>
      </c>
      <c r="O259" s="30">
        <v>0</v>
      </c>
      <c r="P259" s="22">
        <f>SUM(N259:O259)</f>
        <v>0</v>
      </c>
    </row>
    <row r="260" spans="1:16" ht="15" thickBot="1" x14ac:dyDescent="0.4">
      <c r="A260" s="24">
        <v>4</v>
      </c>
      <c r="B260" s="25">
        <v>19</v>
      </c>
      <c r="C260" s="26" t="s">
        <v>145</v>
      </c>
      <c r="D260" s="26" t="s">
        <v>66</v>
      </c>
      <c r="E260" s="26" t="s">
        <v>153</v>
      </c>
      <c r="F260" s="27">
        <v>4</v>
      </c>
      <c r="G260" s="38">
        <v>43237</v>
      </c>
      <c r="H260" s="41">
        <v>2</v>
      </c>
      <c r="I260" s="21">
        <v>43173</v>
      </c>
      <c r="J260" s="22">
        <f>G260-I260</f>
        <v>64</v>
      </c>
      <c r="K260" s="22">
        <v>64</v>
      </c>
      <c r="L260" s="31">
        <v>1</v>
      </c>
      <c r="M260" s="30">
        <v>0</v>
      </c>
      <c r="N260" s="22">
        <f>SUM(L260:M260)</f>
        <v>1</v>
      </c>
      <c r="O260" s="30">
        <v>0</v>
      </c>
      <c r="P260" s="22">
        <f>SUM(N260:O260)</f>
        <v>1</v>
      </c>
    </row>
    <row r="261" spans="1:16" ht="15" thickBot="1" x14ac:dyDescent="0.4">
      <c r="A261" s="24">
        <v>4</v>
      </c>
      <c r="B261" s="25">
        <v>19</v>
      </c>
      <c r="C261" s="26" t="s">
        <v>145</v>
      </c>
      <c r="D261" s="26" t="s">
        <v>66</v>
      </c>
      <c r="E261" s="26" t="s">
        <v>153</v>
      </c>
      <c r="F261" s="27">
        <v>4</v>
      </c>
      <c r="G261" s="30" t="s">
        <v>89</v>
      </c>
      <c r="H261" s="41">
        <v>1</v>
      </c>
      <c r="I261" s="21">
        <v>43173</v>
      </c>
      <c r="K261" s="22">
        <v>100</v>
      </c>
      <c r="L261" s="31"/>
      <c r="M261" s="30"/>
      <c r="O261" s="30">
        <v>0</v>
      </c>
      <c r="P261" s="22">
        <v>0</v>
      </c>
    </row>
    <row r="262" spans="1:16" ht="15" thickBot="1" x14ac:dyDescent="0.4">
      <c r="A262" s="24">
        <v>9</v>
      </c>
      <c r="B262" s="25">
        <v>51</v>
      </c>
      <c r="C262" s="26" t="s">
        <v>145</v>
      </c>
      <c r="D262" s="26" t="s">
        <v>66</v>
      </c>
      <c r="E262" s="26" t="s">
        <v>153</v>
      </c>
      <c r="F262" s="27">
        <v>4</v>
      </c>
      <c r="G262" s="38">
        <v>43253</v>
      </c>
      <c r="H262" s="41">
        <v>1</v>
      </c>
      <c r="I262" s="21">
        <v>43173</v>
      </c>
      <c r="J262" s="22">
        <f>G262-I262</f>
        <v>80</v>
      </c>
      <c r="K262" s="22">
        <v>80</v>
      </c>
      <c r="L262" s="31">
        <v>0</v>
      </c>
      <c r="M262" s="30">
        <v>0</v>
      </c>
      <c r="N262" s="22">
        <f t="shared" ref="N262:N289" si="27">SUM(L262:M262)</f>
        <v>0</v>
      </c>
      <c r="O262" s="30">
        <v>0</v>
      </c>
      <c r="P262" s="22">
        <f t="shared" ref="P262:P289" si="28">SUM(N262:O262)</f>
        <v>0</v>
      </c>
    </row>
    <row r="263" spans="1:16" ht="15" thickBot="1" x14ac:dyDescent="0.4">
      <c r="A263" s="24">
        <v>9</v>
      </c>
      <c r="B263" s="25">
        <v>51</v>
      </c>
      <c r="C263" s="26" t="s">
        <v>145</v>
      </c>
      <c r="D263" s="26" t="s">
        <v>66</v>
      </c>
      <c r="E263" s="26" t="s">
        <v>153</v>
      </c>
      <c r="F263" s="27">
        <v>4</v>
      </c>
      <c r="G263" s="38">
        <v>43260</v>
      </c>
      <c r="H263" s="41">
        <v>2</v>
      </c>
      <c r="I263" s="21">
        <v>43173</v>
      </c>
      <c r="J263" s="22">
        <f>G263-I263</f>
        <v>87</v>
      </c>
      <c r="K263" s="22">
        <v>87</v>
      </c>
      <c r="L263" s="31">
        <v>4</v>
      </c>
      <c r="M263" s="30">
        <v>0</v>
      </c>
      <c r="N263" s="22">
        <f t="shared" si="27"/>
        <v>4</v>
      </c>
      <c r="O263" s="30">
        <v>0</v>
      </c>
      <c r="P263" s="22">
        <f t="shared" si="28"/>
        <v>4</v>
      </c>
    </row>
    <row r="264" spans="1:16" ht="15" thickBot="1" x14ac:dyDescent="0.4">
      <c r="A264" s="24">
        <v>9</v>
      </c>
      <c r="B264" s="25">
        <v>51</v>
      </c>
      <c r="C264" s="26" t="s">
        <v>145</v>
      </c>
      <c r="D264" s="26" t="s">
        <v>66</v>
      </c>
      <c r="E264" s="26" t="s">
        <v>153</v>
      </c>
      <c r="F264" s="27">
        <v>4</v>
      </c>
      <c r="G264" s="38">
        <v>43267</v>
      </c>
      <c r="H264" s="41">
        <v>3</v>
      </c>
      <c r="I264" s="21">
        <v>43173</v>
      </c>
      <c r="J264" s="22">
        <f>G264-I264</f>
        <v>94</v>
      </c>
      <c r="K264" s="22">
        <v>94</v>
      </c>
      <c r="L264" s="31">
        <v>0</v>
      </c>
      <c r="M264" s="30">
        <v>0</v>
      </c>
      <c r="N264" s="22">
        <f t="shared" si="27"/>
        <v>0</v>
      </c>
      <c r="O264" s="30">
        <v>0</v>
      </c>
      <c r="P264" s="22">
        <f t="shared" si="28"/>
        <v>0</v>
      </c>
    </row>
    <row r="265" spans="1:16" ht="15" thickBot="1" x14ac:dyDescent="0.4">
      <c r="A265" s="24">
        <v>9</v>
      </c>
      <c r="B265" s="25">
        <v>51</v>
      </c>
      <c r="C265" s="26" t="s">
        <v>145</v>
      </c>
      <c r="D265" s="26" t="s">
        <v>66</v>
      </c>
      <c r="E265" s="26" t="s">
        <v>153</v>
      </c>
      <c r="F265" s="27">
        <v>4</v>
      </c>
      <c r="G265" s="38">
        <v>43273</v>
      </c>
      <c r="H265" s="41">
        <v>4</v>
      </c>
      <c r="I265" s="21">
        <v>43173</v>
      </c>
      <c r="J265" s="22">
        <v>100</v>
      </c>
      <c r="K265" s="22">
        <v>100</v>
      </c>
      <c r="L265" s="31">
        <v>0</v>
      </c>
      <c r="M265" s="30">
        <v>0</v>
      </c>
      <c r="N265" s="22">
        <f t="shared" si="27"/>
        <v>0</v>
      </c>
      <c r="O265" s="30">
        <v>0</v>
      </c>
      <c r="P265" s="22">
        <f t="shared" si="28"/>
        <v>0</v>
      </c>
    </row>
    <row r="266" spans="1:16" ht="15" thickBot="1" x14ac:dyDescent="0.4">
      <c r="A266" s="24">
        <v>5</v>
      </c>
      <c r="B266" s="25">
        <v>25</v>
      </c>
      <c r="C266" s="26" t="s">
        <v>133</v>
      </c>
      <c r="D266" s="26" t="s">
        <v>66</v>
      </c>
      <c r="E266" s="26" t="s">
        <v>154</v>
      </c>
      <c r="F266" s="27">
        <v>6</v>
      </c>
      <c r="G266" s="38">
        <v>43195</v>
      </c>
      <c r="H266" s="41">
        <v>2</v>
      </c>
      <c r="I266" s="21">
        <v>43173</v>
      </c>
      <c r="J266" s="22">
        <f t="shared" ref="J266:J276" si="29">G266-I266</f>
        <v>22</v>
      </c>
      <c r="K266" s="22">
        <v>22</v>
      </c>
      <c r="L266" s="31">
        <v>2</v>
      </c>
      <c r="M266" s="30">
        <v>0</v>
      </c>
      <c r="N266" s="22">
        <f t="shared" si="27"/>
        <v>2</v>
      </c>
      <c r="O266" s="30">
        <v>0</v>
      </c>
      <c r="P266" s="22">
        <f t="shared" si="28"/>
        <v>2</v>
      </c>
    </row>
    <row r="267" spans="1:16" ht="15" thickBot="1" x14ac:dyDescent="0.4">
      <c r="A267" s="24">
        <v>5</v>
      </c>
      <c r="B267" s="25">
        <v>25</v>
      </c>
      <c r="C267" s="26" t="s">
        <v>133</v>
      </c>
      <c r="D267" s="26" t="s">
        <v>66</v>
      </c>
      <c r="E267" s="26" t="s">
        <v>154</v>
      </c>
      <c r="F267" s="27">
        <v>6</v>
      </c>
      <c r="G267" s="38">
        <v>43235</v>
      </c>
      <c r="H267" s="41">
        <v>1</v>
      </c>
      <c r="I267" s="21">
        <v>43173</v>
      </c>
      <c r="J267" s="22">
        <f t="shared" si="29"/>
        <v>62</v>
      </c>
      <c r="K267" s="22">
        <v>62</v>
      </c>
      <c r="L267" s="31">
        <v>0</v>
      </c>
      <c r="M267" s="30">
        <v>0</v>
      </c>
      <c r="N267" s="22">
        <f t="shared" si="27"/>
        <v>0</v>
      </c>
      <c r="O267" s="30">
        <v>0</v>
      </c>
      <c r="P267" s="22">
        <f t="shared" si="28"/>
        <v>0</v>
      </c>
    </row>
    <row r="268" spans="1:16" ht="15" thickBot="1" x14ac:dyDescent="0.4">
      <c r="A268" s="24">
        <v>5</v>
      </c>
      <c r="B268" s="25">
        <v>25</v>
      </c>
      <c r="C268" s="26" t="s">
        <v>133</v>
      </c>
      <c r="D268" s="26" t="s">
        <v>66</v>
      </c>
      <c r="E268" s="26" t="s">
        <v>154</v>
      </c>
      <c r="F268" s="27">
        <v>6</v>
      </c>
      <c r="G268" s="38">
        <v>43235</v>
      </c>
      <c r="H268" s="41">
        <v>3</v>
      </c>
      <c r="I268" s="21">
        <v>43173</v>
      </c>
      <c r="J268" s="22">
        <f t="shared" si="29"/>
        <v>62</v>
      </c>
      <c r="K268" s="22">
        <v>62</v>
      </c>
      <c r="L268" s="31">
        <v>0</v>
      </c>
      <c r="M268" s="30">
        <v>0</v>
      </c>
      <c r="N268" s="22">
        <f t="shared" si="27"/>
        <v>0</v>
      </c>
      <c r="O268" s="30">
        <v>0</v>
      </c>
      <c r="P268" s="22">
        <f t="shared" si="28"/>
        <v>0</v>
      </c>
    </row>
    <row r="269" spans="1:16" ht="15" thickBot="1" x14ac:dyDescent="0.4">
      <c r="A269" s="24">
        <v>5</v>
      </c>
      <c r="B269" s="25">
        <v>25</v>
      </c>
      <c r="C269" s="26" t="s">
        <v>133</v>
      </c>
      <c r="D269" s="26" t="s">
        <v>66</v>
      </c>
      <c r="E269" s="26" t="s">
        <v>154</v>
      </c>
      <c r="F269" s="27">
        <v>6</v>
      </c>
      <c r="G269" s="38">
        <v>43235</v>
      </c>
      <c r="H269" s="41">
        <v>4</v>
      </c>
      <c r="I269" s="21">
        <v>43173</v>
      </c>
      <c r="J269" s="22">
        <f t="shared" si="29"/>
        <v>62</v>
      </c>
      <c r="K269" s="22">
        <v>62</v>
      </c>
      <c r="L269" s="31">
        <v>0</v>
      </c>
      <c r="M269" s="30">
        <v>0</v>
      </c>
      <c r="N269" s="22">
        <f t="shared" si="27"/>
        <v>0</v>
      </c>
      <c r="O269" s="30">
        <v>0</v>
      </c>
      <c r="P269" s="22">
        <f t="shared" si="28"/>
        <v>0</v>
      </c>
    </row>
    <row r="270" spans="1:16" ht="15" thickBot="1" x14ac:dyDescent="0.4">
      <c r="A270" s="24">
        <v>12</v>
      </c>
      <c r="B270" s="25">
        <v>69</v>
      </c>
      <c r="C270" s="26" t="s">
        <v>133</v>
      </c>
      <c r="D270" s="26" t="s">
        <v>66</v>
      </c>
      <c r="E270" s="26" t="s">
        <v>154</v>
      </c>
      <c r="F270" s="27">
        <v>6</v>
      </c>
      <c r="G270" s="38">
        <v>43225</v>
      </c>
      <c r="H270" s="41">
        <v>3</v>
      </c>
      <c r="I270" s="21">
        <v>43173</v>
      </c>
      <c r="J270" s="22">
        <f t="shared" si="29"/>
        <v>52</v>
      </c>
      <c r="K270" s="22">
        <v>52</v>
      </c>
      <c r="L270" s="31">
        <v>9</v>
      </c>
      <c r="M270" s="30">
        <v>0</v>
      </c>
      <c r="N270" s="22">
        <f t="shared" si="27"/>
        <v>9</v>
      </c>
      <c r="O270" s="30">
        <v>0</v>
      </c>
      <c r="P270" s="22">
        <f t="shared" si="28"/>
        <v>9</v>
      </c>
    </row>
    <row r="271" spans="1:16" ht="15" thickBot="1" x14ac:dyDescent="0.4">
      <c r="A271" s="24">
        <v>12</v>
      </c>
      <c r="B271" s="25">
        <v>69</v>
      </c>
      <c r="C271" s="26" t="s">
        <v>133</v>
      </c>
      <c r="D271" s="26" t="s">
        <v>66</v>
      </c>
      <c r="E271" s="26" t="s">
        <v>154</v>
      </c>
      <c r="F271" s="27">
        <v>6</v>
      </c>
      <c r="G271" s="38">
        <v>43227</v>
      </c>
      <c r="H271" s="41">
        <v>2</v>
      </c>
      <c r="I271" s="21">
        <v>43173</v>
      </c>
      <c r="J271" s="22">
        <f t="shared" si="29"/>
        <v>54</v>
      </c>
      <c r="K271" s="22">
        <v>54</v>
      </c>
      <c r="L271" s="31">
        <v>7</v>
      </c>
      <c r="M271" s="30">
        <v>0</v>
      </c>
      <c r="N271" s="22">
        <f t="shared" si="27"/>
        <v>7</v>
      </c>
      <c r="O271" s="30">
        <v>0</v>
      </c>
      <c r="P271" s="22">
        <f t="shared" si="28"/>
        <v>7</v>
      </c>
    </row>
    <row r="272" spans="1:16" ht="15" thickBot="1" x14ac:dyDescent="0.4">
      <c r="A272" s="24">
        <v>12</v>
      </c>
      <c r="B272" s="25">
        <v>69</v>
      </c>
      <c r="C272" s="26" t="s">
        <v>133</v>
      </c>
      <c r="D272" s="26" t="s">
        <v>66</v>
      </c>
      <c r="E272" s="26" t="s">
        <v>154</v>
      </c>
      <c r="F272" s="27">
        <v>6</v>
      </c>
      <c r="G272" s="38">
        <v>43229</v>
      </c>
      <c r="H272" s="41">
        <v>1</v>
      </c>
      <c r="I272" s="21">
        <v>43173</v>
      </c>
      <c r="J272" s="22">
        <f t="shared" si="29"/>
        <v>56</v>
      </c>
      <c r="K272" s="22">
        <v>56</v>
      </c>
      <c r="L272" s="31">
        <v>8</v>
      </c>
      <c r="M272" s="30">
        <v>0</v>
      </c>
      <c r="N272" s="22">
        <f t="shared" si="27"/>
        <v>8</v>
      </c>
      <c r="O272" s="30">
        <v>0</v>
      </c>
      <c r="P272" s="22">
        <f t="shared" si="28"/>
        <v>8</v>
      </c>
    </row>
    <row r="273" spans="1:16" ht="15" thickBot="1" x14ac:dyDescent="0.4">
      <c r="A273" s="24">
        <v>12</v>
      </c>
      <c r="B273" s="25">
        <v>69</v>
      </c>
      <c r="C273" s="26" t="s">
        <v>133</v>
      </c>
      <c r="D273" s="26" t="s">
        <v>66</v>
      </c>
      <c r="E273" s="26" t="s">
        <v>154</v>
      </c>
      <c r="F273" s="27">
        <v>6</v>
      </c>
      <c r="G273" s="38">
        <v>43229</v>
      </c>
      <c r="H273" s="41">
        <v>4</v>
      </c>
      <c r="I273" s="21">
        <v>43173</v>
      </c>
      <c r="J273" s="22">
        <f t="shared" si="29"/>
        <v>56</v>
      </c>
      <c r="K273" s="22">
        <v>56</v>
      </c>
      <c r="L273" s="31">
        <v>5</v>
      </c>
      <c r="M273" s="30">
        <v>0</v>
      </c>
      <c r="N273" s="22">
        <f t="shared" si="27"/>
        <v>5</v>
      </c>
      <c r="O273" s="30">
        <v>0</v>
      </c>
      <c r="P273" s="22">
        <f t="shared" si="28"/>
        <v>5</v>
      </c>
    </row>
    <row r="274" spans="1:16" ht="15" thickBot="1" x14ac:dyDescent="0.4">
      <c r="A274" s="24">
        <v>2</v>
      </c>
      <c r="B274" s="25">
        <v>11</v>
      </c>
      <c r="C274" s="26" t="s">
        <v>116</v>
      </c>
      <c r="D274" s="26" t="s">
        <v>66</v>
      </c>
      <c r="E274" s="26" t="s">
        <v>155</v>
      </c>
      <c r="F274" s="27">
        <v>8</v>
      </c>
      <c r="G274" s="21">
        <v>43208</v>
      </c>
      <c r="H274" s="41">
        <v>3</v>
      </c>
      <c r="I274" s="21">
        <v>43173</v>
      </c>
      <c r="J274" s="22">
        <f t="shared" si="29"/>
        <v>35</v>
      </c>
      <c r="K274" s="22">
        <v>35</v>
      </c>
      <c r="L274" s="31">
        <v>6</v>
      </c>
      <c r="M274" s="30">
        <v>0</v>
      </c>
      <c r="N274" s="22">
        <f t="shared" si="27"/>
        <v>6</v>
      </c>
      <c r="O274" s="30">
        <v>0</v>
      </c>
      <c r="P274" s="22">
        <f t="shared" si="28"/>
        <v>6</v>
      </c>
    </row>
    <row r="275" spans="1:16" ht="15" thickBot="1" x14ac:dyDescent="0.4">
      <c r="A275" s="24">
        <v>2</v>
      </c>
      <c r="B275" s="25">
        <v>11</v>
      </c>
      <c r="C275" s="26" t="s">
        <v>116</v>
      </c>
      <c r="D275" s="26" t="s">
        <v>66</v>
      </c>
      <c r="E275" s="26" t="s">
        <v>155</v>
      </c>
      <c r="F275" s="27">
        <v>8</v>
      </c>
      <c r="G275" s="38">
        <v>43209</v>
      </c>
      <c r="H275" s="41">
        <v>2</v>
      </c>
      <c r="I275" s="21">
        <v>43173</v>
      </c>
      <c r="J275" s="22">
        <f t="shared" si="29"/>
        <v>36</v>
      </c>
      <c r="K275" s="22">
        <v>36</v>
      </c>
      <c r="L275" s="31">
        <v>5</v>
      </c>
      <c r="M275" s="30">
        <v>1</v>
      </c>
      <c r="N275" s="22">
        <f t="shared" si="27"/>
        <v>6</v>
      </c>
      <c r="O275" s="30">
        <v>1</v>
      </c>
      <c r="P275" s="22">
        <f t="shared" si="28"/>
        <v>7</v>
      </c>
    </row>
    <row r="276" spans="1:16" ht="15" thickBot="1" x14ac:dyDescent="0.4">
      <c r="A276" s="24">
        <v>2</v>
      </c>
      <c r="B276" s="25">
        <v>11</v>
      </c>
      <c r="C276" s="26" t="s">
        <v>116</v>
      </c>
      <c r="D276" s="26" t="s">
        <v>66</v>
      </c>
      <c r="E276" s="26" t="s">
        <v>155</v>
      </c>
      <c r="F276" s="27">
        <v>8</v>
      </c>
      <c r="G276" s="38">
        <v>43209</v>
      </c>
      <c r="H276" s="41">
        <v>4</v>
      </c>
      <c r="I276" s="21">
        <v>43173</v>
      </c>
      <c r="J276" s="22">
        <f t="shared" si="29"/>
        <v>36</v>
      </c>
      <c r="K276" s="22">
        <v>36</v>
      </c>
      <c r="L276" s="31">
        <v>5</v>
      </c>
      <c r="M276" s="30">
        <v>2</v>
      </c>
      <c r="N276" s="22">
        <f t="shared" si="27"/>
        <v>7</v>
      </c>
      <c r="O276" s="30">
        <v>2</v>
      </c>
      <c r="P276" s="22">
        <f t="shared" si="28"/>
        <v>9</v>
      </c>
    </row>
    <row r="277" spans="1:16" ht="15" thickBot="1" x14ac:dyDescent="0.4">
      <c r="A277" s="24">
        <v>2</v>
      </c>
      <c r="B277" s="25">
        <v>11</v>
      </c>
      <c r="C277" s="26" t="s">
        <v>116</v>
      </c>
      <c r="D277" s="26" t="s">
        <v>66</v>
      </c>
      <c r="E277" s="26" t="s">
        <v>155</v>
      </c>
      <c r="F277" s="27">
        <v>8</v>
      </c>
      <c r="G277" s="30" t="s">
        <v>104</v>
      </c>
      <c r="H277" s="41">
        <v>1</v>
      </c>
      <c r="I277" s="21">
        <v>43173</v>
      </c>
      <c r="L277" s="31">
        <v>5</v>
      </c>
      <c r="M277" s="30">
        <v>4</v>
      </c>
      <c r="N277" s="22">
        <f t="shared" si="27"/>
        <v>9</v>
      </c>
      <c r="O277" s="30">
        <v>4</v>
      </c>
      <c r="P277" s="22">
        <f t="shared" si="28"/>
        <v>13</v>
      </c>
    </row>
    <row r="278" spans="1:16" ht="15" thickBot="1" x14ac:dyDescent="0.4">
      <c r="A278" s="24">
        <v>3</v>
      </c>
      <c r="B278" s="25">
        <v>13</v>
      </c>
      <c r="C278" s="26" t="s">
        <v>116</v>
      </c>
      <c r="D278" s="26" t="s">
        <v>66</v>
      </c>
      <c r="E278" s="26" t="s">
        <v>155</v>
      </c>
      <c r="F278" s="27">
        <v>8</v>
      </c>
      <c r="G278" s="38">
        <v>43245</v>
      </c>
      <c r="H278" s="41">
        <v>1</v>
      </c>
      <c r="I278" s="21">
        <v>43173</v>
      </c>
      <c r="J278" s="22">
        <f t="shared" ref="J278:J289" si="30">G278-I278</f>
        <v>72</v>
      </c>
      <c r="K278" s="22">
        <v>72</v>
      </c>
      <c r="L278" s="31">
        <v>4</v>
      </c>
      <c r="M278" s="30">
        <v>2</v>
      </c>
      <c r="N278" s="22">
        <f t="shared" si="27"/>
        <v>6</v>
      </c>
      <c r="O278" s="30">
        <v>2</v>
      </c>
      <c r="P278" s="22">
        <f t="shared" si="28"/>
        <v>8</v>
      </c>
    </row>
    <row r="279" spans="1:16" ht="15" thickBot="1" x14ac:dyDescent="0.4">
      <c r="A279" s="24">
        <v>3</v>
      </c>
      <c r="B279" s="25">
        <v>13</v>
      </c>
      <c r="C279" s="26" t="s">
        <v>116</v>
      </c>
      <c r="D279" s="26" t="s">
        <v>66</v>
      </c>
      <c r="E279" s="26" t="s">
        <v>155</v>
      </c>
      <c r="F279" s="27">
        <v>8</v>
      </c>
      <c r="G279" s="38">
        <v>43247</v>
      </c>
      <c r="H279" s="41">
        <v>2</v>
      </c>
      <c r="I279" s="21">
        <v>43173</v>
      </c>
      <c r="J279" s="22">
        <f t="shared" si="30"/>
        <v>74</v>
      </c>
      <c r="K279" s="22">
        <v>74</v>
      </c>
      <c r="L279" s="31">
        <v>4</v>
      </c>
      <c r="M279" s="30">
        <v>2</v>
      </c>
      <c r="N279" s="22">
        <f t="shared" si="27"/>
        <v>6</v>
      </c>
      <c r="O279" s="30">
        <v>2</v>
      </c>
      <c r="P279" s="22">
        <f t="shared" si="28"/>
        <v>8</v>
      </c>
    </row>
    <row r="280" spans="1:16" ht="15" thickBot="1" x14ac:dyDescent="0.4">
      <c r="A280" s="24">
        <v>3</v>
      </c>
      <c r="B280" s="25">
        <v>13</v>
      </c>
      <c r="C280" s="26" t="s">
        <v>116</v>
      </c>
      <c r="D280" s="26" t="s">
        <v>66</v>
      </c>
      <c r="E280" s="26" t="s">
        <v>155</v>
      </c>
      <c r="F280" s="27">
        <v>8</v>
      </c>
      <c r="G280" s="38">
        <v>43247</v>
      </c>
      <c r="H280" s="41">
        <v>3</v>
      </c>
      <c r="I280" s="21">
        <v>43173</v>
      </c>
      <c r="J280" s="22">
        <f t="shared" si="30"/>
        <v>74</v>
      </c>
      <c r="K280" s="22">
        <v>74</v>
      </c>
      <c r="L280" s="31">
        <v>5</v>
      </c>
      <c r="M280" s="30">
        <v>2</v>
      </c>
      <c r="N280" s="22">
        <f t="shared" si="27"/>
        <v>7</v>
      </c>
      <c r="O280" s="30">
        <v>2</v>
      </c>
      <c r="P280" s="22">
        <f t="shared" si="28"/>
        <v>9</v>
      </c>
    </row>
    <row r="281" spans="1:16" ht="15" thickBot="1" x14ac:dyDescent="0.4">
      <c r="A281" s="24">
        <v>3</v>
      </c>
      <c r="B281" s="25">
        <v>13</v>
      </c>
      <c r="C281" s="26" t="s">
        <v>116</v>
      </c>
      <c r="D281" s="26" t="s">
        <v>66</v>
      </c>
      <c r="E281" s="26" t="s">
        <v>155</v>
      </c>
      <c r="F281" s="27">
        <v>8</v>
      </c>
      <c r="G281" s="38">
        <v>43247</v>
      </c>
      <c r="H281" s="41">
        <v>4</v>
      </c>
      <c r="I281" s="21">
        <v>43173</v>
      </c>
      <c r="J281" s="22">
        <f t="shared" si="30"/>
        <v>74</v>
      </c>
      <c r="K281" s="22">
        <v>74</v>
      </c>
      <c r="L281" s="31">
        <v>4</v>
      </c>
      <c r="M281" s="30">
        <v>1</v>
      </c>
      <c r="N281" s="22">
        <f t="shared" si="27"/>
        <v>5</v>
      </c>
      <c r="O281" s="30">
        <v>1</v>
      </c>
      <c r="P281" s="22">
        <f t="shared" si="28"/>
        <v>6</v>
      </c>
    </row>
    <row r="282" spans="1:16" ht="15" thickBot="1" x14ac:dyDescent="0.4">
      <c r="A282" s="24">
        <v>9</v>
      </c>
      <c r="B282" s="25">
        <v>50</v>
      </c>
      <c r="C282" s="26" t="s">
        <v>101</v>
      </c>
      <c r="D282" s="26" t="s">
        <v>66</v>
      </c>
      <c r="E282" s="26" t="s">
        <v>156</v>
      </c>
      <c r="F282" s="39">
        <v>12</v>
      </c>
      <c r="G282" s="38">
        <v>43194</v>
      </c>
      <c r="H282" s="41">
        <v>1</v>
      </c>
      <c r="I282" s="21">
        <v>43173</v>
      </c>
      <c r="J282" s="22">
        <f t="shared" si="30"/>
        <v>21</v>
      </c>
      <c r="K282" s="22">
        <v>21</v>
      </c>
      <c r="L282" s="31">
        <v>2</v>
      </c>
      <c r="M282" s="30">
        <v>5</v>
      </c>
      <c r="N282" s="22">
        <f t="shared" si="27"/>
        <v>7</v>
      </c>
      <c r="O282" s="30">
        <v>5</v>
      </c>
      <c r="P282" s="22">
        <f t="shared" si="28"/>
        <v>12</v>
      </c>
    </row>
    <row r="283" spans="1:16" ht="15" thickBot="1" x14ac:dyDescent="0.4">
      <c r="A283" s="24">
        <v>9</v>
      </c>
      <c r="B283" s="25">
        <v>50</v>
      </c>
      <c r="C283" s="26" t="s">
        <v>101</v>
      </c>
      <c r="D283" s="26" t="s">
        <v>66</v>
      </c>
      <c r="E283" s="26" t="s">
        <v>156</v>
      </c>
      <c r="F283" s="39">
        <v>12</v>
      </c>
      <c r="G283" s="38">
        <v>43194</v>
      </c>
      <c r="H283" s="41">
        <v>2</v>
      </c>
      <c r="I283" s="21">
        <v>43173</v>
      </c>
      <c r="J283" s="22">
        <f t="shared" si="30"/>
        <v>21</v>
      </c>
      <c r="K283" s="22">
        <v>21</v>
      </c>
      <c r="L283" s="31">
        <v>3</v>
      </c>
      <c r="M283" s="30">
        <v>5</v>
      </c>
      <c r="N283" s="22">
        <f t="shared" si="27"/>
        <v>8</v>
      </c>
      <c r="O283" s="30">
        <v>5</v>
      </c>
      <c r="P283" s="22">
        <f t="shared" si="28"/>
        <v>13</v>
      </c>
    </row>
    <row r="284" spans="1:16" ht="15" thickBot="1" x14ac:dyDescent="0.4">
      <c r="A284" s="24">
        <v>9</v>
      </c>
      <c r="B284" s="25">
        <v>50</v>
      </c>
      <c r="C284" s="26" t="s">
        <v>101</v>
      </c>
      <c r="D284" s="26" t="s">
        <v>66</v>
      </c>
      <c r="E284" s="26" t="s">
        <v>156</v>
      </c>
      <c r="F284" s="39">
        <v>12</v>
      </c>
      <c r="G284" s="38">
        <v>43194</v>
      </c>
      <c r="H284" s="41">
        <v>3</v>
      </c>
      <c r="I284" s="21">
        <v>43173</v>
      </c>
      <c r="J284" s="22">
        <f t="shared" si="30"/>
        <v>21</v>
      </c>
      <c r="K284" s="22">
        <v>21</v>
      </c>
      <c r="L284" s="31">
        <v>3</v>
      </c>
      <c r="M284" s="30">
        <v>5</v>
      </c>
      <c r="N284" s="22">
        <f t="shared" si="27"/>
        <v>8</v>
      </c>
      <c r="O284" s="30">
        <v>5</v>
      </c>
      <c r="P284" s="22">
        <f t="shared" si="28"/>
        <v>13</v>
      </c>
    </row>
    <row r="285" spans="1:16" ht="15" thickBot="1" x14ac:dyDescent="0.4">
      <c r="A285" s="24">
        <v>9</v>
      </c>
      <c r="B285" s="25">
        <v>50</v>
      </c>
      <c r="C285" s="26" t="s">
        <v>101</v>
      </c>
      <c r="D285" s="26" t="s">
        <v>66</v>
      </c>
      <c r="E285" s="26" t="s">
        <v>156</v>
      </c>
      <c r="F285" s="39">
        <v>12</v>
      </c>
      <c r="G285" s="38">
        <v>43194</v>
      </c>
      <c r="H285" s="41">
        <v>4</v>
      </c>
      <c r="I285" s="21">
        <v>43173</v>
      </c>
      <c r="J285" s="22">
        <f t="shared" si="30"/>
        <v>21</v>
      </c>
      <c r="K285" s="22">
        <v>21</v>
      </c>
      <c r="L285" s="31">
        <v>3</v>
      </c>
      <c r="M285" s="30">
        <v>5</v>
      </c>
      <c r="N285" s="22">
        <f t="shared" si="27"/>
        <v>8</v>
      </c>
      <c r="O285" s="30">
        <v>5</v>
      </c>
      <c r="P285" s="22">
        <f t="shared" si="28"/>
        <v>13</v>
      </c>
    </row>
    <row r="286" spans="1:16" ht="15" thickBot="1" x14ac:dyDescent="0.4">
      <c r="A286" s="24">
        <v>10</v>
      </c>
      <c r="B286" s="25">
        <v>57</v>
      </c>
      <c r="C286" s="26" t="s">
        <v>101</v>
      </c>
      <c r="D286" s="26" t="s">
        <v>66</v>
      </c>
      <c r="E286" s="26" t="s">
        <v>156</v>
      </c>
      <c r="F286" s="39">
        <v>12</v>
      </c>
      <c r="G286" s="38">
        <v>43195</v>
      </c>
      <c r="H286" s="41">
        <v>1</v>
      </c>
      <c r="I286" s="21">
        <v>43173</v>
      </c>
      <c r="J286" s="22">
        <f t="shared" si="30"/>
        <v>22</v>
      </c>
      <c r="K286" s="22">
        <v>22</v>
      </c>
      <c r="L286" s="31">
        <v>3</v>
      </c>
      <c r="M286" s="30">
        <v>4</v>
      </c>
      <c r="N286" s="22">
        <f t="shared" si="27"/>
        <v>7</v>
      </c>
      <c r="O286" s="30">
        <v>4</v>
      </c>
      <c r="P286" s="22">
        <f t="shared" si="28"/>
        <v>11</v>
      </c>
    </row>
    <row r="287" spans="1:16" ht="15" thickBot="1" x14ac:dyDescent="0.4">
      <c r="A287" s="24">
        <v>10</v>
      </c>
      <c r="B287" s="25">
        <v>57</v>
      </c>
      <c r="C287" s="26" t="s">
        <v>101</v>
      </c>
      <c r="D287" s="26" t="s">
        <v>66</v>
      </c>
      <c r="E287" s="26" t="s">
        <v>156</v>
      </c>
      <c r="F287" s="39">
        <v>12</v>
      </c>
      <c r="G287" s="38">
        <v>43195</v>
      </c>
      <c r="H287" s="41">
        <v>2</v>
      </c>
      <c r="I287" s="21">
        <v>43173</v>
      </c>
      <c r="J287" s="22">
        <f t="shared" si="30"/>
        <v>22</v>
      </c>
      <c r="K287" s="22">
        <v>22</v>
      </c>
      <c r="L287" s="31">
        <v>3</v>
      </c>
      <c r="M287" s="30">
        <v>4</v>
      </c>
      <c r="N287" s="22">
        <f t="shared" si="27"/>
        <v>7</v>
      </c>
      <c r="O287" s="30">
        <v>4</v>
      </c>
      <c r="P287" s="22">
        <f t="shared" si="28"/>
        <v>11</v>
      </c>
    </row>
    <row r="288" spans="1:16" ht="15" thickBot="1" x14ac:dyDescent="0.4">
      <c r="A288" s="24">
        <v>10</v>
      </c>
      <c r="B288" s="25">
        <v>57</v>
      </c>
      <c r="C288" s="26" t="s">
        <v>101</v>
      </c>
      <c r="D288" s="26" t="s">
        <v>66</v>
      </c>
      <c r="E288" s="26" t="s">
        <v>156</v>
      </c>
      <c r="F288" s="39">
        <v>12</v>
      </c>
      <c r="G288" s="38">
        <v>43195</v>
      </c>
      <c r="H288" s="41">
        <v>3</v>
      </c>
      <c r="I288" s="21">
        <v>43173</v>
      </c>
      <c r="J288" s="22">
        <f t="shared" si="30"/>
        <v>22</v>
      </c>
      <c r="K288" s="22">
        <v>22</v>
      </c>
      <c r="L288" s="31">
        <v>3</v>
      </c>
      <c r="M288" s="30">
        <v>5</v>
      </c>
      <c r="N288" s="22">
        <f t="shared" si="27"/>
        <v>8</v>
      </c>
      <c r="O288" s="30">
        <v>5</v>
      </c>
      <c r="P288" s="22">
        <f t="shared" si="28"/>
        <v>13</v>
      </c>
    </row>
    <row r="289" spans="1:16" ht="15" thickBot="1" x14ac:dyDescent="0.4">
      <c r="A289" s="34">
        <v>10</v>
      </c>
      <c r="B289" s="35">
        <v>57</v>
      </c>
      <c r="C289" s="36" t="s">
        <v>101</v>
      </c>
      <c r="D289" s="26" t="s">
        <v>66</v>
      </c>
      <c r="E289" s="36" t="s">
        <v>156</v>
      </c>
      <c r="F289" s="39">
        <v>12</v>
      </c>
      <c r="G289" s="38">
        <v>43195</v>
      </c>
      <c r="H289" s="41">
        <v>4</v>
      </c>
      <c r="I289" s="21">
        <v>43173</v>
      </c>
      <c r="J289" s="22">
        <f t="shared" si="30"/>
        <v>22</v>
      </c>
      <c r="K289" s="22">
        <v>22</v>
      </c>
      <c r="L289" s="31">
        <v>4</v>
      </c>
      <c r="M289" s="30">
        <v>2</v>
      </c>
      <c r="N289" s="22">
        <f t="shared" si="27"/>
        <v>6</v>
      </c>
      <c r="O289" s="30">
        <v>2</v>
      </c>
      <c r="P289" s="22">
        <f t="shared" si="28"/>
        <v>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ABC5866081A547BC57ADC7A747E2D5" ma:contentTypeVersion="12" ma:contentTypeDescription="Create a new document." ma:contentTypeScope="" ma:versionID="98f8bae215be864cb7c1f35a6b20a06e">
  <xsd:schema xmlns:xsd="http://www.w3.org/2001/XMLSchema" xmlns:xs="http://www.w3.org/2001/XMLSchema" xmlns:p="http://schemas.microsoft.com/office/2006/metadata/properties" xmlns:ns3="d0c68f5d-4bc7-4b35-ad53-c90d05372ee6" xmlns:ns4="f569a510-294b-48a4-b3d1-95e4d17f0e0b" targetNamespace="http://schemas.microsoft.com/office/2006/metadata/properties" ma:root="true" ma:fieldsID="87f74b36d452bd540ff14f150ae25010" ns3:_="" ns4:_="">
    <xsd:import namespace="d0c68f5d-4bc7-4b35-ad53-c90d05372ee6"/>
    <xsd:import namespace="f569a510-294b-48a4-b3d1-95e4d17f0e0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c68f5d-4bc7-4b35-ad53-c90d05372ee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69a510-294b-48a4-b3d1-95e4d17f0e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1EAB02-FEA2-452C-B69D-B6F9705050B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19E16B6-5869-486D-99CF-4DD512B95D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A3B66-11AE-43E6-B3FB-F68E4F09F3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c68f5d-4bc7-4b35-ad53-c90d05372ee6"/>
    <ds:schemaRef ds:uri="f569a510-294b-48a4-b3d1-95e4d17f0e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Experiment 1 (Fig. S1-1A, B)</vt:lpstr>
      <vt:lpstr>Experiment 2 (Fig. S1-2C, D)</vt:lpstr>
      <vt:lpstr>'Experiment 1 (Fig. S1-1A, B)'!Print_Area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Hepworth (JIC)</dc:creator>
  <cp:lastModifiedBy>Jo Hepworth (JIC)</cp:lastModifiedBy>
  <dcterms:created xsi:type="dcterms:W3CDTF">2020-04-18T14:02:28Z</dcterms:created>
  <dcterms:modified xsi:type="dcterms:W3CDTF">2020-09-03T12:39:44Z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0x010100C6ABC5866081A547BC57ADC7A747E2D5</vt:lpwstr>
  </property>
</Properties>
</file>