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4240" windowHeight="13290"/>
  </bookViews>
  <sheets>
    <sheet name="1a. Sample-tissue overview" sheetId="4" r:id="rId1"/>
    <sheet name="1b. Animal description" sheetId="1" r:id="rId2"/>
    <sheet name="1c. Animal-tissue overview" sheetId="2" r:id="rId3"/>
    <sheet name="1d. Pairing scheme F. mechowii" sheetId="5" r:id="rId4"/>
    <sheet name="1e. Pairing Scheme F. micklemi" sheetId="6" r:id="rId5"/>
    <sheet name="1f. Comparison vs. NMR and GP" sheetId="7" r:id="rId6"/>
    <sheet name="1g. GR targets - CHIP" sheetId="9" r:id="rId7"/>
    <sheet name="1h. GR targets - DEGs" sheetId="10" r:id="rId8"/>
    <sheet name="1i. Sample descriptions" sheetId="3" r:id="rId9"/>
    <sheet name="1j. Run descriptions." sheetId="12" r:id="rId10"/>
    <sheet name="1k. WGCNA modules" sheetId="8" r:id="rId11"/>
    <sheet name="1l.  Bone densities" sheetId="11" r:id="rId1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6" l="1"/>
  <c r="H15" i="6"/>
  <c r="F13" i="6"/>
  <c r="E13" i="6"/>
  <c r="C13" i="6"/>
  <c r="B13" i="6"/>
  <c r="J22" i="5"/>
  <c r="H22" i="5"/>
  <c r="F12" i="5"/>
  <c r="E12" i="5"/>
  <c r="C12" i="5"/>
  <c r="B12" i="5"/>
  <c r="F78" i="11" l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J6" i="1" l="1"/>
  <c r="J8" i="1"/>
  <c r="J9" i="1"/>
  <c r="J11" i="1"/>
  <c r="J13" i="1"/>
  <c r="J14" i="1"/>
  <c r="J15" i="1"/>
  <c r="J16" i="1"/>
  <c r="J18" i="1"/>
  <c r="J19" i="1"/>
  <c r="J20" i="1"/>
  <c r="J21" i="1"/>
  <c r="J22" i="1"/>
  <c r="J23" i="1"/>
  <c r="J24" i="1"/>
  <c r="J25" i="1"/>
  <c r="J28" i="1"/>
  <c r="J29" i="1"/>
  <c r="J30" i="1"/>
  <c r="J32" i="1"/>
  <c r="J33" i="1"/>
  <c r="J34" i="1"/>
  <c r="J35" i="1"/>
  <c r="J36" i="1"/>
  <c r="J37" i="1"/>
  <c r="J38" i="1"/>
  <c r="J39" i="1"/>
  <c r="J41" i="1"/>
  <c r="J42" i="1"/>
  <c r="J43" i="1"/>
  <c r="J44" i="1"/>
  <c r="J45" i="1"/>
  <c r="J46" i="1"/>
  <c r="J47" i="1"/>
  <c r="J48" i="1"/>
  <c r="J49" i="1"/>
  <c r="J4" i="1"/>
  <c r="R49" i="2" l="1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" i="2"/>
</calcChain>
</file>

<file path=xl/sharedStrings.xml><?xml version="1.0" encoding="utf-8"?>
<sst xmlns="http://schemas.openxmlformats.org/spreadsheetml/2006/main" count="8175" uniqueCount="1051">
  <si>
    <t>chip</t>
  </si>
  <si>
    <t>species</t>
  </si>
  <si>
    <t>colony</t>
  </si>
  <si>
    <t>sex</t>
  </si>
  <si>
    <t>status</t>
  </si>
  <si>
    <t>age_at_sampling</t>
  </si>
  <si>
    <t>initial_weight</t>
  </si>
  <si>
    <t>weight_at_sampling</t>
  </si>
  <si>
    <t>002_mechowii</t>
  </si>
  <si>
    <t>mechowii</t>
  </si>
  <si>
    <t>FM32</t>
  </si>
  <si>
    <t>female</t>
  </si>
  <si>
    <t>breeder</t>
  </si>
  <si>
    <t>144_mechowii</t>
  </si>
  <si>
    <t>FM37</t>
  </si>
  <si>
    <t>NA</t>
  </si>
  <si>
    <t>728_mechowii</t>
  </si>
  <si>
    <t>FM30</t>
  </si>
  <si>
    <t>652_mechowii</t>
  </si>
  <si>
    <t>FM34</t>
  </si>
  <si>
    <t>939_mechowii</t>
  </si>
  <si>
    <t>FM26</t>
  </si>
  <si>
    <t>941_mechowii</t>
  </si>
  <si>
    <t>FM23</t>
  </si>
  <si>
    <t>9757_mechowii</t>
  </si>
  <si>
    <t>FM36</t>
  </si>
  <si>
    <t>male</t>
  </si>
  <si>
    <t>534_mechowii</t>
  </si>
  <si>
    <t>360_mechowii</t>
  </si>
  <si>
    <t>274_mechowii</t>
  </si>
  <si>
    <t>038_mechowii</t>
  </si>
  <si>
    <t>FM21</t>
  </si>
  <si>
    <t>634_mechowii</t>
  </si>
  <si>
    <t>FM22</t>
  </si>
  <si>
    <t>003_mechowii</t>
  </si>
  <si>
    <t>non-breeder</t>
  </si>
  <si>
    <t>814_mechowii</t>
  </si>
  <si>
    <t>680_mechowii</t>
  </si>
  <si>
    <t>564_mechowii</t>
  </si>
  <si>
    <t>141_mechowii</t>
  </si>
  <si>
    <t>FM31</t>
  </si>
  <si>
    <t>913_mechowii</t>
  </si>
  <si>
    <t xml:space="preserve">FM33 </t>
  </si>
  <si>
    <t>498_mechowii</t>
  </si>
  <si>
    <t>551_mechowii</t>
  </si>
  <si>
    <t>099_mechowii</t>
  </si>
  <si>
    <t>FM20</t>
  </si>
  <si>
    <t>544_mechowii</t>
  </si>
  <si>
    <t>2757_mechowii</t>
  </si>
  <si>
    <t>216_mechowii</t>
  </si>
  <si>
    <t>357_micklemi</t>
  </si>
  <si>
    <t>micklemi</t>
  </si>
  <si>
    <t>Fmi c</t>
  </si>
  <si>
    <t>434_micklemi</t>
  </si>
  <si>
    <t>Fmi d</t>
  </si>
  <si>
    <t>604_micklemi</t>
  </si>
  <si>
    <t>Fmi f</t>
  </si>
  <si>
    <t>526_micklemi</t>
  </si>
  <si>
    <t>Fmi a</t>
  </si>
  <si>
    <t>476_micklemi</t>
  </si>
  <si>
    <t>Fmi j</t>
  </si>
  <si>
    <t>807_micklemi</t>
  </si>
  <si>
    <t>773_micklemi</t>
  </si>
  <si>
    <t>Fmi g</t>
  </si>
  <si>
    <t>642_micklemi</t>
  </si>
  <si>
    <t>618_micklemi</t>
  </si>
  <si>
    <t>702_micklemi</t>
  </si>
  <si>
    <t>EB8D_micklemi</t>
  </si>
  <si>
    <t>B8D</t>
  </si>
  <si>
    <t>784_micklemi</t>
  </si>
  <si>
    <t>Fmi e</t>
  </si>
  <si>
    <t>545_micklemi</t>
  </si>
  <si>
    <t>Fmi 14</t>
  </si>
  <si>
    <t>390_micklemi</t>
  </si>
  <si>
    <t>775_micklemi</t>
  </si>
  <si>
    <t>148_micklemi</t>
  </si>
  <si>
    <t>Fmi 9</t>
  </si>
  <si>
    <t>285_micklemi</t>
  </si>
  <si>
    <t>675_micklemi</t>
  </si>
  <si>
    <t>274_micklemi</t>
  </si>
  <si>
    <t>Fmi 15</t>
  </si>
  <si>
    <t>563_micklemi</t>
  </si>
  <si>
    <t>Fmi 7</t>
  </si>
  <si>
    <t>EA97_micklemi</t>
  </si>
  <si>
    <t>A97</t>
  </si>
  <si>
    <t>493_micklemi</t>
  </si>
  <si>
    <t>Adrenal gland</t>
  </si>
  <si>
    <t>Blood</t>
  </si>
  <si>
    <t>Cerebellum</t>
  </si>
  <si>
    <t>Heart</t>
  </si>
  <si>
    <t>Hippocampus</t>
  </si>
  <si>
    <t>Hypothalamus</t>
  </si>
  <si>
    <t>Kidney</t>
  </si>
  <si>
    <t>Liver</t>
  </si>
  <si>
    <t>Muscle</t>
  </si>
  <si>
    <t>Pituitary gland</t>
  </si>
  <si>
    <t>Salivary gland</t>
  </si>
  <si>
    <t>Skin</t>
  </si>
  <si>
    <t>Spleen</t>
  </si>
  <si>
    <t>Testis</t>
  </si>
  <si>
    <t>Thyroid</t>
  </si>
  <si>
    <t>tax_id</t>
  </si>
  <si>
    <t>scientific_name</t>
  </si>
  <si>
    <t>tissue_type</t>
  </si>
  <si>
    <t>social_status</t>
  </si>
  <si>
    <t>#reads</t>
  </si>
  <si>
    <t>#uniquely_mapped_reads</t>
  </si>
  <si>
    <t>%uniquely_mapped_reads</t>
  </si>
  <si>
    <t>002_mechowii_Adrenal_gland</t>
  </si>
  <si>
    <t>Fukomys mechowii</t>
  </si>
  <si>
    <t>144_mechowii_Adrenal_gland</t>
  </si>
  <si>
    <t>652_mechowii_Adrenal_gland</t>
  </si>
  <si>
    <t>728_mechowii_Adrenal_gland</t>
  </si>
  <si>
    <t>939_mechowii_Adrenal_gland</t>
  </si>
  <si>
    <t>941_mechowii_Adrenal_gland</t>
  </si>
  <si>
    <t>003_mechowii_Adrenal_gland</t>
  </si>
  <si>
    <t>141_mechowii_Adrenal_gland</t>
  </si>
  <si>
    <t>564_mechowii_Adrenal_gland</t>
  </si>
  <si>
    <t>680_mechowii_Adrenal_gland</t>
  </si>
  <si>
    <t>814_mechowii_Adrenal_gland</t>
  </si>
  <si>
    <t>913_mechowii_Adrenal_gland</t>
  </si>
  <si>
    <t>038_mechowii_Adrenal_gland</t>
  </si>
  <si>
    <t>274_mechowii_Adrenal_gland</t>
  </si>
  <si>
    <t>360_mechowii_Adrenal_gland</t>
  </si>
  <si>
    <t>534_mechowii_Adrenal_gland</t>
  </si>
  <si>
    <t>634_mechowii_Adrenal_gland</t>
  </si>
  <si>
    <t>099_mechowii_Adrenal_gland</t>
  </si>
  <si>
    <t>216_mechowii_Adrenal_gland</t>
  </si>
  <si>
    <t>2757_mechowii_Adrenal_gland</t>
  </si>
  <si>
    <t>498_mechowii_Adrenal_gland</t>
  </si>
  <si>
    <t>544_mechowii_Adrenal_gland</t>
  </si>
  <si>
    <t>551_mechowii_Adrenal_gland</t>
  </si>
  <si>
    <t>357_micklemi_Adrenal_gland</t>
  </si>
  <si>
    <t>Fukomys micklemi</t>
  </si>
  <si>
    <t>434_micklemi_Adrenal_gland</t>
  </si>
  <si>
    <t>476_micklemi_Adrenal_gland</t>
  </si>
  <si>
    <t>526_micklemi_Adrenal_gland</t>
  </si>
  <si>
    <t>604_micklemi_Adrenal_gland</t>
  </si>
  <si>
    <t>148_micklemi_Adrenal_gland</t>
  </si>
  <si>
    <t>285_micklemi_Adrenal_gland</t>
  </si>
  <si>
    <t>390_micklemi_Adrenal_gland</t>
  </si>
  <si>
    <t>545_micklemi_Adrenal_gland</t>
  </si>
  <si>
    <t>775_micklemi_Adrenal_gland</t>
  </si>
  <si>
    <t>618_micklemi_Adrenal_gland</t>
  </si>
  <si>
    <t>642_micklemi_Adrenal_gland</t>
  </si>
  <si>
    <t>702_micklemi_Adrenal_gland</t>
  </si>
  <si>
    <t>773_micklemi_Adrenal_gland</t>
  </si>
  <si>
    <t>784_micklemi_Adrenal_gland</t>
  </si>
  <si>
    <t>807_micklemi_Adrenal_gland</t>
  </si>
  <si>
    <t>EB8D_micklemi_Adrenal_gland</t>
  </si>
  <si>
    <t>274_micklemi_Adrenal_gland</t>
  </si>
  <si>
    <t>563_micklemi_Adrenal_gland</t>
  </si>
  <si>
    <t>675_micklemi_Adrenal_gland</t>
  </si>
  <si>
    <t>EA97_micklemi_Adrenal_gland</t>
  </si>
  <si>
    <t>002_mechowii_Blood</t>
  </si>
  <si>
    <t>144_mechowii_Blood</t>
  </si>
  <si>
    <t>652_mechowii_Blood</t>
  </si>
  <si>
    <t>728_mechowii_Blood</t>
  </si>
  <si>
    <t>939_mechowii_Blood</t>
  </si>
  <si>
    <t>941_mechowii_Blood</t>
  </si>
  <si>
    <t>003_mechowii_Blood</t>
  </si>
  <si>
    <t>141_mechowii_Blood</t>
  </si>
  <si>
    <t>564_mechowii_Blood</t>
  </si>
  <si>
    <t>680_mechowii_Blood</t>
  </si>
  <si>
    <t>814_mechowii_Blood</t>
  </si>
  <si>
    <t>913_mechowii_Blood</t>
  </si>
  <si>
    <t>038_mechowii_Blood</t>
  </si>
  <si>
    <t>274_mechowii_Blood</t>
  </si>
  <si>
    <t>360_mechowii_Blood</t>
  </si>
  <si>
    <t>534_mechowii_Blood</t>
  </si>
  <si>
    <t>634_mechowii_Blood</t>
  </si>
  <si>
    <t>099_mechowii_Blood</t>
  </si>
  <si>
    <t>216_mechowii_Blood</t>
  </si>
  <si>
    <t>2757_mechowii_Blood</t>
  </si>
  <si>
    <t>498_mechowii_Blood</t>
  </si>
  <si>
    <t>544_mechowii_Blood</t>
  </si>
  <si>
    <t>357_micklemi_Blood</t>
  </si>
  <si>
    <t>434_micklemi_Blood</t>
  </si>
  <si>
    <t>476_micklemi_Blood</t>
  </si>
  <si>
    <t>526_micklemi_Blood</t>
  </si>
  <si>
    <t>604_micklemi_Blood</t>
  </si>
  <si>
    <t>148_micklemi_Blood</t>
  </si>
  <si>
    <t>285_micklemi_Blood</t>
  </si>
  <si>
    <t>390_micklemi_Blood</t>
  </si>
  <si>
    <t>545_micklemi_Blood</t>
  </si>
  <si>
    <t>775_micklemi_Blood</t>
  </si>
  <si>
    <t>618_micklemi_Blood</t>
  </si>
  <si>
    <t>642_micklemi_Blood</t>
  </si>
  <si>
    <t>702_micklemi_Blood</t>
  </si>
  <si>
    <t>773_micklemi_Blood</t>
  </si>
  <si>
    <t>784_micklemi_Blood</t>
  </si>
  <si>
    <t>807_micklemi_Blood</t>
  </si>
  <si>
    <t>EB8D_micklemi_Blood</t>
  </si>
  <si>
    <t>274_micklemi_Blood</t>
  </si>
  <si>
    <t>493_micklemi_Blood</t>
  </si>
  <si>
    <t>563_micklemi_Blood</t>
  </si>
  <si>
    <t>675_micklemi_Blood</t>
  </si>
  <si>
    <t>EA97_micklemi_Blood</t>
  </si>
  <si>
    <t>002_mechowii_Cerebellum</t>
  </si>
  <si>
    <t>144_mechowii_Cerebellum</t>
  </si>
  <si>
    <t>652_mechowii_Cerebellum</t>
  </si>
  <si>
    <t>728_mechowii_Cerebellum</t>
  </si>
  <si>
    <t>939_mechowii_Cerebellum</t>
  </si>
  <si>
    <t>941_mechowii_Cerebellum</t>
  </si>
  <si>
    <t>003_mechowii_Cerebellum</t>
  </si>
  <si>
    <t>141_mechowii_Cerebellum</t>
  </si>
  <si>
    <t>564_mechowii_Cerebellum</t>
  </si>
  <si>
    <t>680_mechowii_Cerebellum</t>
  </si>
  <si>
    <t>814_mechowii_Cerebellum</t>
  </si>
  <si>
    <t>913_mechowii_Cerebellum</t>
  </si>
  <si>
    <t>038_mechowii_Cerebellum</t>
  </si>
  <si>
    <t>274_mechowii_Cerebellum</t>
  </si>
  <si>
    <t>360_mechowii_Cerebellum</t>
  </si>
  <si>
    <t>534_mechowii_Cerebellum</t>
  </si>
  <si>
    <t>634_mechowii_Cerebellum</t>
  </si>
  <si>
    <t>9757_mechowii_Cerebellum</t>
  </si>
  <si>
    <t>099_mechowii_Cerebellum</t>
  </si>
  <si>
    <t>216_mechowii_Cerebellum</t>
  </si>
  <si>
    <t>2757_mechowii_Cerebellum</t>
  </si>
  <si>
    <t>498_mechowii_Cerebellum</t>
  </si>
  <si>
    <t>544_mechowii_Cerebellum</t>
  </si>
  <si>
    <t>551_mechowii_Cerebellum</t>
  </si>
  <si>
    <t>357_micklemi_Cerebellum</t>
  </si>
  <si>
    <t>434_micklemi_Cerebellum</t>
  </si>
  <si>
    <t>476_micklemi_Cerebellum</t>
  </si>
  <si>
    <t>526_micklemi_Cerebellum</t>
  </si>
  <si>
    <t>604_micklemi_Cerebellum</t>
  </si>
  <si>
    <t>148_micklemi_Cerebellum</t>
  </si>
  <si>
    <t>285_micklemi_Cerebellum</t>
  </si>
  <si>
    <t>390_micklemi_Cerebellum</t>
  </si>
  <si>
    <t>545_micklemi_Cerebellum</t>
  </si>
  <si>
    <t>775_micklemi_Cerebellum</t>
  </si>
  <si>
    <t>618_micklemi_Cerebellum</t>
  </si>
  <si>
    <t>642_micklemi_Cerebellum</t>
  </si>
  <si>
    <t>702_micklemi_Cerebellum</t>
  </si>
  <si>
    <t>773_micklemi_Cerebellum</t>
  </si>
  <si>
    <t>784_micklemi_Cerebellum</t>
  </si>
  <si>
    <t>807_micklemi_Cerebellum</t>
  </si>
  <si>
    <t>EB8D_micklemi_Cerebellum</t>
  </si>
  <si>
    <t>274_micklemi_Cerebellum</t>
  </si>
  <si>
    <t>493_micklemi_Cerebellum</t>
  </si>
  <si>
    <t>563_micklemi_Cerebellum</t>
  </si>
  <si>
    <t>675_micklemi_Cerebellum</t>
  </si>
  <si>
    <t>EA97_micklemi_Cerebellum</t>
  </si>
  <si>
    <t>002_mechowii_Heart</t>
  </si>
  <si>
    <t>144_mechowii_Heart</t>
  </si>
  <si>
    <t>652_mechowii_Heart</t>
  </si>
  <si>
    <t>728_mechowii_Heart</t>
  </si>
  <si>
    <t>939_mechowii_Heart</t>
  </si>
  <si>
    <t>941_mechowii_Heart</t>
  </si>
  <si>
    <t>003_mechowii_Heart</t>
  </si>
  <si>
    <t>141_mechowii_Heart</t>
  </si>
  <si>
    <t>564_mechowii_Heart</t>
  </si>
  <si>
    <t>680_mechowii_Heart</t>
  </si>
  <si>
    <t>814_mechowii_Heart</t>
  </si>
  <si>
    <t>913_mechowii_Heart</t>
  </si>
  <si>
    <t>038_mechowii_Heart</t>
  </si>
  <si>
    <t>274_mechowii_Heart</t>
  </si>
  <si>
    <t>360_mechowii_Heart</t>
  </si>
  <si>
    <t>534_mechowii_Heart</t>
  </si>
  <si>
    <t>634_mechowii_Heart</t>
  </si>
  <si>
    <t>9757_mechowii_Heart</t>
  </si>
  <si>
    <t>099_mechowii_Heart</t>
  </si>
  <si>
    <t>216_mechowii_Heart</t>
  </si>
  <si>
    <t>2757_mechowii_Heart</t>
  </si>
  <si>
    <t>498_mechowii_Heart</t>
  </si>
  <si>
    <t>544_mechowii_Heart</t>
  </si>
  <si>
    <t>551_mechowii_Heart</t>
  </si>
  <si>
    <t>357_micklemi_Heart</t>
  </si>
  <si>
    <t>434_micklemi_Heart</t>
  </si>
  <si>
    <t>476_micklemi_Heart</t>
  </si>
  <si>
    <t>526_micklemi_Heart</t>
  </si>
  <si>
    <t>604_micklemi_Heart</t>
  </si>
  <si>
    <t>148_micklemi_Heart</t>
  </si>
  <si>
    <t>285_micklemi_Heart</t>
  </si>
  <si>
    <t>390_micklemi_Heart</t>
  </si>
  <si>
    <t>545_micklemi_Heart</t>
  </si>
  <si>
    <t>775_micklemi_Heart</t>
  </si>
  <si>
    <t>618_micklemi_Heart</t>
  </si>
  <si>
    <t>642_micklemi_Heart</t>
  </si>
  <si>
    <t>702_micklemi_Heart</t>
  </si>
  <si>
    <t>773_micklemi_Heart</t>
  </si>
  <si>
    <t>784_micklemi_Heart</t>
  </si>
  <si>
    <t>807_micklemi_Heart</t>
  </si>
  <si>
    <t>EB8D_micklemi_Heart</t>
  </si>
  <si>
    <t>274_micklemi_Heart</t>
  </si>
  <si>
    <t>493_micklemi_Heart</t>
  </si>
  <si>
    <t>563_micklemi_Heart</t>
  </si>
  <si>
    <t>675_micklemi_Heart</t>
  </si>
  <si>
    <t>EA97_micklemi_Heart</t>
  </si>
  <si>
    <t>002_mechowii_Hippocampus</t>
  </si>
  <si>
    <t>144_mechowii_Hippocampus</t>
  </si>
  <si>
    <t>652_mechowii_Hippocampus</t>
  </si>
  <si>
    <t>728_mechowii_Hippocampus</t>
  </si>
  <si>
    <t>939_mechowii_Hippocampus</t>
  </si>
  <si>
    <t>941_mechowii_Hippocampus</t>
  </si>
  <si>
    <t>003_mechowii_Hippocampus</t>
  </si>
  <si>
    <t>141_mechowii_Hippocampus</t>
  </si>
  <si>
    <t>564_mechowii_Hippocampus</t>
  </si>
  <si>
    <t>680_mechowii_Hippocampus</t>
  </si>
  <si>
    <t>814_mechowii_Hippocampus</t>
  </si>
  <si>
    <t>913_mechowii_Hippocampus</t>
  </si>
  <si>
    <t>038_mechowii_Hippocampus</t>
  </si>
  <si>
    <t>274_mechowii_Hippocampus</t>
  </si>
  <si>
    <t>360_mechowii_Hippocampus</t>
  </si>
  <si>
    <t>534_mechowii_Hippocampus</t>
  </si>
  <si>
    <t>634_mechowii_Hippocampus</t>
  </si>
  <si>
    <t>9757_mechowii_Hippocampus</t>
  </si>
  <si>
    <t>099_mechowii_Hippocampus</t>
  </si>
  <si>
    <t>216_mechowii_Hippocampus</t>
  </si>
  <si>
    <t>498_mechowii_Hippocampus</t>
  </si>
  <si>
    <t>544_mechowii_Hippocampus</t>
  </si>
  <si>
    <t>551_mechowii_Hippocampus</t>
  </si>
  <si>
    <t>357_micklemi_Hippocampus</t>
  </si>
  <si>
    <t>434_micklemi_Hippocampus</t>
  </si>
  <si>
    <t>476_micklemi_Hippocampus</t>
  </si>
  <si>
    <t>526_micklemi_Hippocampus</t>
  </si>
  <si>
    <t>604_micklemi_Hippocampus</t>
  </si>
  <si>
    <t>148_micklemi_Hippocampus</t>
  </si>
  <si>
    <t>285_micklemi_Hippocampus</t>
  </si>
  <si>
    <t>390_micklemi_Hippocampus</t>
  </si>
  <si>
    <t>545_micklemi_Hippocampus</t>
  </si>
  <si>
    <t>775_micklemi_Hippocampus</t>
  </si>
  <si>
    <t>618_micklemi_Hippocampus</t>
  </si>
  <si>
    <t>642_micklemi_Hippocampus</t>
  </si>
  <si>
    <t>702_micklemi_Hippocampus</t>
  </si>
  <si>
    <t>773_micklemi_Hippocampus</t>
  </si>
  <si>
    <t>784_micklemi_Hippocampus</t>
  </si>
  <si>
    <t>807_micklemi_Hippocampus</t>
  </si>
  <si>
    <t>EB8D_micklemi_Hippocampus</t>
  </si>
  <si>
    <t>274_micklemi_Hippocampus</t>
  </si>
  <si>
    <t>493_micklemi_Hippocampus</t>
  </si>
  <si>
    <t>563_micklemi_Hippocampus</t>
  </si>
  <si>
    <t>675_micklemi_Hippocampus</t>
  </si>
  <si>
    <t>EA97_micklemi_Hippocampus</t>
  </si>
  <si>
    <t>002_mechowii_Hypothalamus</t>
  </si>
  <si>
    <t>144_mechowii_Hypothalamus</t>
  </si>
  <si>
    <t>652_mechowii_Hypothalamus</t>
  </si>
  <si>
    <t>728_mechowii_Hypothalamus</t>
  </si>
  <si>
    <t>939_mechowii_Hypothalamus</t>
  </si>
  <si>
    <t>941_mechowii_Hypothalamus</t>
  </si>
  <si>
    <t>003_mechowii_Hypothalamus</t>
  </si>
  <si>
    <t>141_mechowii_Hypothalamus</t>
  </si>
  <si>
    <t>564_mechowii_Hypothalamus</t>
  </si>
  <si>
    <t>680_mechowii_Hypothalamus</t>
  </si>
  <si>
    <t>814_mechowii_Hypothalamus</t>
  </si>
  <si>
    <t>913_mechowii_Hypothalamus</t>
  </si>
  <si>
    <t>038_mechowii_Hypothalamus</t>
  </si>
  <si>
    <t>274_mechowii_Hypothalamus</t>
  </si>
  <si>
    <t>360_mechowii_Hypothalamus</t>
  </si>
  <si>
    <t>534_mechowii_Hypothalamus</t>
  </si>
  <si>
    <t>634_mechowii_Hypothalamus</t>
  </si>
  <si>
    <t>9757_mechowii_Hypothalamus</t>
  </si>
  <si>
    <t>099_mechowii_Hypothalamus</t>
  </si>
  <si>
    <t>216_mechowii_Hypothalamus</t>
  </si>
  <si>
    <t>2757_mechowii_Hypothalamus</t>
  </si>
  <si>
    <t>498_mechowii_Hypothalamus</t>
  </si>
  <si>
    <t>544_mechowii_Hypothalamus</t>
  </si>
  <si>
    <t>551_mechowii_Hypothalamus</t>
  </si>
  <si>
    <t>357_micklemi_Hypothalamus</t>
  </si>
  <si>
    <t>434_micklemi_Hypothalamus</t>
  </si>
  <si>
    <t>476_micklemi_Hypothalamus</t>
  </si>
  <si>
    <t>526_micklemi_Hypothalamus</t>
  </si>
  <si>
    <t>604_micklemi_Hypothalamus</t>
  </si>
  <si>
    <t>148_micklemi_Hypothalamus</t>
  </si>
  <si>
    <t>285_micklemi_Hypothalamus</t>
  </si>
  <si>
    <t>390_micklemi_Hypothalamus</t>
  </si>
  <si>
    <t>545_micklemi_Hypothalamus</t>
  </si>
  <si>
    <t>775_micklemi_Hypothalamus</t>
  </si>
  <si>
    <t>618_micklemi_Hypothalamus</t>
  </si>
  <si>
    <t>642_micklemi_Hypothalamus</t>
  </si>
  <si>
    <t>702_micklemi_Hypothalamus</t>
  </si>
  <si>
    <t>773_micklemi_Hypothalamus</t>
  </si>
  <si>
    <t>784_micklemi_Hypothalamus</t>
  </si>
  <si>
    <t>807_micklemi_Hypothalamus</t>
  </si>
  <si>
    <t>EB8D_micklemi_Hypothalamus</t>
  </si>
  <si>
    <t>274_micklemi_Hypothalamus</t>
  </si>
  <si>
    <t>493_micklemi_Hypothalamus</t>
  </si>
  <si>
    <t>563_micklemi_Hypothalamus</t>
  </si>
  <si>
    <t>675_micklemi_Hypothalamus</t>
  </si>
  <si>
    <t>EA97_micklemi_Hypothalamus</t>
  </si>
  <si>
    <t>002_mechowii_Kidney</t>
  </si>
  <si>
    <t>144_mechowii_Kidney</t>
  </si>
  <si>
    <t>652_mechowii_Kidney</t>
  </si>
  <si>
    <t>728_mechowii_Kidney</t>
  </si>
  <si>
    <t>939_mechowii_Kidney</t>
  </si>
  <si>
    <t>941_mechowii_Kidney</t>
  </si>
  <si>
    <t>003_mechowii_Kidney</t>
  </si>
  <si>
    <t>141_mechowii_Kidney</t>
  </si>
  <si>
    <t>564_mechowii_Kidney</t>
  </si>
  <si>
    <t>680_mechowii_Kidney</t>
  </si>
  <si>
    <t>814_mechowii_Kidney</t>
  </si>
  <si>
    <t>913_mechowii_Kidney</t>
  </si>
  <si>
    <t>038_mechowii_Kidney</t>
  </si>
  <si>
    <t>274_mechowii_Kidney</t>
  </si>
  <si>
    <t>360_mechowii_Kidney</t>
  </si>
  <si>
    <t>534_mechowii_Kidney</t>
  </si>
  <si>
    <t>634_mechowii_Kidney</t>
  </si>
  <si>
    <t>9757_mechowii_Kidney</t>
  </si>
  <si>
    <t>099_mechowii_Kidney</t>
  </si>
  <si>
    <t>216_mechowii_Kidney</t>
  </si>
  <si>
    <t>2757_mechowii_Kidney</t>
  </si>
  <si>
    <t>498_mechowii_Kidney</t>
  </si>
  <si>
    <t>544_mechowii_Kidney</t>
  </si>
  <si>
    <t>551_mechowii_Kidney</t>
  </si>
  <si>
    <t>357_micklemi_Kidney</t>
  </si>
  <si>
    <t>434_micklemi_Kidney</t>
  </si>
  <si>
    <t>476_micklemi_Kidney</t>
  </si>
  <si>
    <t>526_micklemi_Kidney</t>
  </si>
  <si>
    <t>604_micklemi_Kidney</t>
  </si>
  <si>
    <t>148_micklemi_Kidney</t>
  </si>
  <si>
    <t>285_micklemi_Kidney</t>
  </si>
  <si>
    <t>390_micklemi_Kidney</t>
  </si>
  <si>
    <t>545_micklemi_Kidney</t>
  </si>
  <si>
    <t>775_micklemi_Kidney</t>
  </si>
  <si>
    <t>618_micklemi_Kidney</t>
  </si>
  <si>
    <t>642_micklemi_Kidney</t>
  </si>
  <si>
    <t>702_micklemi_Kidney</t>
  </si>
  <si>
    <t>773_micklemi_Kidney</t>
  </si>
  <si>
    <t>784_micklemi_Kidney</t>
  </si>
  <si>
    <t>807_micklemi_Kidney</t>
  </si>
  <si>
    <t>EB8D_micklemi_Kidney</t>
  </si>
  <si>
    <t>274_micklemi_Kidney</t>
  </si>
  <si>
    <t>493_micklemi_Kidney</t>
  </si>
  <si>
    <t>563_micklemi_Kidney</t>
  </si>
  <si>
    <t>675_micklemi_Kidney</t>
  </si>
  <si>
    <t>EA97_micklemi_Kidney</t>
  </si>
  <si>
    <t>002_mechowii_Liver</t>
  </si>
  <si>
    <t>652_mechowii_Liver</t>
  </si>
  <si>
    <t>728_mechowii_Liver</t>
  </si>
  <si>
    <t>939_mechowii_Liver</t>
  </si>
  <si>
    <t>941_mechowii_Liver</t>
  </si>
  <si>
    <t>003_mechowii_Liver</t>
  </si>
  <si>
    <t>141_mechowii_Liver</t>
  </si>
  <si>
    <t>564_mechowii_Liver</t>
  </si>
  <si>
    <t>680_mechowii_Liver</t>
  </si>
  <si>
    <t>814_mechowii_Liver</t>
  </si>
  <si>
    <t>913_mechowii_Liver</t>
  </si>
  <si>
    <t>038_mechowii_Liver</t>
  </si>
  <si>
    <t>274_mechowii_Liver</t>
  </si>
  <si>
    <t>360_mechowii_Liver</t>
  </si>
  <si>
    <t>534_mechowii_Liver</t>
  </si>
  <si>
    <t>634_mechowii_Liver</t>
  </si>
  <si>
    <t>9757_mechowii_Liver</t>
  </si>
  <si>
    <t>099_mechowii_Liver</t>
  </si>
  <si>
    <t>216_mechowii_Liver</t>
  </si>
  <si>
    <t>2757_mechowii_Liver</t>
  </si>
  <si>
    <t>498_mechowii_Liver</t>
  </si>
  <si>
    <t>544_mechowii_Liver</t>
  </si>
  <si>
    <t>551_mechowii_Liver</t>
  </si>
  <si>
    <t>357_micklemi_Liver</t>
  </si>
  <si>
    <t>434_micklemi_Liver</t>
  </si>
  <si>
    <t>476_micklemi_Liver</t>
  </si>
  <si>
    <t>526_micklemi_Liver</t>
  </si>
  <si>
    <t>604_micklemi_Liver</t>
  </si>
  <si>
    <t>148_micklemi_Liver</t>
  </si>
  <si>
    <t>285_micklemi_Liver</t>
  </si>
  <si>
    <t>390_micklemi_Liver</t>
  </si>
  <si>
    <t>545_micklemi_Liver</t>
  </si>
  <si>
    <t>775_micklemi_Liver</t>
  </si>
  <si>
    <t>618_micklemi_Liver</t>
  </si>
  <si>
    <t>642_micklemi_Liver</t>
  </si>
  <si>
    <t>702_micklemi_Liver</t>
  </si>
  <si>
    <t>773_micklemi_Liver</t>
  </si>
  <si>
    <t>784_micklemi_Liver</t>
  </si>
  <si>
    <t>807_micklemi_Liver</t>
  </si>
  <si>
    <t>EB8D_micklemi_Liver</t>
  </si>
  <si>
    <t>274_micklemi_Liver</t>
  </si>
  <si>
    <t>493_micklemi_Liver</t>
  </si>
  <si>
    <t>563_micklemi_Liver</t>
  </si>
  <si>
    <t>675_micklemi_Liver</t>
  </si>
  <si>
    <t>EA97_micklemi_Liver</t>
  </si>
  <si>
    <t>002_mechowii_Muscle</t>
  </si>
  <si>
    <t>144_mechowii_Muscle</t>
  </si>
  <si>
    <t>652_mechowii_Muscle</t>
  </si>
  <si>
    <t>728_mechowii_Muscle</t>
  </si>
  <si>
    <t>939_mechowii_Muscle</t>
  </si>
  <si>
    <t>941_mechowii_Muscle</t>
  </si>
  <si>
    <t>003_mechowii_Muscle</t>
  </si>
  <si>
    <t>141_mechowii_Muscle</t>
  </si>
  <si>
    <t>564_mechowii_Muscle</t>
  </si>
  <si>
    <t>680_mechowii_Muscle</t>
  </si>
  <si>
    <t>814_mechowii_Muscle</t>
  </si>
  <si>
    <t>913_mechowii_Muscle</t>
  </si>
  <si>
    <t>038_mechowii_Muscle</t>
  </si>
  <si>
    <t>274_mechowii_Muscle</t>
  </si>
  <si>
    <t>360_mechowii_Muscle</t>
  </si>
  <si>
    <t>534_mechowii_Muscle</t>
  </si>
  <si>
    <t>634_mechowii_Muscle</t>
  </si>
  <si>
    <t>9757_mechowii_Muscle</t>
  </si>
  <si>
    <t>099_mechowii_Muscle</t>
  </si>
  <si>
    <t>216_mechowii_Muscle</t>
  </si>
  <si>
    <t>2757_mechowii_Muscle</t>
  </si>
  <si>
    <t>498_mechowii_Muscle</t>
  </si>
  <si>
    <t>544_mechowii_Muscle</t>
  </si>
  <si>
    <t>551_mechowii_Muscle</t>
  </si>
  <si>
    <t>357_micklemi_Muscle</t>
  </si>
  <si>
    <t>434_micklemi_Muscle</t>
  </si>
  <si>
    <t>476_micklemi_Muscle</t>
  </si>
  <si>
    <t>526_micklemi_Muscle</t>
  </si>
  <si>
    <t>604_micklemi_Muscle</t>
  </si>
  <si>
    <t>148_micklemi_Muscle</t>
  </si>
  <si>
    <t>285_micklemi_Muscle</t>
  </si>
  <si>
    <t>390_micklemi_Muscle</t>
  </si>
  <si>
    <t>545_micklemi_Muscle</t>
  </si>
  <si>
    <t>775_micklemi_Muscle</t>
  </si>
  <si>
    <t>618_micklemi_Muscle</t>
  </si>
  <si>
    <t>642_micklemi_Muscle</t>
  </si>
  <si>
    <t>702_micklemi_Muscle</t>
  </si>
  <si>
    <t>773_micklemi_Muscle</t>
  </si>
  <si>
    <t>784_micklemi_Muscle</t>
  </si>
  <si>
    <t>807_micklemi_Muscle</t>
  </si>
  <si>
    <t>EB8D_micklemi_Muscle</t>
  </si>
  <si>
    <t>274_micklemi_Muscle</t>
  </si>
  <si>
    <t>493_micklemi_Muscle</t>
  </si>
  <si>
    <t>563_micklemi_Muscle</t>
  </si>
  <si>
    <t>675_micklemi_Muscle</t>
  </si>
  <si>
    <t>EA97_micklemi_Muscle</t>
  </si>
  <si>
    <t>002_mechowii_Ovar</t>
  </si>
  <si>
    <t>144_mechowii_Ovar</t>
  </si>
  <si>
    <t>652_mechowii_Ovar</t>
  </si>
  <si>
    <t>728_mechowii_Ovar</t>
  </si>
  <si>
    <t>939_mechowii_Ovar</t>
  </si>
  <si>
    <t>941_mechowii_Ovar</t>
  </si>
  <si>
    <t>003_mechowii_Ovar</t>
  </si>
  <si>
    <t>141_mechowii_Ovar</t>
  </si>
  <si>
    <t>564_mechowii_Ovar</t>
  </si>
  <si>
    <t>680_mechowii_Ovar</t>
  </si>
  <si>
    <t>814_mechowii_Ovar</t>
  </si>
  <si>
    <t>913_mechowii_Ovar</t>
  </si>
  <si>
    <t>357_micklemi_Ovar</t>
  </si>
  <si>
    <t>434_micklemi_Ovar</t>
  </si>
  <si>
    <t>476_micklemi_Ovar</t>
  </si>
  <si>
    <t>526_micklemi_Ovar</t>
  </si>
  <si>
    <t>604_micklemi_Ovar</t>
  </si>
  <si>
    <t>148_micklemi_Ovar</t>
  </si>
  <si>
    <t>285_micklemi_Ovar</t>
  </si>
  <si>
    <t>390_micklemi_Ovar</t>
  </si>
  <si>
    <t>545_micklemi_Ovar</t>
  </si>
  <si>
    <t>775_micklemi_Ovar</t>
  </si>
  <si>
    <t>144_mechowii_Pituitary_gland</t>
  </si>
  <si>
    <t>652_mechowii_Pituitary_gland</t>
  </si>
  <si>
    <t>728_mechowii_Pituitary_gland</t>
  </si>
  <si>
    <t>939_mechowii_Pituitary_gland</t>
  </si>
  <si>
    <t>941_mechowii_Pituitary_gland</t>
  </si>
  <si>
    <t>003_mechowii_Pituitary_gland</t>
  </si>
  <si>
    <t>141_mechowii_Pituitary_gland</t>
  </si>
  <si>
    <t>564_mechowii_Pituitary_gland</t>
  </si>
  <si>
    <t>680_mechowii_Pituitary_gland</t>
  </si>
  <si>
    <t>814_mechowii_Pituitary_gland</t>
  </si>
  <si>
    <t>913_mechowii_Pituitary_gland</t>
  </si>
  <si>
    <t>038_mechowii_Pituitary_gland</t>
  </si>
  <si>
    <t>274_mechowii_Pituitary_gland</t>
  </si>
  <si>
    <t>360_mechowii_Pituitary_gland</t>
  </si>
  <si>
    <t>534_mechowii_Pituitary_gland</t>
  </si>
  <si>
    <t>634_mechowii_Pituitary_gland</t>
  </si>
  <si>
    <t>9757_mechowii_Pituitary_gland</t>
  </si>
  <si>
    <t>099_mechowii_Pituitary_gland</t>
  </si>
  <si>
    <t>216_mechowii_Pituitary_gland</t>
  </si>
  <si>
    <t>2757_mechowii_Pituitary_gland</t>
  </si>
  <si>
    <t>498_mechowii_Pituitary_gland</t>
  </si>
  <si>
    <t>544_mechowii_Pituitary_gland</t>
  </si>
  <si>
    <t>551_mechowii_Pituitary_gland</t>
  </si>
  <si>
    <t>357_micklemi_Pituitary_gland</t>
  </si>
  <si>
    <t>434_micklemi_Pituitary_gland</t>
  </si>
  <si>
    <t>476_micklemi_Pituitary_gland</t>
  </si>
  <si>
    <t>526_micklemi_Pituitary_gland</t>
  </si>
  <si>
    <t>604_micklemi_Pituitary_gland</t>
  </si>
  <si>
    <t>148_micklemi_Pituitary_gland</t>
  </si>
  <si>
    <t>285_micklemi_Pituitary_gland</t>
  </si>
  <si>
    <t>390_micklemi_Pituitary_gland</t>
  </si>
  <si>
    <t>545_micklemi_Pituitary_gland</t>
  </si>
  <si>
    <t>775_micklemi_Pituitary_gland</t>
  </si>
  <si>
    <t>618_micklemi_Pituitary_gland</t>
  </si>
  <si>
    <t>642_micklemi_Pituitary_gland</t>
  </si>
  <si>
    <t>702_micklemi_Pituitary_gland</t>
  </si>
  <si>
    <t>773_micklemi_Pituitary_gland</t>
  </si>
  <si>
    <t>784_micklemi_Pituitary_gland</t>
  </si>
  <si>
    <t>807_micklemi_Pituitary_gland</t>
  </si>
  <si>
    <t>EB8D_micklemi_Pituitary_gland</t>
  </si>
  <si>
    <t>274_micklemi_Pituitary_gland</t>
  </si>
  <si>
    <t>493_micklemi_Pituitary_gland</t>
  </si>
  <si>
    <t>563_micklemi_Pituitary_gland</t>
  </si>
  <si>
    <t>675_micklemi_Pituitary_gland</t>
  </si>
  <si>
    <t>EA97_micklemi_Pituitary_gland</t>
  </si>
  <si>
    <t>002_mechowii_Salivary_gland</t>
  </si>
  <si>
    <t>144_mechowii_Salivary_gland</t>
  </si>
  <si>
    <t>652_mechowii_Salivary_gland</t>
  </si>
  <si>
    <t>728_mechowii_Salivary_gland</t>
  </si>
  <si>
    <t>939_mechowii_Salivary_gland</t>
  </si>
  <si>
    <t>941_mechowii_Salivary_gland</t>
  </si>
  <si>
    <t>003_mechowii_Salivary_gland</t>
  </si>
  <si>
    <t>564_mechowii_Salivary_gland</t>
  </si>
  <si>
    <t>680_mechowii_Salivary_gland</t>
  </si>
  <si>
    <t>814_mechowii_Salivary_gland</t>
  </si>
  <si>
    <t>038_mechowii_Salivary_gland</t>
  </si>
  <si>
    <t>274_mechowii_Salivary_gland</t>
  </si>
  <si>
    <t>360_mechowii_Salivary_gland</t>
  </si>
  <si>
    <t>534_mechowii_Salivary_gland</t>
  </si>
  <si>
    <t>634_mechowii_Salivary_gland</t>
  </si>
  <si>
    <t>9757_mechowii_Salivary_gland</t>
  </si>
  <si>
    <t>099_mechowii_Salivary_gland</t>
  </si>
  <si>
    <t>498_mechowii_Salivary_gland</t>
  </si>
  <si>
    <t>551_mechowii_Salivary_gland</t>
  </si>
  <si>
    <t>357_micklemi_Salivary_gland</t>
  </si>
  <si>
    <t>618_micklemi_Salivary_gland</t>
  </si>
  <si>
    <t>642_micklemi_Salivary_gland</t>
  </si>
  <si>
    <t>702_micklemi_Salivary_gland</t>
  </si>
  <si>
    <t>EB8D_micklemi_Salivary_gland</t>
  </si>
  <si>
    <t>002_mechowii_Skin</t>
  </si>
  <si>
    <t>144_mechowii_Skin</t>
  </si>
  <si>
    <t>652_mechowii_Skin</t>
  </si>
  <si>
    <t>728_mechowii_Skin</t>
  </si>
  <si>
    <t>939_mechowii_Skin</t>
  </si>
  <si>
    <t>941_mechowii_Skin</t>
  </si>
  <si>
    <t>003_mechowii_Skin</t>
  </si>
  <si>
    <t>141_mechowii_Skin</t>
  </si>
  <si>
    <t>564_mechowii_Skin</t>
  </si>
  <si>
    <t>680_mechowii_Skin</t>
  </si>
  <si>
    <t>814_mechowii_Skin</t>
  </si>
  <si>
    <t>913_mechowii_Skin</t>
  </si>
  <si>
    <t>038_mechowii_Skin</t>
  </si>
  <si>
    <t>274_mechowii_Skin</t>
  </si>
  <si>
    <t>360_mechowii_Skin</t>
  </si>
  <si>
    <t>534_mechowii_Skin</t>
  </si>
  <si>
    <t>634_mechowii_Skin</t>
  </si>
  <si>
    <t>9757_mechowii_Skin</t>
  </si>
  <si>
    <t>099_mechowii_Skin</t>
  </si>
  <si>
    <t>2757_mechowii_Skin</t>
  </si>
  <si>
    <t>498_mechowii_Skin</t>
  </si>
  <si>
    <t>544_mechowii_Skin</t>
  </si>
  <si>
    <t>551_mechowii_Skin</t>
  </si>
  <si>
    <t>357_micklemi_Skin</t>
  </si>
  <si>
    <t>434_micklemi_Skin</t>
  </si>
  <si>
    <t>476_micklemi_Skin</t>
  </si>
  <si>
    <t>526_micklemi_Skin</t>
  </si>
  <si>
    <t>604_micklemi_Skin</t>
  </si>
  <si>
    <t>148_micklemi_Skin</t>
  </si>
  <si>
    <t>285_micklemi_Skin</t>
  </si>
  <si>
    <t>390_micklemi_Skin</t>
  </si>
  <si>
    <t>545_micklemi_Skin</t>
  </si>
  <si>
    <t>775_micklemi_Skin</t>
  </si>
  <si>
    <t>618_micklemi_Skin</t>
  </si>
  <si>
    <t>642_micklemi_Skin</t>
  </si>
  <si>
    <t>702_micklemi_Skin</t>
  </si>
  <si>
    <t>773_micklemi_Skin</t>
  </si>
  <si>
    <t>784_micklemi_Skin</t>
  </si>
  <si>
    <t>807_micklemi_Skin</t>
  </si>
  <si>
    <t>EB8D_micklemi_Skin</t>
  </si>
  <si>
    <t>274_micklemi_Skin</t>
  </si>
  <si>
    <t>493_micklemi_Skin</t>
  </si>
  <si>
    <t>563_micklemi_Skin</t>
  </si>
  <si>
    <t>675_micklemi_Skin</t>
  </si>
  <si>
    <t>EA97_micklemi_Skin</t>
  </si>
  <si>
    <t>002_mechowii_Spleen</t>
  </si>
  <si>
    <t>144_mechowii_Spleen</t>
  </si>
  <si>
    <t>652_mechowii_Spleen</t>
  </si>
  <si>
    <t>728_mechowii_Spleen</t>
  </si>
  <si>
    <t>939_mechowii_Spleen</t>
  </si>
  <si>
    <t>941_mechowii_Spleen</t>
  </si>
  <si>
    <t>003_mechowii_Spleen</t>
  </si>
  <si>
    <t>141_mechowii_Spleen</t>
  </si>
  <si>
    <t>564_mechowii_Spleen</t>
  </si>
  <si>
    <t>680_mechowii_Spleen</t>
  </si>
  <si>
    <t>814_mechowii_Spleen</t>
  </si>
  <si>
    <t>913_mechowii_Spleen</t>
  </si>
  <si>
    <t>038_mechowii_Spleen</t>
  </si>
  <si>
    <t>274_mechowii_Spleen</t>
  </si>
  <si>
    <t>360_mechowii_Spleen</t>
  </si>
  <si>
    <t>534_mechowii_Spleen</t>
  </si>
  <si>
    <t>634_mechowii_Spleen</t>
  </si>
  <si>
    <t>9757_mechowii_Spleen</t>
  </si>
  <si>
    <t>099_mechowii_Spleen</t>
  </si>
  <si>
    <t>216_mechowii_Spleen</t>
  </si>
  <si>
    <t>2757_mechowii_Spleen</t>
  </si>
  <si>
    <t>498_mechowii_Spleen</t>
  </si>
  <si>
    <t>544_mechowii_Spleen</t>
  </si>
  <si>
    <t>551_mechowii_Spleen</t>
  </si>
  <si>
    <t>357_micklemi_Spleen</t>
  </si>
  <si>
    <t>434_micklemi_Spleen</t>
  </si>
  <si>
    <t>476_micklemi_Spleen</t>
  </si>
  <si>
    <t>526_micklemi_Spleen</t>
  </si>
  <si>
    <t>604_micklemi_Spleen</t>
  </si>
  <si>
    <t>148_micklemi_Spleen</t>
  </si>
  <si>
    <t>285_micklemi_Spleen</t>
  </si>
  <si>
    <t>390_micklemi_Spleen</t>
  </si>
  <si>
    <t>545_micklemi_Spleen</t>
  </si>
  <si>
    <t>775_micklemi_Spleen</t>
  </si>
  <si>
    <t>618_micklemi_Spleen</t>
  </si>
  <si>
    <t>642_micklemi_Spleen</t>
  </si>
  <si>
    <t>702_micklemi_Spleen</t>
  </si>
  <si>
    <t>773_micklemi_Spleen</t>
  </si>
  <si>
    <t>784_micklemi_Spleen</t>
  </si>
  <si>
    <t>807_micklemi_Spleen</t>
  </si>
  <si>
    <t>EB8D_micklemi_Spleen</t>
  </si>
  <si>
    <t>274_micklemi_Spleen</t>
  </si>
  <si>
    <t>493_micklemi_Spleen</t>
  </si>
  <si>
    <t>563_micklemi_Spleen</t>
  </si>
  <si>
    <t>675_micklemi_Spleen</t>
  </si>
  <si>
    <t>EA97_micklemi_Spleen</t>
  </si>
  <si>
    <t>038_mechowii_Testis</t>
  </si>
  <si>
    <t>274_mechowii_Testis</t>
  </si>
  <si>
    <t>360_mechowii_Testis</t>
  </si>
  <si>
    <t>534_mechowii_Testis</t>
  </si>
  <si>
    <t>634_mechowii_Testis</t>
  </si>
  <si>
    <t>9757_mechowii_Testis</t>
  </si>
  <si>
    <t>099_mechowii_Testis</t>
  </si>
  <si>
    <t>216_mechowii_Testis</t>
  </si>
  <si>
    <t>2757_mechowii_Testis</t>
  </si>
  <si>
    <t>498_mechowii_Testis</t>
  </si>
  <si>
    <t>544_mechowii_Testis</t>
  </si>
  <si>
    <t>551_mechowii_Testis</t>
  </si>
  <si>
    <t>618_micklemi_Testis</t>
  </si>
  <si>
    <t>642_micklemi_Testis</t>
  </si>
  <si>
    <t>702_micklemi_Testis</t>
  </si>
  <si>
    <t>773_micklemi_Testis</t>
  </si>
  <si>
    <t>784_micklemi_Testis</t>
  </si>
  <si>
    <t>807_micklemi_Testis</t>
  </si>
  <si>
    <t>EB8D_micklemi_Testis</t>
  </si>
  <si>
    <t>274_micklemi_Testis</t>
  </si>
  <si>
    <t>493_micklemi_Testis</t>
  </si>
  <si>
    <t>563_micklemi_Testis</t>
  </si>
  <si>
    <t>EA97_micklemi_Testis</t>
  </si>
  <si>
    <t>141_mechowii_Thyroid</t>
  </si>
  <si>
    <t>913_mechowii_Thyroid</t>
  </si>
  <si>
    <t>216_mechowii_Thyroid</t>
  </si>
  <si>
    <t>544_mechowii_Thyroid</t>
  </si>
  <si>
    <t>357_micklemi_Thyroid</t>
  </si>
  <si>
    <t>434_micklemi_Thyroid</t>
  </si>
  <si>
    <t>476_micklemi_Thyroid</t>
  </si>
  <si>
    <t>526_micklemi_Thyroid</t>
  </si>
  <si>
    <t>604_micklemi_Thyroid</t>
  </si>
  <si>
    <t>285_micklemi_Thyroid</t>
  </si>
  <si>
    <t>390_micklemi_Thyroid</t>
  </si>
  <si>
    <t>545_micklemi_Thyroid</t>
  </si>
  <si>
    <t>775_micklemi_Thyroid</t>
  </si>
  <si>
    <t>642_micklemi_Thyroid</t>
  </si>
  <si>
    <t>773_micklemi_Thyroid</t>
  </si>
  <si>
    <t>784_micklemi_Thyroid</t>
  </si>
  <si>
    <t>807_micklemi_Thyroid</t>
  </si>
  <si>
    <t>EB8D_micklemi_Thyroid</t>
  </si>
  <si>
    <t>274_micklemi_Thyroid</t>
  </si>
  <si>
    <t>493_micklemi_Thyroid</t>
  </si>
  <si>
    <t>563_micklemi_Thyroid</t>
  </si>
  <si>
    <t>675_micklemi_Thyroid</t>
  </si>
  <si>
    <t>EA97_micklemi_Thyroid</t>
  </si>
  <si>
    <t>sample_title (ENA study PRJEB29798)</t>
  </si>
  <si>
    <t>F. mechowii</t>
  </si>
  <si>
    <t>F. micklemi</t>
  </si>
  <si>
    <t>sum</t>
  </si>
  <si>
    <t>litter mates</t>
  </si>
  <si>
    <t>age at sampling</t>
  </si>
  <si>
    <t>males</t>
  </si>
  <si>
    <t>females</t>
  </si>
  <si>
    <t>Date of pairing</t>
  </si>
  <si>
    <t>Category</t>
  </si>
  <si>
    <t>Animal</t>
  </si>
  <si>
    <t>animal</t>
  </si>
  <si>
    <t>002</t>
  </si>
  <si>
    <t>003</t>
  </si>
  <si>
    <t>category</t>
  </si>
  <si>
    <t>date of pairing</t>
  </si>
  <si>
    <t>full sibs</t>
  </si>
  <si>
    <t>038</t>
  </si>
  <si>
    <t>099</t>
  </si>
  <si>
    <t>mean</t>
  </si>
  <si>
    <t>526</t>
  </si>
  <si>
    <t>EB8D</t>
  </si>
  <si>
    <t>EA97</t>
  </si>
  <si>
    <t>*</t>
  </si>
  <si>
    <t>breeder pair</t>
  </si>
  <si>
    <t>Related non-breeder controls</t>
  </si>
  <si>
    <t>Unrelated non-breeder controls</t>
  </si>
  <si>
    <t>242*</t>
  </si>
  <si>
    <t>509*</t>
  </si>
  <si>
    <t>*Not part of this study</t>
  </si>
  <si>
    <t>same_dir</t>
  </si>
  <si>
    <t>dif_dir</t>
  </si>
  <si>
    <t>Guinea pig</t>
  </si>
  <si>
    <t>Naked mole-rat</t>
  </si>
  <si>
    <t>Sum across tissues</t>
  </si>
  <si>
    <t>#Genes same direction</t>
  </si>
  <si>
    <t>#Genes opposite direction</t>
  </si>
  <si>
    <t>pvalue*</t>
  </si>
  <si>
    <t>Gonads</t>
  </si>
  <si>
    <t>Significant differences (p &lt; 0.05) between number of genes regulated in the same and opposite direction:</t>
  </si>
  <si>
    <t>higher number</t>
  </si>
  <si>
    <t>lower number</t>
  </si>
  <si>
    <t>* Based on exact binomial test using a hypothesized probability of success of 0.5, i.e the null hypothesis that at average it is equally likely for a gene to be regulated in the same and opposite direction in the comparison of both experiments.</t>
  </si>
  <si>
    <t>P.value</t>
  </si>
  <si>
    <t>FDR</t>
  </si>
  <si>
    <t>#genes</t>
  </si>
  <si>
    <t>expected DE enrichment fraction</t>
  </si>
  <si>
    <t>DE enrichment fraction</t>
  </si>
  <si>
    <t>Module 15</t>
  </si>
  <si>
    <t>hsa01100 Metabolic pathways</t>
  </si>
  <si>
    <t>hsa04146 Peroxisome</t>
  </si>
  <si>
    <t>hsa00380 Tryptophan metabolism</t>
  </si>
  <si>
    <t>hsa00260 Glycine, serine and threonine metabolism</t>
  </si>
  <si>
    <t>hsa00982 Drug metabolism - cytochrome P450</t>
  </si>
  <si>
    <t>hsa00830 Retinol metabolism</t>
  </si>
  <si>
    <t>hsa00040 Pentose and glucuronate interconversions</t>
  </si>
  <si>
    <t>hsa00330 Arginine and proline metabolism</t>
  </si>
  <si>
    <t>hsa04610 Complement and coagulation cascades</t>
  </si>
  <si>
    <t>hsa00280 Valine, leucine and isoleucine degradation</t>
  </si>
  <si>
    <t>hsa00120 Primary bile acid biosynthesis</t>
  </si>
  <si>
    <t>hsa03320 PPAR signaling pathway</t>
  </si>
  <si>
    <t>hsa00071 Fatty acid metabolism</t>
  </si>
  <si>
    <t>hsa00650 Butanoate metabolism</t>
  </si>
  <si>
    <t>hsa00140 Steroid hormone biosynthesis</t>
  </si>
  <si>
    <t>hsa00630 Glyoxylate and dicarboxylate metabolism</t>
  </si>
  <si>
    <t>hsa00640 Propanoate metabolism</t>
  </si>
  <si>
    <t>hsa00053 Ascorbate and aldarate metabolism</t>
  </si>
  <si>
    <t>hsa00983 Drug metabolism - other enzymes</t>
  </si>
  <si>
    <t>hsa00310 Lysine degradation</t>
  </si>
  <si>
    <t>hsa00860 Porphyrin and chlorophyll metabolism</t>
  </si>
  <si>
    <t>hsa04976 Bile secretion</t>
  </si>
  <si>
    <t>hsa00360 Phenylalanine metabolism</t>
  </si>
  <si>
    <t>hsa00250 Alanine, aspartate and glutamate metabolism</t>
  </si>
  <si>
    <t>hsa00410 beta-Alanine metabolism</t>
  </si>
  <si>
    <t>hsa01040 Biosynthesis of unsaturated fatty acids</t>
  </si>
  <si>
    <t>hsa00980 Metabolism of xenobiotics by cytochrome P450</t>
  </si>
  <si>
    <t>hsa02010 ABC transporters</t>
  </si>
  <si>
    <t>hsa00340 Histidine metabolism</t>
  </si>
  <si>
    <t>hsa04977 Vitamin digestion and absorption</t>
  </si>
  <si>
    <t>hsa00030 Pentose phosphate pathway</t>
  </si>
  <si>
    <t>hsa00590 Arachidonic acid metabolism</t>
  </si>
  <si>
    <t>hsa00770 Pantothenate and CoA biosynthesis</t>
  </si>
  <si>
    <t>hsa00350 Tyrosine metabolism</t>
  </si>
  <si>
    <t>hsa00010 Glycolysis / Gluconeogenesis</t>
  </si>
  <si>
    <t>hsa04614 Renin-angiotensin system</t>
  </si>
  <si>
    <t>hsa00270 Cysteine and methionine metabolism</t>
  </si>
  <si>
    <t>hsa00450 Selenocompound metabolism</t>
  </si>
  <si>
    <t>hsa00051 Fructose and mannose metabolism</t>
  </si>
  <si>
    <t>hsa00670 One carbon pool by folate</t>
  </si>
  <si>
    <t>hsa04975 Fat digestion and absorption</t>
  </si>
  <si>
    <t>hsa00561 Glycerolipid metabolism</t>
  </si>
  <si>
    <t>hsa00480 Glutathione metabolism</t>
  </si>
  <si>
    <t>hsa05150 Staphylococcus aureus infection</t>
  </si>
  <si>
    <t>hsa00072 Synthesis and degradation of ketone bodies</t>
  </si>
  <si>
    <t>Module 17</t>
  </si>
  <si>
    <t>hsa05012 Parkinson's disease</t>
  </si>
  <si>
    <t>hsa00190 Oxidative phosphorylation</t>
  </si>
  <si>
    <t>hsa05016 Huntington's disease</t>
  </si>
  <si>
    <t>hsa05010 Alzheimer's disease</t>
  </si>
  <si>
    <t>hsa00020 Citrate cycle (TCA cycle)</t>
  </si>
  <si>
    <t>hsa04260 Cardiac muscle contraction</t>
  </si>
  <si>
    <t>hsa00062 Fatty acid elongation in mitochondria</t>
  </si>
  <si>
    <t>hsa00130 Ubiquinone and other terpenoid-quinone biosynthesis</t>
  </si>
  <si>
    <t>hsa00760 Nicotinate and nicotinamide metabolism</t>
  </si>
  <si>
    <t>hsa00620 Pyruvate metabolism</t>
  </si>
  <si>
    <t>Module 9</t>
  </si>
  <si>
    <t>hsa03050 Proteasome</t>
  </si>
  <si>
    <t>hsa04120 Ubiquitin mediated proteolysis</t>
  </si>
  <si>
    <t>hsa00061 Fatty acid biosynthesis</t>
  </si>
  <si>
    <t>hsa04130 SNARE interactions in vesicular transport</t>
  </si>
  <si>
    <t>hsa03040 Spliceosome</t>
  </si>
  <si>
    <t>Module 2</t>
  </si>
  <si>
    <t>hsa03010 Ribosome</t>
  </si>
  <si>
    <t>hsa04141 Protein processing in endoplasmic reticulum</t>
  </si>
  <si>
    <t>hsa04142 Lysosome</t>
  </si>
  <si>
    <t>hsa03060 Protein export</t>
  </si>
  <si>
    <t>hsa00511 Other glycan degradation</t>
  </si>
  <si>
    <t>hsa00510 N-Glycan biosynthesis</t>
  </si>
  <si>
    <t>hsa04210 Apoptosis</t>
  </si>
  <si>
    <t>hsa00531 Glycosaminoglycan degradation</t>
  </si>
  <si>
    <t>hsa05222 Small cell lung cancer</t>
  </si>
  <si>
    <t>Module 5</t>
  </si>
  <si>
    <t>hsa03013 RNA transport</t>
  </si>
  <si>
    <t>hsa04110 Cell cycle</t>
  </si>
  <si>
    <t>hsa03030 DNA replication</t>
  </si>
  <si>
    <t>hsa03018 RNA degradation</t>
  </si>
  <si>
    <r>
      <t xml:space="preserve">In a first step, those </t>
    </r>
    <r>
      <rPr>
        <sz val="11"/>
        <color rgb="FFFF0000"/>
        <rFont val="Calibri"/>
        <family val="2"/>
        <scheme val="minor"/>
      </rPr>
      <t>modules</t>
    </r>
    <r>
      <rPr>
        <sz val="11"/>
        <color theme="1"/>
        <rFont val="Calibri"/>
        <family val="2"/>
        <scheme val="minor"/>
      </rPr>
      <t xml:space="preserve"> were determined that are  enriched for caste-depedendent differential gene expression (FDR &lt; 0.05, Fisher's method using an empirically estimated null distribution, see methods). </t>
    </r>
  </si>
  <si>
    <r>
      <t xml:space="preserve">In a second step, a functional enrichment analysis based on KEGG pathways for each of these </t>
    </r>
    <r>
      <rPr>
        <sz val="11"/>
        <color rgb="FFFF0000"/>
        <rFont val="Calibri"/>
        <family val="2"/>
        <scheme val="minor"/>
      </rPr>
      <t>modules</t>
    </r>
    <r>
      <rPr>
        <sz val="11"/>
        <color theme="1"/>
        <rFont val="Calibri"/>
        <family val="2"/>
        <scheme val="minor"/>
      </rPr>
      <t xml:space="preserve"> was conducted. Shown are are all significantly enriched pathways (FDR &lt; 0.05, Fisher's exact test) for the genes hold by the respective module but at least the top 5 enriched pathways.</t>
    </r>
  </si>
  <si>
    <t>Pathways that are also significantly enriched for cross-tissue caste dependent differential gene expression</t>
  </si>
  <si>
    <t xml:space="preserve">Shown is the clustering of the eigengenes of the modules (distinct gene sets) that were detected via the weighted gene co-expression network analysis (WGCNA).   </t>
  </si>
  <si>
    <t>1 -&gt; succefully sampled</t>
  </si>
  <si>
    <t>0 -&gt; not succefully sampled</t>
  </si>
  <si>
    <t>Cross-tissue</t>
  </si>
  <si>
    <t>gene_set_statistic_down</t>
  </si>
  <si>
    <t>examined_genes_down</t>
  </si>
  <si>
    <t>meta_pvalue_down</t>
  </si>
  <si>
    <t>gene_set_statistic_up</t>
  </si>
  <si>
    <t>examined_genes_up</t>
  </si>
  <si>
    <t>meta_pvalue_up</t>
  </si>
  <si>
    <t>gene_set_statistic</t>
  </si>
  <si>
    <t>examined_genes_total</t>
  </si>
  <si>
    <t>meta_pvalue</t>
  </si>
  <si>
    <t>Phuc Le et al. 2005 determined differentially expressed genes between mice that were treated with exogenous glucocorticoids and untreated controls.</t>
  </si>
  <si>
    <t>Sum of tissues succesfully sampled</t>
  </si>
  <si>
    <t>weight_gain</t>
  </si>
  <si>
    <t>Vertebral body</t>
  </si>
  <si>
    <t>Min</t>
  </si>
  <si>
    <t>Max</t>
  </si>
  <si>
    <t>status (1=b)</t>
  </si>
  <si>
    <t>sex (1=f)</t>
  </si>
  <si>
    <t>B11</t>
  </si>
  <si>
    <t>Average</t>
  </si>
  <si>
    <t>Density [g/cm^3]</t>
  </si>
  <si>
    <t>standard deviation</t>
  </si>
  <si>
    <t>age at sampling (y)</t>
  </si>
  <si>
    <t>L-1</t>
  </si>
  <si>
    <t>L-2</t>
  </si>
  <si>
    <t>T-12</t>
  </si>
  <si>
    <t>585_micklemi</t>
  </si>
  <si>
    <t>003_micklemi</t>
  </si>
  <si>
    <t>076_micklemi</t>
  </si>
  <si>
    <t>702_micklmei</t>
  </si>
  <si>
    <t>B8D_micklemi</t>
  </si>
  <si>
    <t xml:space="preserve"> 439_micklemi</t>
  </si>
  <si>
    <t>824_micklemi</t>
  </si>
  <si>
    <t>Ovary</t>
  </si>
  <si>
    <t>time spent as breeder before sampling (days)</t>
  </si>
  <si>
    <t>Note: time spent as breeder differs between males and females, because males were sampled earlier to prevent sampling of pregnant females</t>
  </si>
  <si>
    <t>sample_title</t>
  </si>
  <si>
    <t>instrument_model</t>
  </si>
  <si>
    <t>library_source</t>
  </si>
  <si>
    <t>library_selection</t>
  </si>
  <si>
    <t>library_strategy</t>
  </si>
  <si>
    <t>library_construction_protocol</t>
  </si>
  <si>
    <t>sequencing_run_ID</t>
  </si>
  <si>
    <t>Illumina HiSeq 2500</t>
  </si>
  <si>
    <t>TRANSCRIPTOMIC</t>
  </si>
  <si>
    <t>Oligo-dT</t>
  </si>
  <si>
    <t>RNA-seq</t>
  </si>
  <si>
    <t>TruSeq RNA v2</t>
  </si>
  <si>
    <t>002_mechowii_Adrenal gland</t>
  </si>
  <si>
    <t>144_mechowii_Adrenal gland</t>
  </si>
  <si>
    <t>728_mechowii_Adrenal gland</t>
  </si>
  <si>
    <t>652_mechowii_Adrenal gland</t>
  </si>
  <si>
    <t>939_mechowii_Adrenal gland</t>
  </si>
  <si>
    <t>941_mechowii_Adrenal gland</t>
  </si>
  <si>
    <t>534_mechowii_Adrenal gland</t>
  </si>
  <si>
    <t>360_mechowii_Adrenal gland</t>
  </si>
  <si>
    <t>274_mechowii_Adrenal gland</t>
  </si>
  <si>
    <t>038_mechowii_Adrenal gland</t>
  </si>
  <si>
    <t>634_mechowii_Adrenal gland</t>
  </si>
  <si>
    <t>003_mechowii_Adrenal gland</t>
  </si>
  <si>
    <t>814_mechowii_Adrenal gland</t>
  </si>
  <si>
    <t>680_mechowii_Adrenal gland</t>
  </si>
  <si>
    <t>564_mechowii_Adrenal gland</t>
  </si>
  <si>
    <t>141_mechowii_Adrenal gland</t>
  </si>
  <si>
    <t>913_mechowii_Adrenal gland</t>
  </si>
  <si>
    <t>498_mechowii_Adrenal gland</t>
  </si>
  <si>
    <t>551_mechowii_Adrenal gland</t>
  </si>
  <si>
    <t>099_mechowii_Adrenal gland</t>
  </si>
  <si>
    <t>544_mechowii_Adrenal gland</t>
  </si>
  <si>
    <t>2757_mechowii_Adrenal gland</t>
  </si>
  <si>
    <t>216_mechowii_Adrenal gland</t>
  </si>
  <si>
    <t>357_micklemi_Adrenal gland</t>
  </si>
  <si>
    <t>434_micklemi_Adrenal gland</t>
  </si>
  <si>
    <t>604_micklemi_Adrenal gland</t>
  </si>
  <si>
    <t>526_micklemi_Adrenal gland</t>
  </si>
  <si>
    <t>476_micklemi_Adrenal gland</t>
  </si>
  <si>
    <t>807_micklemi_Adrenal gland</t>
  </si>
  <si>
    <t>773_micklemi_Adrenal gland</t>
  </si>
  <si>
    <t>642_micklemi_Adrenal gland</t>
  </si>
  <si>
    <t>618_micklemi_Adrenal gland</t>
  </si>
  <si>
    <t>702_micklemi_Adrenal gland</t>
  </si>
  <si>
    <t>EB8D_micklemi_Adrenal gland</t>
  </si>
  <si>
    <t>784_micklemi_Adrenal gland</t>
  </si>
  <si>
    <t>545_micklemi_Adrenal gland</t>
  </si>
  <si>
    <t>390_micklemi_Adrenal gland</t>
  </si>
  <si>
    <t>775_micklemi_Adrenal gland</t>
  </si>
  <si>
    <t>148_micklemi_Adrenal gland</t>
  </si>
  <si>
    <t>285_micklemi_Adrenal gland</t>
  </si>
  <si>
    <t>675_micklemi_Adrenal gland</t>
  </si>
  <si>
    <t>274_micklemi_Adrenal gland</t>
  </si>
  <si>
    <t>563_micklemi_Adrenal gland</t>
  </si>
  <si>
    <t>EA97_micklemi_Adrenal gland</t>
  </si>
  <si>
    <t>144_mechowii_Pituitary gland</t>
  </si>
  <si>
    <t>728_mechowii_Pituitary gland</t>
  </si>
  <si>
    <t>652_mechowii_Pituitary gland</t>
  </si>
  <si>
    <t>939_mechowii_Pituitary gland</t>
  </si>
  <si>
    <t>941_mechowii_Pituitary gland</t>
  </si>
  <si>
    <t>9757_mechowii_Pituitary gland</t>
  </si>
  <si>
    <t>534_mechowii_Pituitary gland</t>
  </si>
  <si>
    <t>360_mechowii_Pituitary gland</t>
  </si>
  <si>
    <t>274_mechowii_Pituitary gland</t>
  </si>
  <si>
    <t>038_mechowii_Pituitary gland</t>
  </si>
  <si>
    <t>634_mechowii_Pituitary gland</t>
  </si>
  <si>
    <t>003_mechowii_Pituitary gland</t>
  </si>
  <si>
    <t>814_mechowii_Pituitary gland</t>
  </si>
  <si>
    <t>680_mechowii_Pituitary gland</t>
  </si>
  <si>
    <t>564_mechowii_Pituitary gland</t>
  </si>
  <si>
    <t>141_mechowii_Pituitary gland</t>
  </si>
  <si>
    <t>913_mechowii_Pituitary gland</t>
  </si>
  <si>
    <t>498_mechowii_Pituitary gland</t>
  </si>
  <si>
    <t>551_mechowii_Pituitary gland</t>
  </si>
  <si>
    <t>099_mechowii_Pituitary gland</t>
  </si>
  <si>
    <t>544_mechowii_Pituitary gland</t>
  </si>
  <si>
    <t>2757_mechowii_Pituitary gland</t>
  </si>
  <si>
    <t>216_mechowii_Pituitary gland</t>
  </si>
  <si>
    <t>357_micklemi_Pituitary gland</t>
  </si>
  <si>
    <t>434_micklemi_Pituitary gland</t>
  </si>
  <si>
    <t>604_micklemi_Pituitary gland</t>
  </si>
  <si>
    <t>526_micklemi_Pituitary gland</t>
  </si>
  <si>
    <t>476_micklemi_Pituitary gland</t>
  </si>
  <si>
    <t>807_micklemi_Pituitary gland</t>
  </si>
  <si>
    <t>773_micklemi_Pituitary gland</t>
  </si>
  <si>
    <t>642_micklemi_Pituitary gland</t>
  </si>
  <si>
    <t>618_micklemi_Pituitary gland</t>
  </si>
  <si>
    <t>702_micklemi_Pituitary gland</t>
  </si>
  <si>
    <t>EB8D_micklemi_Pituitary gland</t>
  </si>
  <si>
    <t>784_micklemi_Pituitary gland</t>
  </si>
  <si>
    <t>545_micklemi_Pituitary gland</t>
  </si>
  <si>
    <t>390_micklemi_Pituitary gland</t>
  </si>
  <si>
    <t>775_micklemi_Pituitary gland</t>
  </si>
  <si>
    <t>148_micklemi_Pituitary gland</t>
  </si>
  <si>
    <t>285_micklemi_Pituitary gland</t>
  </si>
  <si>
    <t>675_micklemi_Pituitary gland</t>
  </si>
  <si>
    <t>274_micklemi_Pituitary gland</t>
  </si>
  <si>
    <t>563_micklemi_Pituitary gland</t>
  </si>
  <si>
    <t>EA97_micklemi_Pituitary gland</t>
  </si>
  <si>
    <t>493_micklemi_Pituitary gland</t>
  </si>
  <si>
    <t>002_mechowii_Salivary gland</t>
  </si>
  <si>
    <t>144_mechowii_Salivary gland</t>
  </si>
  <si>
    <t>728_mechowii_Salivary gland</t>
  </si>
  <si>
    <t>652_mechowii_Salivary gland</t>
  </si>
  <si>
    <t>939_mechowii_Salivary gland</t>
  </si>
  <si>
    <t>941_mechowii_Salivary gland</t>
  </si>
  <si>
    <t>9757_mechowii_Salivary gland</t>
  </si>
  <si>
    <t>534_mechowii_Salivary gland</t>
  </si>
  <si>
    <t>360_mechowii_Salivary gland</t>
  </si>
  <si>
    <t>274_mechowii_Salivary gland</t>
  </si>
  <si>
    <t>038_mechowii_Salivary gland</t>
  </si>
  <si>
    <t>634_mechowii_Salivary gland</t>
  </si>
  <si>
    <t>003_mechowii_Salivary gland</t>
  </si>
  <si>
    <t>814_mechowii_Salivary gland</t>
  </si>
  <si>
    <t>680_mechowii_Salivary gland</t>
  </si>
  <si>
    <t>564_mechowii_Salivary gland</t>
  </si>
  <si>
    <t>498_mechowii_Salivary gland</t>
  </si>
  <si>
    <t>551_mechowii_Salivary gland</t>
  </si>
  <si>
    <t>099_mechowii_Salivary gland</t>
  </si>
  <si>
    <t>357_micklemi_Salivary gland</t>
  </si>
  <si>
    <t>642_micklemi_Salivary gland</t>
  </si>
  <si>
    <t>618_micklemi_Salivary gland</t>
  </si>
  <si>
    <t>702_micklemi_Salivary gland</t>
  </si>
  <si>
    <t>EB8D_micklemi_Salivary gland</t>
  </si>
  <si>
    <t>Supplementary File 1a. Overview of number of samples that were examined with regard to status, sex, species, and tissue.</t>
  </si>
  <si>
    <t>Supplementary File 1b. Animal description.</t>
  </si>
  <si>
    <t>Supplementary File 1c. Overview of the tissues that were successfully sampled for each type of animal.</t>
  </si>
  <si>
    <t>Supplementary File 1d. Pairing scheme: F. mechowii.</t>
  </si>
  <si>
    <t>Supplementary File 1e. Pairing scheme: F. micklemi.</t>
  </si>
  <si>
    <r>
      <t xml:space="preserve">Supplementary File 1f. Analysis of the direction of status-dependent differentially expressed genes that were identified in this study (two </t>
    </r>
    <r>
      <rPr>
        <b/>
        <i/>
        <sz val="11"/>
        <color theme="1"/>
        <rFont val="Calibri"/>
        <family val="2"/>
        <scheme val="minor"/>
      </rPr>
      <t>Fukomys</t>
    </r>
    <r>
      <rPr>
        <b/>
        <sz val="11"/>
        <color theme="1"/>
        <rFont val="Calibri"/>
        <family val="2"/>
        <scheme val="minor"/>
      </rPr>
      <t xml:space="preserve"> species) in similar experiments with naked mole-rats and guinea pigs (Bens et al. 2018, https://www.ncbi.nlm.nih.gov/pmc/articles/PMC6090939/).</t>
    </r>
  </si>
  <si>
    <t xml:space="preserve">Supplementary File 1g. Analysis of status-dependent differential gene expression enrichment on glucocorticoid receptor target genes that were determined by Phuc Le at al. 2005 (https://www.ncbi.nlm.nih.gov/pmc/articles/PMC1186734/), using chromatin immunoprecipitation (CHIP). </t>
  </si>
  <si>
    <t xml:space="preserve">Supplementary File 1h. Analysis of status-dependent differential gene expression enrichment on glucocorticoid receptor target genes that were determined by Phuc Le at al. 2005 (https://www.ncbi.nlm.nih.gov/pmc/articles/PMC1186734/), using a differential gene expression analysis. </t>
  </si>
  <si>
    <t>Supplementary File 1i. Sample descriptions.</t>
  </si>
  <si>
    <t>Supplementary File 1j. Run descriptions.</t>
  </si>
  <si>
    <r>
      <rPr>
        <b/>
        <sz val="11"/>
        <color theme="1"/>
        <rFont val="Calibri"/>
        <family val="2"/>
        <scheme val="minor"/>
      </rPr>
      <t>Supplementary File 1k. WGCNA module clustering and functional enrichment analysis regarding these modules.</t>
    </r>
    <r>
      <rPr>
        <sz val="11"/>
        <color theme="1"/>
        <rFont val="Calibri"/>
        <family val="2"/>
        <scheme val="minor"/>
      </rPr>
      <t xml:space="preserve"> </t>
    </r>
  </si>
  <si>
    <t>Supplementary File 1l. Bone density measurements.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</si>
</sst>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/>
    <xf numFmtId="0" fontId="5" fillId="2" borderId="6" xfId="0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/>
    </xf>
    <xf numFmtId="49" fontId="7" fillId="2" borderId="1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7" fillId="4" borderId="3" xfId="0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/>
    </xf>
    <xf numFmtId="2" fontId="7" fillId="5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14" fontId="7" fillId="0" borderId="1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1" fontId="0" fillId="0" borderId="3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1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1" fontId="0" fillId="0" borderId="17" xfId="0" applyNumberFormat="1" applyBorder="1" applyAlignment="1">
      <alignment horizontal="center" vertical="center"/>
    </xf>
    <xf numFmtId="11" fontId="0" fillId="0" borderId="18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7" borderId="0" xfId="0" applyFill="1"/>
    <xf numFmtId="0" fontId="0" fillId="6" borderId="0" xfId="0" applyFill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/>
    <xf numFmtId="0" fontId="0" fillId="8" borderId="0" xfId="0" applyFont="1" applyFill="1"/>
    <xf numFmtId="0" fontId="2" fillId="0" borderId="4" xfId="0" applyFont="1" applyBorder="1"/>
    <xf numFmtId="0" fontId="2" fillId="0" borderId="12" xfId="0" applyFont="1" applyBorder="1"/>
    <xf numFmtId="0" fontId="0" fillId="0" borderId="1" xfId="0" applyFont="1" applyBorder="1"/>
    <xf numFmtId="11" fontId="0" fillId="0" borderId="1" xfId="0" applyNumberFormat="1" applyFont="1" applyBorder="1"/>
    <xf numFmtId="0" fontId="0" fillId="8" borderId="1" xfId="0" applyFont="1" applyFill="1" applyBorder="1"/>
    <xf numFmtId="11" fontId="0" fillId="8" borderId="1" xfId="0" applyNumberFormat="1" applyFont="1" applyFill="1" applyBorder="1"/>
    <xf numFmtId="0" fontId="0" fillId="0" borderId="4" xfId="0" applyFont="1" applyBorder="1"/>
    <xf numFmtId="11" fontId="0" fillId="0" borderId="4" xfId="0" applyNumberFormat="1" applyFont="1" applyBorder="1"/>
    <xf numFmtId="0" fontId="2" fillId="0" borderId="12" xfId="0" applyFont="1" applyFill="1" applyBorder="1"/>
    <xf numFmtId="11" fontId="2" fillId="0" borderId="12" xfId="0" applyNumberFormat="1" applyFont="1" applyBorder="1"/>
    <xf numFmtId="0" fontId="0" fillId="0" borderId="0" xfId="0" applyFont="1" applyBorder="1"/>
    <xf numFmtId="49" fontId="0" fillId="0" borderId="0" xfId="0" quotePrefix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3" borderId="6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/>
    </xf>
    <xf numFmtId="0" fontId="5" fillId="3" borderId="19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horizontal="center" vertical="top"/>
    </xf>
    <xf numFmtId="0" fontId="7" fillId="5" borderId="1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293984</xdr:colOff>
      <xdr:row>5</xdr:row>
      <xdr:rowOff>3363</xdr:rowOff>
    </xdr:from>
    <xdr:to>
      <xdr:col>4</xdr:col>
      <xdr:colOff>492888</xdr:colOff>
      <xdr:row>28</xdr:row>
      <xdr:rowOff>112303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984" y="955863"/>
          <a:ext cx="5104279" cy="449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/>
  </sheetViews>
  <sheetFormatPr defaultColWidth="9.140625" defaultRowHeight="15" x14ac:dyDescent="0.25"/>
  <cols>
    <col min="1" max="1" width="14" bestFit="1" customWidth="1"/>
    <col min="3" max="3" width="12.28515625" bestFit="1" customWidth="1"/>
    <col min="5" max="5" width="12.28515625" bestFit="1" customWidth="1"/>
    <col min="7" max="7" width="12.28515625" bestFit="1" customWidth="1"/>
    <col min="9" max="9" width="12.28515625" bestFit="1" customWidth="1"/>
  </cols>
  <sheetData>
    <row r="1" spans="1:10" x14ac:dyDescent="0.25">
      <c r="A1" s="3" t="s">
        <v>1039</v>
      </c>
    </row>
    <row r="3" spans="1:10" x14ac:dyDescent="0.25">
      <c r="A3" s="8" t="s">
        <v>1</v>
      </c>
      <c r="B3" s="148" t="s">
        <v>747</v>
      </c>
      <c r="C3" s="148"/>
      <c r="D3" s="148"/>
      <c r="E3" s="148"/>
      <c r="F3" s="148" t="s">
        <v>748</v>
      </c>
      <c r="G3" s="148"/>
      <c r="H3" s="148"/>
      <c r="I3" s="149"/>
      <c r="J3" s="150" t="s">
        <v>749</v>
      </c>
    </row>
    <row r="4" spans="1:10" x14ac:dyDescent="0.25">
      <c r="A4" s="8" t="s">
        <v>3</v>
      </c>
      <c r="B4" s="148" t="s">
        <v>11</v>
      </c>
      <c r="C4" s="148"/>
      <c r="D4" s="148" t="s">
        <v>26</v>
      </c>
      <c r="E4" s="148"/>
      <c r="F4" s="148" t="s">
        <v>11</v>
      </c>
      <c r="G4" s="148"/>
      <c r="H4" s="148" t="s">
        <v>26</v>
      </c>
      <c r="I4" s="149"/>
      <c r="J4" s="150"/>
    </row>
    <row r="5" spans="1:10" x14ac:dyDescent="0.25">
      <c r="A5" s="8" t="s">
        <v>4</v>
      </c>
      <c r="B5" s="8" t="s">
        <v>12</v>
      </c>
      <c r="C5" s="8" t="s">
        <v>35</v>
      </c>
      <c r="D5" s="8" t="s">
        <v>12</v>
      </c>
      <c r="E5" s="8" t="s">
        <v>35</v>
      </c>
      <c r="F5" s="8" t="s">
        <v>12</v>
      </c>
      <c r="G5" s="8" t="s">
        <v>35</v>
      </c>
      <c r="H5" s="8" t="s">
        <v>12</v>
      </c>
      <c r="I5" s="10" t="s">
        <v>35</v>
      </c>
      <c r="J5" s="150"/>
    </row>
    <row r="6" spans="1:10" x14ac:dyDescent="0.25">
      <c r="A6" s="8" t="s">
        <v>86</v>
      </c>
      <c r="B6" s="7">
        <v>6</v>
      </c>
      <c r="C6" s="7">
        <v>6</v>
      </c>
      <c r="D6" s="7">
        <v>5</v>
      </c>
      <c r="E6" s="7">
        <v>6</v>
      </c>
      <c r="F6" s="7">
        <v>5</v>
      </c>
      <c r="G6" s="7">
        <v>5</v>
      </c>
      <c r="H6" s="7">
        <v>7</v>
      </c>
      <c r="I6" s="11">
        <v>4</v>
      </c>
      <c r="J6" s="9">
        <v>44</v>
      </c>
    </row>
    <row r="7" spans="1:10" x14ac:dyDescent="0.25">
      <c r="A7" s="8" t="s">
        <v>87</v>
      </c>
      <c r="B7" s="7">
        <v>6</v>
      </c>
      <c r="C7" s="7">
        <v>6</v>
      </c>
      <c r="D7" s="7">
        <v>5</v>
      </c>
      <c r="E7" s="7">
        <v>5</v>
      </c>
      <c r="F7" s="7">
        <v>5</v>
      </c>
      <c r="G7" s="7">
        <v>5</v>
      </c>
      <c r="H7" s="7">
        <v>7</v>
      </c>
      <c r="I7" s="11">
        <v>5</v>
      </c>
      <c r="J7" s="9">
        <v>44</v>
      </c>
    </row>
    <row r="8" spans="1:10" x14ac:dyDescent="0.25">
      <c r="A8" s="8" t="s">
        <v>88</v>
      </c>
      <c r="B8" s="7">
        <v>6</v>
      </c>
      <c r="C8" s="7">
        <v>6</v>
      </c>
      <c r="D8" s="7">
        <v>6</v>
      </c>
      <c r="E8" s="7">
        <v>6</v>
      </c>
      <c r="F8" s="7">
        <v>5</v>
      </c>
      <c r="G8" s="7">
        <v>5</v>
      </c>
      <c r="H8" s="7">
        <v>7</v>
      </c>
      <c r="I8" s="11">
        <v>5</v>
      </c>
      <c r="J8" s="9">
        <v>46</v>
      </c>
    </row>
    <row r="9" spans="1:10" x14ac:dyDescent="0.25">
      <c r="A9" s="8" t="s">
        <v>89</v>
      </c>
      <c r="B9" s="7">
        <v>6</v>
      </c>
      <c r="C9" s="7">
        <v>6</v>
      </c>
      <c r="D9" s="7">
        <v>6</v>
      </c>
      <c r="E9" s="7">
        <v>6</v>
      </c>
      <c r="F9" s="7">
        <v>5</v>
      </c>
      <c r="G9" s="7">
        <v>5</v>
      </c>
      <c r="H9" s="7">
        <v>7</v>
      </c>
      <c r="I9" s="11">
        <v>5</v>
      </c>
      <c r="J9" s="9">
        <v>46</v>
      </c>
    </row>
    <row r="10" spans="1:10" x14ac:dyDescent="0.25">
      <c r="A10" s="8" t="s">
        <v>90</v>
      </c>
      <c r="B10" s="7">
        <v>6</v>
      </c>
      <c r="C10" s="7">
        <v>6</v>
      </c>
      <c r="D10" s="7">
        <v>6</v>
      </c>
      <c r="E10" s="7">
        <v>5</v>
      </c>
      <c r="F10" s="7">
        <v>5</v>
      </c>
      <c r="G10" s="7">
        <v>5</v>
      </c>
      <c r="H10" s="7">
        <v>7</v>
      </c>
      <c r="I10" s="11">
        <v>5</v>
      </c>
      <c r="J10" s="9">
        <v>45</v>
      </c>
    </row>
    <row r="11" spans="1:10" x14ac:dyDescent="0.25">
      <c r="A11" s="8" t="s">
        <v>91</v>
      </c>
      <c r="B11" s="7">
        <v>6</v>
      </c>
      <c r="C11" s="7">
        <v>6</v>
      </c>
      <c r="D11" s="7">
        <v>6</v>
      </c>
      <c r="E11" s="7">
        <v>6</v>
      </c>
      <c r="F11" s="7">
        <v>5</v>
      </c>
      <c r="G11" s="7">
        <v>5</v>
      </c>
      <c r="H11" s="7">
        <v>7</v>
      </c>
      <c r="I11" s="11">
        <v>5</v>
      </c>
      <c r="J11" s="9">
        <v>46</v>
      </c>
    </row>
    <row r="12" spans="1:10" x14ac:dyDescent="0.25">
      <c r="A12" s="8" t="s">
        <v>92</v>
      </c>
      <c r="B12" s="7">
        <v>6</v>
      </c>
      <c r="C12" s="7">
        <v>6</v>
      </c>
      <c r="D12" s="7">
        <v>6</v>
      </c>
      <c r="E12" s="7">
        <v>6</v>
      </c>
      <c r="F12" s="7">
        <v>5</v>
      </c>
      <c r="G12" s="7">
        <v>5</v>
      </c>
      <c r="H12" s="7">
        <v>7</v>
      </c>
      <c r="I12" s="11">
        <v>5</v>
      </c>
      <c r="J12" s="9">
        <v>46</v>
      </c>
    </row>
    <row r="13" spans="1:10" x14ac:dyDescent="0.25">
      <c r="A13" s="8" t="s">
        <v>93</v>
      </c>
      <c r="B13" s="7">
        <v>5</v>
      </c>
      <c r="C13" s="7">
        <v>6</v>
      </c>
      <c r="D13" s="7">
        <v>6</v>
      </c>
      <c r="E13" s="7">
        <v>6</v>
      </c>
      <c r="F13" s="7">
        <v>5</v>
      </c>
      <c r="G13" s="7">
        <v>5</v>
      </c>
      <c r="H13" s="7">
        <v>7</v>
      </c>
      <c r="I13" s="11">
        <v>5</v>
      </c>
      <c r="J13" s="9">
        <v>45</v>
      </c>
    </row>
    <row r="14" spans="1:10" x14ac:dyDescent="0.25">
      <c r="A14" s="8" t="s">
        <v>94</v>
      </c>
      <c r="B14" s="7">
        <v>6</v>
      </c>
      <c r="C14" s="7">
        <v>6</v>
      </c>
      <c r="D14" s="7">
        <v>6</v>
      </c>
      <c r="E14" s="7">
        <v>6</v>
      </c>
      <c r="F14" s="7">
        <v>5</v>
      </c>
      <c r="G14" s="7">
        <v>5</v>
      </c>
      <c r="H14" s="7">
        <v>7</v>
      </c>
      <c r="I14" s="11">
        <v>5</v>
      </c>
      <c r="J14" s="9">
        <v>46</v>
      </c>
    </row>
    <row r="15" spans="1:10" x14ac:dyDescent="0.25">
      <c r="A15" s="8" t="s">
        <v>911</v>
      </c>
      <c r="B15" s="7">
        <v>6</v>
      </c>
      <c r="C15" s="7">
        <v>6</v>
      </c>
      <c r="D15" s="7">
        <v>0</v>
      </c>
      <c r="E15" s="7">
        <v>0</v>
      </c>
      <c r="F15" s="7">
        <v>5</v>
      </c>
      <c r="G15" s="7">
        <v>5</v>
      </c>
      <c r="H15" s="7">
        <v>0</v>
      </c>
      <c r="I15" s="11">
        <v>0</v>
      </c>
      <c r="J15" s="9">
        <v>22</v>
      </c>
    </row>
    <row r="16" spans="1:10" x14ac:dyDescent="0.25">
      <c r="A16" s="8" t="s">
        <v>95</v>
      </c>
      <c r="B16" s="7">
        <v>5</v>
      </c>
      <c r="C16" s="7">
        <v>6</v>
      </c>
      <c r="D16" s="7">
        <v>6</v>
      </c>
      <c r="E16" s="7">
        <v>6</v>
      </c>
      <c r="F16" s="7">
        <v>5</v>
      </c>
      <c r="G16" s="7">
        <v>5</v>
      </c>
      <c r="H16" s="7">
        <v>7</v>
      </c>
      <c r="I16" s="11">
        <v>5</v>
      </c>
      <c r="J16" s="9">
        <v>45</v>
      </c>
    </row>
    <row r="17" spans="1:10" x14ac:dyDescent="0.25">
      <c r="A17" s="8" t="s">
        <v>96</v>
      </c>
      <c r="B17" s="7">
        <v>6</v>
      </c>
      <c r="C17" s="7">
        <v>4</v>
      </c>
      <c r="D17" s="7">
        <v>6</v>
      </c>
      <c r="E17" s="7">
        <v>3</v>
      </c>
      <c r="F17" s="7">
        <v>1</v>
      </c>
      <c r="G17" s="7">
        <v>0</v>
      </c>
      <c r="H17" s="7">
        <v>4</v>
      </c>
      <c r="I17" s="11">
        <v>0</v>
      </c>
      <c r="J17" s="9">
        <v>24</v>
      </c>
    </row>
    <row r="18" spans="1:10" x14ac:dyDescent="0.25">
      <c r="A18" s="8" t="s">
        <v>97</v>
      </c>
      <c r="B18" s="7">
        <v>6</v>
      </c>
      <c r="C18" s="7">
        <v>6</v>
      </c>
      <c r="D18" s="7">
        <v>6</v>
      </c>
      <c r="E18" s="7">
        <v>5</v>
      </c>
      <c r="F18" s="7">
        <v>5</v>
      </c>
      <c r="G18" s="7">
        <v>5</v>
      </c>
      <c r="H18" s="7">
        <v>7</v>
      </c>
      <c r="I18" s="11">
        <v>5</v>
      </c>
      <c r="J18" s="9">
        <v>45</v>
      </c>
    </row>
    <row r="19" spans="1:10" x14ac:dyDescent="0.25">
      <c r="A19" s="8" t="s">
        <v>98</v>
      </c>
      <c r="B19" s="7">
        <v>6</v>
      </c>
      <c r="C19" s="7">
        <v>6</v>
      </c>
      <c r="D19" s="7">
        <v>6</v>
      </c>
      <c r="E19" s="7">
        <v>6</v>
      </c>
      <c r="F19" s="7">
        <v>5</v>
      </c>
      <c r="G19" s="7">
        <v>5</v>
      </c>
      <c r="H19" s="7">
        <v>7</v>
      </c>
      <c r="I19" s="11">
        <v>5</v>
      </c>
      <c r="J19" s="9">
        <v>46</v>
      </c>
    </row>
    <row r="20" spans="1:10" x14ac:dyDescent="0.25">
      <c r="A20" s="8" t="s">
        <v>99</v>
      </c>
      <c r="B20" s="7">
        <v>0</v>
      </c>
      <c r="C20" s="7">
        <v>0</v>
      </c>
      <c r="D20" s="7">
        <v>6</v>
      </c>
      <c r="E20" s="7">
        <v>6</v>
      </c>
      <c r="F20" s="7">
        <v>0</v>
      </c>
      <c r="G20" s="7">
        <v>0</v>
      </c>
      <c r="H20" s="7">
        <v>7</v>
      </c>
      <c r="I20" s="11">
        <v>4</v>
      </c>
      <c r="J20" s="9">
        <v>23</v>
      </c>
    </row>
    <row r="21" spans="1:10" ht="15.75" thickBot="1" x14ac:dyDescent="0.3">
      <c r="A21" s="12" t="s">
        <v>100</v>
      </c>
      <c r="B21" s="13">
        <v>0</v>
      </c>
      <c r="C21" s="13">
        <v>2</v>
      </c>
      <c r="D21" s="13">
        <v>0</v>
      </c>
      <c r="E21" s="13">
        <v>2</v>
      </c>
      <c r="F21" s="13">
        <v>5</v>
      </c>
      <c r="G21" s="13">
        <v>4</v>
      </c>
      <c r="H21" s="13">
        <v>5</v>
      </c>
      <c r="I21" s="14">
        <v>5</v>
      </c>
      <c r="J21" s="15">
        <v>23</v>
      </c>
    </row>
    <row r="22" spans="1:10" ht="15.75" thickTop="1" x14ac:dyDescent="0.25">
      <c r="A22" s="16" t="s">
        <v>749</v>
      </c>
      <c r="B22" s="17">
        <v>82</v>
      </c>
      <c r="C22" s="17">
        <v>84</v>
      </c>
      <c r="D22" s="17">
        <v>82</v>
      </c>
      <c r="E22" s="17">
        <v>80</v>
      </c>
      <c r="F22" s="17">
        <v>71</v>
      </c>
      <c r="G22" s="17">
        <v>69</v>
      </c>
      <c r="H22" s="17">
        <v>100</v>
      </c>
      <c r="I22" s="18">
        <v>68</v>
      </c>
      <c r="J22" s="19">
        <v>636</v>
      </c>
    </row>
  </sheetData>
  <mergeCells count="7">
    <mergeCell ref="B3:E3"/>
    <mergeCell ref="F3:I3"/>
    <mergeCell ref="J3:J5"/>
    <mergeCell ref="B4:C4"/>
    <mergeCell ref="D4:E4"/>
    <mergeCell ref="F4:G4"/>
    <mergeCell ref="H4:I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1"/>
  <sheetViews>
    <sheetView workbookViewId="0"/>
  </sheetViews>
  <sheetFormatPr defaultColWidth="11.42578125" defaultRowHeight="15" x14ac:dyDescent="0.25"/>
  <cols>
    <col min="1" max="1" width="29.140625" bestFit="1" customWidth="1"/>
    <col min="2" max="2" width="18.5703125" bestFit="1" customWidth="1"/>
    <col min="3" max="3" width="16.85546875" bestFit="1" customWidth="1"/>
    <col min="4" max="4" width="16" bestFit="1" customWidth="1"/>
    <col min="5" max="5" width="15" bestFit="1" customWidth="1"/>
    <col min="6" max="6" width="27.7109375" bestFit="1" customWidth="1"/>
    <col min="7" max="7" width="18.28515625" bestFit="1" customWidth="1"/>
  </cols>
  <sheetData>
    <row r="1" spans="1:8" x14ac:dyDescent="0.25">
      <c r="A1" s="3" t="s">
        <v>1048</v>
      </c>
    </row>
    <row r="3" spans="1:8" x14ac:dyDescent="0.25">
      <c r="A3" s="2" t="s">
        <v>914</v>
      </c>
      <c r="B3" s="2" t="s">
        <v>915</v>
      </c>
      <c r="C3" s="2" t="s">
        <v>916</v>
      </c>
      <c r="D3" s="2" t="s">
        <v>917</v>
      </c>
      <c r="E3" s="2" t="s">
        <v>918</v>
      </c>
      <c r="F3" s="2" t="s">
        <v>919</v>
      </c>
      <c r="G3" s="2" t="s">
        <v>920</v>
      </c>
      <c r="H3" s="2" t="s">
        <v>105</v>
      </c>
    </row>
    <row r="4" spans="1:8" x14ac:dyDescent="0.25">
      <c r="A4" s="140" t="s">
        <v>244</v>
      </c>
      <c r="B4" s="140" t="s">
        <v>921</v>
      </c>
      <c r="C4" s="140" t="s">
        <v>922</v>
      </c>
      <c r="D4" s="140" t="s">
        <v>923</v>
      </c>
      <c r="E4" s="140" t="s">
        <v>924</v>
      </c>
      <c r="F4" s="140" t="s">
        <v>925</v>
      </c>
      <c r="G4" s="140">
        <v>150722</v>
      </c>
      <c r="H4" s="140">
        <v>26328653</v>
      </c>
    </row>
    <row r="5" spans="1:8" x14ac:dyDescent="0.25">
      <c r="A5" s="140" t="s">
        <v>245</v>
      </c>
      <c r="B5" s="140" t="s">
        <v>921</v>
      </c>
      <c r="C5" s="140" t="s">
        <v>922</v>
      </c>
      <c r="D5" s="140" t="s">
        <v>923</v>
      </c>
      <c r="E5" s="140" t="s">
        <v>924</v>
      </c>
      <c r="F5" s="140" t="s">
        <v>925</v>
      </c>
      <c r="G5" s="140">
        <v>151218</v>
      </c>
      <c r="H5" s="140">
        <v>29049767</v>
      </c>
    </row>
    <row r="6" spans="1:8" x14ac:dyDescent="0.25">
      <c r="A6" s="140" t="s">
        <v>247</v>
      </c>
      <c r="B6" s="140" t="s">
        <v>921</v>
      </c>
      <c r="C6" s="140" t="s">
        <v>922</v>
      </c>
      <c r="D6" s="140" t="s">
        <v>923</v>
      </c>
      <c r="E6" s="140" t="s">
        <v>924</v>
      </c>
      <c r="F6" s="140" t="s">
        <v>925</v>
      </c>
      <c r="G6" s="140">
        <v>151218</v>
      </c>
      <c r="H6" s="140">
        <v>32573715</v>
      </c>
    </row>
    <row r="7" spans="1:8" x14ac:dyDescent="0.25">
      <c r="A7" s="140" t="s">
        <v>246</v>
      </c>
      <c r="B7" s="140" t="s">
        <v>921</v>
      </c>
      <c r="C7" s="140" t="s">
        <v>922</v>
      </c>
      <c r="D7" s="140" t="s">
        <v>923</v>
      </c>
      <c r="E7" s="140" t="s">
        <v>924</v>
      </c>
      <c r="F7" s="140" t="s">
        <v>925</v>
      </c>
      <c r="G7" s="140">
        <v>151218</v>
      </c>
      <c r="H7" s="140">
        <v>33113263</v>
      </c>
    </row>
    <row r="8" spans="1:8" x14ac:dyDescent="0.25">
      <c r="A8" s="140" t="s">
        <v>248</v>
      </c>
      <c r="B8" s="140" t="s">
        <v>921</v>
      </c>
      <c r="C8" s="140" t="s">
        <v>922</v>
      </c>
      <c r="D8" s="140" t="s">
        <v>923</v>
      </c>
      <c r="E8" s="140" t="s">
        <v>924</v>
      </c>
      <c r="F8" s="140" t="s">
        <v>925</v>
      </c>
      <c r="G8" s="140">
        <v>151218</v>
      </c>
      <c r="H8" s="140">
        <v>23390579</v>
      </c>
    </row>
    <row r="9" spans="1:8" x14ac:dyDescent="0.25">
      <c r="A9" s="140" t="s">
        <v>249</v>
      </c>
      <c r="B9" s="140" t="s">
        <v>921</v>
      </c>
      <c r="C9" s="140" t="s">
        <v>922</v>
      </c>
      <c r="D9" s="140" t="s">
        <v>923</v>
      </c>
      <c r="E9" s="140" t="s">
        <v>924</v>
      </c>
      <c r="F9" s="140" t="s">
        <v>925</v>
      </c>
      <c r="G9" s="140">
        <v>151218</v>
      </c>
      <c r="H9" s="140">
        <v>31306941</v>
      </c>
    </row>
    <row r="10" spans="1:8" x14ac:dyDescent="0.25">
      <c r="A10" s="140" t="s">
        <v>261</v>
      </c>
      <c r="B10" s="140" t="s">
        <v>921</v>
      </c>
      <c r="C10" s="140" t="s">
        <v>922</v>
      </c>
      <c r="D10" s="140" t="s">
        <v>923</v>
      </c>
      <c r="E10" s="140" t="s">
        <v>924</v>
      </c>
      <c r="F10" s="140" t="s">
        <v>925</v>
      </c>
      <c r="G10" s="140">
        <v>150722</v>
      </c>
      <c r="H10" s="140">
        <v>7726792</v>
      </c>
    </row>
    <row r="11" spans="1:8" x14ac:dyDescent="0.25">
      <c r="A11" s="140" t="s">
        <v>261</v>
      </c>
      <c r="B11" s="140" t="s">
        <v>921</v>
      </c>
      <c r="C11" s="140" t="s">
        <v>922</v>
      </c>
      <c r="D11" s="140" t="s">
        <v>923</v>
      </c>
      <c r="E11" s="140" t="s">
        <v>924</v>
      </c>
      <c r="F11" s="140" t="s">
        <v>925</v>
      </c>
      <c r="G11" s="140">
        <v>150729</v>
      </c>
      <c r="H11" s="140">
        <v>16590042</v>
      </c>
    </row>
    <row r="12" spans="1:8" x14ac:dyDescent="0.25">
      <c r="A12" s="140" t="s">
        <v>259</v>
      </c>
      <c r="B12" s="140" t="s">
        <v>921</v>
      </c>
      <c r="C12" s="140" t="s">
        <v>922</v>
      </c>
      <c r="D12" s="140" t="s">
        <v>923</v>
      </c>
      <c r="E12" s="140" t="s">
        <v>924</v>
      </c>
      <c r="F12" s="140" t="s">
        <v>925</v>
      </c>
      <c r="G12" s="140">
        <v>150722</v>
      </c>
      <c r="H12" s="140">
        <v>2309923</v>
      </c>
    </row>
    <row r="13" spans="1:8" x14ac:dyDescent="0.25">
      <c r="A13" s="140" t="s">
        <v>259</v>
      </c>
      <c r="B13" s="140" t="s">
        <v>921</v>
      </c>
      <c r="C13" s="140" t="s">
        <v>922</v>
      </c>
      <c r="D13" s="140" t="s">
        <v>923</v>
      </c>
      <c r="E13" s="140" t="s">
        <v>924</v>
      </c>
      <c r="F13" s="140" t="s">
        <v>925</v>
      </c>
      <c r="G13" s="140">
        <v>150729</v>
      </c>
      <c r="H13" s="140">
        <v>18681713</v>
      </c>
    </row>
    <row r="14" spans="1:8" x14ac:dyDescent="0.25">
      <c r="A14" s="140" t="s">
        <v>259</v>
      </c>
      <c r="B14" s="140" t="s">
        <v>921</v>
      </c>
      <c r="C14" s="140" t="s">
        <v>922</v>
      </c>
      <c r="D14" s="140" t="s">
        <v>923</v>
      </c>
      <c r="E14" s="140" t="s">
        <v>924</v>
      </c>
      <c r="F14" s="140" t="s">
        <v>925</v>
      </c>
      <c r="G14" s="140">
        <v>180612</v>
      </c>
      <c r="H14" s="140">
        <v>6753893</v>
      </c>
    </row>
    <row r="15" spans="1:8" x14ac:dyDescent="0.25">
      <c r="A15" s="140" t="s">
        <v>258</v>
      </c>
      <c r="B15" s="140" t="s">
        <v>921</v>
      </c>
      <c r="C15" s="140" t="s">
        <v>922</v>
      </c>
      <c r="D15" s="140" t="s">
        <v>923</v>
      </c>
      <c r="E15" s="140" t="s">
        <v>924</v>
      </c>
      <c r="F15" s="140" t="s">
        <v>925</v>
      </c>
      <c r="G15" s="140">
        <v>150722</v>
      </c>
      <c r="H15" s="140">
        <v>6967086</v>
      </c>
    </row>
    <row r="16" spans="1:8" x14ac:dyDescent="0.25">
      <c r="A16" s="140" t="s">
        <v>258</v>
      </c>
      <c r="B16" s="140" t="s">
        <v>921</v>
      </c>
      <c r="C16" s="140" t="s">
        <v>922</v>
      </c>
      <c r="D16" s="140" t="s">
        <v>923</v>
      </c>
      <c r="E16" s="140" t="s">
        <v>924</v>
      </c>
      <c r="F16" s="140" t="s">
        <v>925</v>
      </c>
      <c r="G16" s="140">
        <v>150729</v>
      </c>
      <c r="H16" s="140">
        <v>16919379</v>
      </c>
    </row>
    <row r="17" spans="1:8" x14ac:dyDescent="0.25">
      <c r="A17" s="140" t="s">
        <v>257</v>
      </c>
      <c r="B17" s="140" t="s">
        <v>921</v>
      </c>
      <c r="C17" s="140" t="s">
        <v>922</v>
      </c>
      <c r="D17" s="140" t="s">
        <v>923</v>
      </c>
      <c r="E17" s="140" t="s">
        <v>924</v>
      </c>
      <c r="F17" s="140" t="s">
        <v>925</v>
      </c>
      <c r="G17" s="140">
        <v>150722</v>
      </c>
      <c r="H17" s="140">
        <v>19518021</v>
      </c>
    </row>
    <row r="18" spans="1:8" x14ac:dyDescent="0.25">
      <c r="A18" s="140" t="s">
        <v>257</v>
      </c>
      <c r="B18" s="140" t="s">
        <v>921</v>
      </c>
      <c r="C18" s="140" t="s">
        <v>922</v>
      </c>
      <c r="D18" s="140" t="s">
        <v>923</v>
      </c>
      <c r="E18" s="140" t="s">
        <v>924</v>
      </c>
      <c r="F18" s="140" t="s">
        <v>925</v>
      </c>
      <c r="G18" s="140">
        <v>151119</v>
      </c>
      <c r="H18" s="140">
        <v>5354000</v>
      </c>
    </row>
    <row r="19" spans="1:8" x14ac:dyDescent="0.25">
      <c r="A19" s="140" t="s">
        <v>256</v>
      </c>
      <c r="B19" s="140" t="s">
        <v>921</v>
      </c>
      <c r="C19" s="140" t="s">
        <v>922</v>
      </c>
      <c r="D19" s="140" t="s">
        <v>923</v>
      </c>
      <c r="E19" s="140" t="s">
        <v>924</v>
      </c>
      <c r="F19" s="140" t="s">
        <v>925</v>
      </c>
      <c r="G19" s="140">
        <v>150722</v>
      </c>
      <c r="H19" s="140">
        <v>29755759</v>
      </c>
    </row>
    <row r="20" spans="1:8" x14ac:dyDescent="0.25">
      <c r="A20" s="140" t="s">
        <v>260</v>
      </c>
      <c r="B20" s="140" t="s">
        <v>921</v>
      </c>
      <c r="C20" s="140" t="s">
        <v>922</v>
      </c>
      <c r="D20" s="140" t="s">
        <v>923</v>
      </c>
      <c r="E20" s="140" t="s">
        <v>924</v>
      </c>
      <c r="F20" s="140" t="s">
        <v>925</v>
      </c>
      <c r="G20" s="140">
        <v>150722</v>
      </c>
      <c r="H20" s="140">
        <v>2987025</v>
      </c>
    </row>
    <row r="21" spans="1:8" x14ac:dyDescent="0.25">
      <c r="A21" s="140" t="s">
        <v>260</v>
      </c>
      <c r="B21" s="140" t="s">
        <v>921</v>
      </c>
      <c r="C21" s="140" t="s">
        <v>922</v>
      </c>
      <c r="D21" s="140" t="s">
        <v>923</v>
      </c>
      <c r="E21" s="140" t="s">
        <v>924</v>
      </c>
      <c r="F21" s="140" t="s">
        <v>925</v>
      </c>
      <c r="G21" s="140">
        <v>150729</v>
      </c>
      <c r="H21" s="140">
        <v>18831376</v>
      </c>
    </row>
    <row r="22" spans="1:8" x14ac:dyDescent="0.25">
      <c r="A22" s="140" t="s">
        <v>250</v>
      </c>
      <c r="B22" s="140" t="s">
        <v>921</v>
      </c>
      <c r="C22" s="140" t="s">
        <v>922</v>
      </c>
      <c r="D22" s="140" t="s">
        <v>923</v>
      </c>
      <c r="E22" s="140" t="s">
        <v>924</v>
      </c>
      <c r="F22" s="140" t="s">
        <v>925</v>
      </c>
      <c r="G22" s="140">
        <v>150722</v>
      </c>
      <c r="H22" s="140">
        <v>21169468</v>
      </c>
    </row>
    <row r="23" spans="1:8" x14ac:dyDescent="0.25">
      <c r="A23" s="140" t="s">
        <v>254</v>
      </c>
      <c r="B23" s="140" t="s">
        <v>921</v>
      </c>
      <c r="C23" s="140" t="s">
        <v>922</v>
      </c>
      <c r="D23" s="140" t="s">
        <v>923</v>
      </c>
      <c r="E23" s="140" t="s">
        <v>924</v>
      </c>
      <c r="F23" s="140" t="s">
        <v>925</v>
      </c>
      <c r="G23" s="140">
        <v>151218</v>
      </c>
      <c r="H23" s="140">
        <v>39691679</v>
      </c>
    </row>
    <row r="24" spans="1:8" x14ac:dyDescent="0.25">
      <c r="A24" s="140" t="s">
        <v>253</v>
      </c>
      <c r="B24" s="140" t="s">
        <v>921</v>
      </c>
      <c r="C24" s="140" t="s">
        <v>922</v>
      </c>
      <c r="D24" s="140" t="s">
        <v>923</v>
      </c>
      <c r="E24" s="140" t="s">
        <v>924</v>
      </c>
      <c r="F24" s="140" t="s">
        <v>925</v>
      </c>
      <c r="G24" s="140">
        <v>151218</v>
      </c>
      <c r="H24" s="140">
        <v>31813487</v>
      </c>
    </row>
    <row r="25" spans="1:8" x14ac:dyDescent="0.25">
      <c r="A25" s="140" t="s">
        <v>252</v>
      </c>
      <c r="B25" s="140" t="s">
        <v>921</v>
      </c>
      <c r="C25" s="140" t="s">
        <v>922</v>
      </c>
      <c r="D25" s="140" t="s">
        <v>923</v>
      </c>
      <c r="E25" s="140" t="s">
        <v>924</v>
      </c>
      <c r="F25" s="140" t="s">
        <v>925</v>
      </c>
      <c r="G25" s="140">
        <v>160513</v>
      </c>
      <c r="H25" s="140">
        <v>29610602</v>
      </c>
    </row>
    <row r="26" spans="1:8" x14ac:dyDescent="0.25">
      <c r="A26" s="140" t="s">
        <v>251</v>
      </c>
      <c r="B26" s="140" t="s">
        <v>921</v>
      </c>
      <c r="C26" s="140" t="s">
        <v>922</v>
      </c>
      <c r="D26" s="140" t="s">
        <v>923</v>
      </c>
      <c r="E26" s="140" t="s">
        <v>924</v>
      </c>
      <c r="F26" s="140" t="s">
        <v>925</v>
      </c>
      <c r="G26" s="140">
        <v>170217</v>
      </c>
      <c r="H26" s="140">
        <v>29120601</v>
      </c>
    </row>
    <row r="27" spans="1:8" x14ac:dyDescent="0.25">
      <c r="A27" s="140" t="s">
        <v>255</v>
      </c>
      <c r="B27" s="140" t="s">
        <v>921</v>
      </c>
      <c r="C27" s="140" t="s">
        <v>922</v>
      </c>
      <c r="D27" s="140" t="s">
        <v>923</v>
      </c>
      <c r="E27" s="140" t="s">
        <v>924</v>
      </c>
      <c r="F27" s="140" t="s">
        <v>925</v>
      </c>
      <c r="G27" s="140">
        <v>170217</v>
      </c>
      <c r="H27" s="140">
        <v>20449134</v>
      </c>
    </row>
    <row r="28" spans="1:8" x14ac:dyDescent="0.25">
      <c r="A28" s="140" t="s">
        <v>265</v>
      </c>
      <c r="B28" s="140" t="s">
        <v>921</v>
      </c>
      <c r="C28" s="140" t="s">
        <v>922</v>
      </c>
      <c r="D28" s="140" t="s">
        <v>923</v>
      </c>
      <c r="E28" s="140" t="s">
        <v>924</v>
      </c>
      <c r="F28" s="140" t="s">
        <v>925</v>
      </c>
      <c r="G28" s="140">
        <v>150729</v>
      </c>
      <c r="H28" s="140">
        <v>18567032</v>
      </c>
    </row>
    <row r="29" spans="1:8" x14ac:dyDescent="0.25">
      <c r="A29" s="140" t="s">
        <v>265</v>
      </c>
      <c r="B29" s="140" t="s">
        <v>921</v>
      </c>
      <c r="C29" s="140" t="s">
        <v>922</v>
      </c>
      <c r="D29" s="140" t="s">
        <v>923</v>
      </c>
      <c r="E29" s="140" t="s">
        <v>924</v>
      </c>
      <c r="F29" s="140" t="s">
        <v>925</v>
      </c>
      <c r="G29" s="140">
        <v>151119</v>
      </c>
      <c r="H29" s="140">
        <v>5280465</v>
      </c>
    </row>
    <row r="30" spans="1:8" x14ac:dyDescent="0.25">
      <c r="A30" s="140" t="s">
        <v>267</v>
      </c>
      <c r="B30" s="140" t="s">
        <v>921</v>
      </c>
      <c r="C30" s="140" t="s">
        <v>922</v>
      </c>
      <c r="D30" s="140" t="s">
        <v>923</v>
      </c>
      <c r="E30" s="140" t="s">
        <v>924</v>
      </c>
      <c r="F30" s="140" t="s">
        <v>925</v>
      </c>
      <c r="G30" s="140">
        <v>150722</v>
      </c>
      <c r="H30" s="140">
        <v>20574702</v>
      </c>
    </row>
    <row r="31" spans="1:8" x14ac:dyDescent="0.25">
      <c r="A31" s="140" t="s">
        <v>262</v>
      </c>
      <c r="B31" s="140" t="s">
        <v>921</v>
      </c>
      <c r="C31" s="140" t="s">
        <v>922</v>
      </c>
      <c r="D31" s="140" t="s">
        <v>923</v>
      </c>
      <c r="E31" s="140" t="s">
        <v>924</v>
      </c>
      <c r="F31" s="140" t="s">
        <v>925</v>
      </c>
      <c r="G31" s="140">
        <v>150722</v>
      </c>
      <c r="H31" s="140">
        <v>22328261</v>
      </c>
    </row>
    <row r="32" spans="1:8" x14ac:dyDescent="0.25">
      <c r="A32" s="140" t="s">
        <v>266</v>
      </c>
      <c r="B32" s="140" t="s">
        <v>921</v>
      </c>
      <c r="C32" s="140" t="s">
        <v>922</v>
      </c>
      <c r="D32" s="140" t="s">
        <v>923</v>
      </c>
      <c r="E32" s="140" t="s">
        <v>924</v>
      </c>
      <c r="F32" s="140" t="s">
        <v>925</v>
      </c>
      <c r="G32" s="140">
        <v>170217</v>
      </c>
      <c r="H32" s="140">
        <v>28409029</v>
      </c>
    </row>
    <row r="33" spans="1:8" x14ac:dyDescent="0.25">
      <c r="A33" s="140" t="s">
        <v>264</v>
      </c>
      <c r="B33" s="140" t="s">
        <v>921</v>
      </c>
      <c r="C33" s="140" t="s">
        <v>922</v>
      </c>
      <c r="D33" s="140" t="s">
        <v>923</v>
      </c>
      <c r="E33" s="140" t="s">
        <v>924</v>
      </c>
      <c r="F33" s="140" t="s">
        <v>925</v>
      </c>
      <c r="G33" s="140">
        <v>170217</v>
      </c>
      <c r="H33" s="140">
        <v>37317977</v>
      </c>
    </row>
    <row r="34" spans="1:8" x14ac:dyDescent="0.25">
      <c r="A34" s="140" t="s">
        <v>263</v>
      </c>
      <c r="B34" s="140" t="s">
        <v>921</v>
      </c>
      <c r="C34" s="140" t="s">
        <v>922</v>
      </c>
      <c r="D34" s="140" t="s">
        <v>923</v>
      </c>
      <c r="E34" s="140" t="s">
        <v>924</v>
      </c>
      <c r="F34" s="140" t="s">
        <v>925</v>
      </c>
      <c r="G34" s="140">
        <v>170217</v>
      </c>
      <c r="H34" s="140">
        <v>35723557</v>
      </c>
    </row>
    <row r="35" spans="1:8" x14ac:dyDescent="0.25">
      <c r="A35" s="140" t="s">
        <v>268</v>
      </c>
      <c r="B35" s="140" t="s">
        <v>921</v>
      </c>
      <c r="C35" s="140" t="s">
        <v>922</v>
      </c>
      <c r="D35" s="140" t="s">
        <v>923</v>
      </c>
      <c r="E35" s="140" t="s">
        <v>924</v>
      </c>
      <c r="F35" s="140" t="s">
        <v>925</v>
      </c>
      <c r="G35" s="140">
        <v>180212</v>
      </c>
      <c r="H35" s="140">
        <v>31837329</v>
      </c>
    </row>
    <row r="36" spans="1:8" x14ac:dyDescent="0.25">
      <c r="A36" s="140" t="s">
        <v>269</v>
      </c>
      <c r="B36" s="140" t="s">
        <v>921</v>
      </c>
      <c r="C36" s="140" t="s">
        <v>922</v>
      </c>
      <c r="D36" s="140" t="s">
        <v>923</v>
      </c>
      <c r="E36" s="140" t="s">
        <v>924</v>
      </c>
      <c r="F36" s="140" t="s">
        <v>925</v>
      </c>
      <c r="G36" s="140">
        <v>180212</v>
      </c>
      <c r="H36" s="140">
        <v>30435170</v>
      </c>
    </row>
    <row r="37" spans="1:8" x14ac:dyDescent="0.25">
      <c r="A37" s="140" t="s">
        <v>272</v>
      </c>
      <c r="B37" s="140" t="s">
        <v>921</v>
      </c>
      <c r="C37" s="140" t="s">
        <v>922</v>
      </c>
      <c r="D37" s="140" t="s">
        <v>923</v>
      </c>
      <c r="E37" s="140" t="s">
        <v>924</v>
      </c>
      <c r="F37" s="140" t="s">
        <v>925</v>
      </c>
      <c r="G37" s="140">
        <v>180212</v>
      </c>
      <c r="H37" s="140">
        <v>32507551</v>
      </c>
    </row>
    <row r="38" spans="1:8" x14ac:dyDescent="0.25">
      <c r="A38" s="140" t="s">
        <v>271</v>
      </c>
      <c r="B38" s="140" t="s">
        <v>921</v>
      </c>
      <c r="C38" s="140" t="s">
        <v>922</v>
      </c>
      <c r="D38" s="140" t="s">
        <v>923</v>
      </c>
      <c r="E38" s="140" t="s">
        <v>924</v>
      </c>
      <c r="F38" s="140" t="s">
        <v>925</v>
      </c>
      <c r="G38" s="140">
        <v>180212</v>
      </c>
      <c r="H38" s="140">
        <v>33533671</v>
      </c>
    </row>
    <row r="39" spans="1:8" x14ac:dyDescent="0.25">
      <c r="A39" s="140" t="s">
        <v>270</v>
      </c>
      <c r="B39" s="140" t="s">
        <v>921</v>
      </c>
      <c r="C39" s="140" t="s">
        <v>922</v>
      </c>
      <c r="D39" s="140" t="s">
        <v>923</v>
      </c>
      <c r="E39" s="140" t="s">
        <v>924</v>
      </c>
      <c r="F39" s="140" t="s">
        <v>925</v>
      </c>
      <c r="G39" s="140">
        <v>180212</v>
      </c>
      <c r="H39" s="140">
        <v>32373993</v>
      </c>
    </row>
    <row r="40" spans="1:8" x14ac:dyDescent="0.25">
      <c r="A40" s="140" t="s">
        <v>283</v>
      </c>
      <c r="B40" s="140" t="s">
        <v>921</v>
      </c>
      <c r="C40" s="140" t="s">
        <v>922</v>
      </c>
      <c r="D40" s="140" t="s">
        <v>923</v>
      </c>
      <c r="E40" s="140" t="s">
        <v>924</v>
      </c>
      <c r="F40" s="140" t="s">
        <v>925</v>
      </c>
      <c r="G40" s="140">
        <v>180212</v>
      </c>
      <c r="H40" s="140">
        <v>32647790</v>
      </c>
    </row>
    <row r="41" spans="1:8" x14ac:dyDescent="0.25">
      <c r="A41" s="140" t="s">
        <v>283</v>
      </c>
      <c r="B41" s="140" t="s">
        <v>921</v>
      </c>
      <c r="C41" s="140" t="s">
        <v>922</v>
      </c>
      <c r="D41" s="140" t="s">
        <v>923</v>
      </c>
      <c r="E41" s="140" t="s">
        <v>924</v>
      </c>
      <c r="F41" s="140" t="s">
        <v>925</v>
      </c>
      <c r="G41" s="140">
        <v>180612</v>
      </c>
      <c r="H41" s="140">
        <v>37560222</v>
      </c>
    </row>
    <row r="42" spans="1:8" x14ac:dyDescent="0.25">
      <c r="A42" s="140" t="s">
        <v>281</v>
      </c>
      <c r="B42" s="140" t="s">
        <v>921</v>
      </c>
      <c r="C42" s="140" t="s">
        <v>922</v>
      </c>
      <c r="D42" s="140" t="s">
        <v>923</v>
      </c>
      <c r="E42" s="140" t="s">
        <v>924</v>
      </c>
      <c r="F42" s="140" t="s">
        <v>925</v>
      </c>
      <c r="G42" s="140">
        <v>180212</v>
      </c>
      <c r="H42" s="140">
        <v>33608696</v>
      </c>
    </row>
    <row r="43" spans="1:8" x14ac:dyDescent="0.25">
      <c r="A43" s="140" t="s">
        <v>279</v>
      </c>
      <c r="B43" s="140" t="s">
        <v>921</v>
      </c>
      <c r="C43" s="140" t="s">
        <v>922</v>
      </c>
      <c r="D43" s="140" t="s">
        <v>923</v>
      </c>
      <c r="E43" s="140" t="s">
        <v>924</v>
      </c>
      <c r="F43" s="140" t="s">
        <v>925</v>
      </c>
      <c r="G43" s="140">
        <v>180212</v>
      </c>
      <c r="H43" s="140">
        <v>31676822</v>
      </c>
    </row>
    <row r="44" spans="1:8" x14ac:dyDescent="0.25">
      <c r="A44" s="140" t="s">
        <v>278</v>
      </c>
      <c r="B44" s="140" t="s">
        <v>921</v>
      </c>
      <c r="C44" s="140" t="s">
        <v>922</v>
      </c>
      <c r="D44" s="140" t="s">
        <v>923</v>
      </c>
      <c r="E44" s="140" t="s">
        <v>924</v>
      </c>
      <c r="F44" s="140" t="s">
        <v>925</v>
      </c>
      <c r="G44" s="140">
        <v>180212</v>
      </c>
      <c r="H44" s="140">
        <v>33304173</v>
      </c>
    </row>
    <row r="45" spans="1:8" x14ac:dyDescent="0.25">
      <c r="A45" s="140" t="s">
        <v>280</v>
      </c>
      <c r="B45" s="140" t="s">
        <v>921</v>
      </c>
      <c r="C45" s="140" t="s">
        <v>922</v>
      </c>
      <c r="D45" s="140" t="s">
        <v>923</v>
      </c>
      <c r="E45" s="140" t="s">
        <v>924</v>
      </c>
      <c r="F45" s="140" t="s">
        <v>925</v>
      </c>
      <c r="G45" s="140">
        <v>180212</v>
      </c>
      <c r="H45" s="140">
        <v>33726293</v>
      </c>
    </row>
    <row r="46" spans="1:8" x14ac:dyDescent="0.25">
      <c r="A46" s="140" t="s">
        <v>284</v>
      </c>
      <c r="B46" s="140" t="s">
        <v>921</v>
      </c>
      <c r="C46" s="140" t="s">
        <v>922</v>
      </c>
      <c r="D46" s="140" t="s">
        <v>923</v>
      </c>
      <c r="E46" s="140" t="s">
        <v>924</v>
      </c>
      <c r="F46" s="140" t="s">
        <v>925</v>
      </c>
      <c r="G46" s="140">
        <v>180212</v>
      </c>
      <c r="H46" s="140">
        <v>32168063</v>
      </c>
    </row>
    <row r="47" spans="1:8" x14ac:dyDescent="0.25">
      <c r="A47" s="140" t="s">
        <v>282</v>
      </c>
      <c r="B47" s="140" t="s">
        <v>921</v>
      </c>
      <c r="C47" s="140" t="s">
        <v>922</v>
      </c>
      <c r="D47" s="140" t="s">
        <v>923</v>
      </c>
      <c r="E47" s="140" t="s">
        <v>924</v>
      </c>
      <c r="F47" s="140" t="s">
        <v>925</v>
      </c>
      <c r="G47" s="140">
        <v>180212</v>
      </c>
      <c r="H47" s="140">
        <v>33032231</v>
      </c>
    </row>
    <row r="48" spans="1:8" x14ac:dyDescent="0.25">
      <c r="A48" s="140" t="s">
        <v>276</v>
      </c>
      <c r="B48" s="140" t="s">
        <v>921</v>
      </c>
      <c r="C48" s="140" t="s">
        <v>922</v>
      </c>
      <c r="D48" s="140" t="s">
        <v>923</v>
      </c>
      <c r="E48" s="140" t="s">
        <v>924</v>
      </c>
      <c r="F48" s="140" t="s">
        <v>925</v>
      </c>
      <c r="G48" s="140">
        <v>180212</v>
      </c>
      <c r="H48" s="140">
        <v>33362378</v>
      </c>
    </row>
    <row r="49" spans="1:8" x14ac:dyDescent="0.25">
      <c r="A49" s="140" t="s">
        <v>275</v>
      </c>
      <c r="B49" s="140" t="s">
        <v>921</v>
      </c>
      <c r="C49" s="140" t="s">
        <v>922</v>
      </c>
      <c r="D49" s="140" t="s">
        <v>923</v>
      </c>
      <c r="E49" s="140" t="s">
        <v>924</v>
      </c>
      <c r="F49" s="140" t="s">
        <v>925</v>
      </c>
      <c r="G49" s="140">
        <v>180212</v>
      </c>
      <c r="H49" s="140">
        <v>32707108</v>
      </c>
    </row>
    <row r="50" spans="1:8" x14ac:dyDescent="0.25">
      <c r="A50" s="140" t="s">
        <v>277</v>
      </c>
      <c r="B50" s="140" t="s">
        <v>921</v>
      </c>
      <c r="C50" s="140" t="s">
        <v>922</v>
      </c>
      <c r="D50" s="140" t="s">
        <v>923</v>
      </c>
      <c r="E50" s="140" t="s">
        <v>924</v>
      </c>
      <c r="F50" s="140" t="s">
        <v>925</v>
      </c>
      <c r="G50" s="140">
        <v>180212</v>
      </c>
      <c r="H50" s="140">
        <v>32954749</v>
      </c>
    </row>
    <row r="51" spans="1:8" x14ac:dyDescent="0.25">
      <c r="A51" s="140" t="s">
        <v>273</v>
      </c>
      <c r="B51" s="140" t="s">
        <v>921</v>
      </c>
      <c r="C51" s="140" t="s">
        <v>922</v>
      </c>
      <c r="D51" s="140" t="s">
        <v>923</v>
      </c>
      <c r="E51" s="140" t="s">
        <v>924</v>
      </c>
      <c r="F51" s="140" t="s">
        <v>925</v>
      </c>
      <c r="G51" s="140">
        <v>180212</v>
      </c>
      <c r="H51" s="140">
        <v>33004439</v>
      </c>
    </row>
    <row r="52" spans="1:8" x14ac:dyDescent="0.25">
      <c r="A52" s="140" t="s">
        <v>274</v>
      </c>
      <c r="B52" s="140" t="s">
        <v>921</v>
      </c>
      <c r="C52" s="140" t="s">
        <v>922</v>
      </c>
      <c r="D52" s="140" t="s">
        <v>923</v>
      </c>
      <c r="E52" s="140" t="s">
        <v>924</v>
      </c>
      <c r="F52" s="140" t="s">
        <v>925</v>
      </c>
      <c r="G52" s="140">
        <v>180212</v>
      </c>
      <c r="H52" s="140">
        <v>31834368</v>
      </c>
    </row>
    <row r="53" spans="1:8" x14ac:dyDescent="0.25">
      <c r="A53" s="140" t="s">
        <v>288</v>
      </c>
      <c r="B53" s="140" t="s">
        <v>921</v>
      </c>
      <c r="C53" s="140" t="s">
        <v>922</v>
      </c>
      <c r="D53" s="140" t="s">
        <v>923</v>
      </c>
      <c r="E53" s="140" t="s">
        <v>924</v>
      </c>
      <c r="F53" s="140" t="s">
        <v>925</v>
      </c>
      <c r="G53" s="140">
        <v>180212</v>
      </c>
      <c r="H53" s="140">
        <v>33730355</v>
      </c>
    </row>
    <row r="54" spans="1:8" x14ac:dyDescent="0.25">
      <c r="A54" s="140" t="s">
        <v>285</v>
      </c>
      <c r="B54" s="140" t="s">
        <v>921</v>
      </c>
      <c r="C54" s="140" t="s">
        <v>922</v>
      </c>
      <c r="D54" s="140" t="s">
        <v>923</v>
      </c>
      <c r="E54" s="140" t="s">
        <v>924</v>
      </c>
      <c r="F54" s="140" t="s">
        <v>925</v>
      </c>
      <c r="G54" s="140">
        <v>180212</v>
      </c>
      <c r="H54" s="140">
        <v>34279435</v>
      </c>
    </row>
    <row r="55" spans="1:8" x14ac:dyDescent="0.25">
      <c r="A55" s="140" t="s">
        <v>287</v>
      </c>
      <c r="B55" s="140" t="s">
        <v>921</v>
      </c>
      <c r="C55" s="140" t="s">
        <v>922</v>
      </c>
      <c r="D55" s="140" t="s">
        <v>923</v>
      </c>
      <c r="E55" s="140" t="s">
        <v>924</v>
      </c>
      <c r="F55" s="140" t="s">
        <v>925</v>
      </c>
      <c r="G55" s="140">
        <v>180212</v>
      </c>
      <c r="H55" s="140">
        <v>33375660</v>
      </c>
    </row>
    <row r="56" spans="1:8" x14ac:dyDescent="0.25">
      <c r="A56" s="140" t="s">
        <v>289</v>
      </c>
      <c r="B56" s="140" t="s">
        <v>921</v>
      </c>
      <c r="C56" s="140" t="s">
        <v>922</v>
      </c>
      <c r="D56" s="140" t="s">
        <v>923</v>
      </c>
      <c r="E56" s="140" t="s">
        <v>924</v>
      </c>
      <c r="F56" s="140" t="s">
        <v>925</v>
      </c>
      <c r="G56" s="140">
        <v>180212</v>
      </c>
      <c r="H56" s="140">
        <v>35168418</v>
      </c>
    </row>
    <row r="57" spans="1:8" x14ac:dyDescent="0.25">
      <c r="A57" s="140" t="s">
        <v>286</v>
      </c>
      <c r="B57" s="140" t="s">
        <v>921</v>
      </c>
      <c r="C57" s="140" t="s">
        <v>922</v>
      </c>
      <c r="D57" s="140" t="s">
        <v>923</v>
      </c>
      <c r="E57" s="140" t="s">
        <v>924</v>
      </c>
      <c r="F57" s="140" t="s">
        <v>925</v>
      </c>
      <c r="G57" s="140">
        <v>180212</v>
      </c>
      <c r="H57" s="140">
        <v>33840790</v>
      </c>
    </row>
    <row r="58" spans="1:8" x14ac:dyDescent="0.25">
      <c r="A58" s="140" t="s">
        <v>926</v>
      </c>
      <c r="B58" s="140" t="s">
        <v>921</v>
      </c>
      <c r="C58" s="140" t="s">
        <v>922</v>
      </c>
      <c r="D58" s="140" t="s">
        <v>923</v>
      </c>
      <c r="E58" s="140" t="s">
        <v>924</v>
      </c>
      <c r="F58" s="140" t="s">
        <v>925</v>
      </c>
      <c r="G58" s="140">
        <v>150722</v>
      </c>
      <c r="H58" s="140">
        <v>34783186</v>
      </c>
    </row>
    <row r="59" spans="1:8" x14ac:dyDescent="0.25">
      <c r="A59" s="140" t="s">
        <v>927</v>
      </c>
      <c r="B59" s="140" t="s">
        <v>921</v>
      </c>
      <c r="C59" s="140" t="s">
        <v>922</v>
      </c>
      <c r="D59" s="140" t="s">
        <v>923</v>
      </c>
      <c r="E59" s="140" t="s">
        <v>924</v>
      </c>
      <c r="F59" s="140" t="s">
        <v>925</v>
      </c>
      <c r="G59" s="140">
        <v>151218</v>
      </c>
      <c r="H59" s="140">
        <v>25576043</v>
      </c>
    </row>
    <row r="60" spans="1:8" x14ac:dyDescent="0.25">
      <c r="A60" s="140" t="s">
        <v>928</v>
      </c>
      <c r="B60" s="140" t="s">
        <v>921</v>
      </c>
      <c r="C60" s="140" t="s">
        <v>922</v>
      </c>
      <c r="D60" s="140" t="s">
        <v>923</v>
      </c>
      <c r="E60" s="140" t="s">
        <v>924</v>
      </c>
      <c r="F60" s="140" t="s">
        <v>925</v>
      </c>
      <c r="G60" s="140">
        <v>151218</v>
      </c>
      <c r="H60" s="140">
        <v>30072068</v>
      </c>
    </row>
    <row r="61" spans="1:8" x14ac:dyDescent="0.25">
      <c r="A61" s="140" t="s">
        <v>929</v>
      </c>
      <c r="B61" s="140" t="s">
        <v>921</v>
      </c>
      <c r="C61" s="140" t="s">
        <v>922</v>
      </c>
      <c r="D61" s="140" t="s">
        <v>923</v>
      </c>
      <c r="E61" s="140" t="s">
        <v>924</v>
      </c>
      <c r="F61" s="140" t="s">
        <v>925</v>
      </c>
      <c r="G61" s="140">
        <v>151218</v>
      </c>
      <c r="H61" s="140">
        <v>30575152</v>
      </c>
    </row>
    <row r="62" spans="1:8" x14ac:dyDescent="0.25">
      <c r="A62" s="140" t="s">
        <v>930</v>
      </c>
      <c r="B62" s="140" t="s">
        <v>921</v>
      </c>
      <c r="C62" s="140" t="s">
        <v>922</v>
      </c>
      <c r="D62" s="140" t="s">
        <v>923</v>
      </c>
      <c r="E62" s="140" t="s">
        <v>924</v>
      </c>
      <c r="F62" s="140" t="s">
        <v>925</v>
      </c>
      <c r="G62" s="140">
        <v>151218</v>
      </c>
      <c r="H62" s="140">
        <v>26280965</v>
      </c>
    </row>
    <row r="63" spans="1:8" x14ac:dyDescent="0.25">
      <c r="A63" s="140" t="s">
        <v>931</v>
      </c>
      <c r="B63" s="140" t="s">
        <v>921</v>
      </c>
      <c r="C63" s="140" t="s">
        <v>922</v>
      </c>
      <c r="D63" s="140" t="s">
        <v>923</v>
      </c>
      <c r="E63" s="140" t="s">
        <v>924</v>
      </c>
      <c r="F63" s="140" t="s">
        <v>925</v>
      </c>
      <c r="G63" s="140">
        <v>151218</v>
      </c>
      <c r="H63" s="140">
        <v>25314143</v>
      </c>
    </row>
    <row r="64" spans="1:8" x14ac:dyDescent="0.25">
      <c r="A64" s="140" t="s">
        <v>932</v>
      </c>
      <c r="B64" s="140" t="s">
        <v>921</v>
      </c>
      <c r="C64" s="140" t="s">
        <v>922</v>
      </c>
      <c r="D64" s="140" t="s">
        <v>923</v>
      </c>
      <c r="E64" s="140" t="s">
        <v>924</v>
      </c>
      <c r="F64" s="140" t="s">
        <v>925</v>
      </c>
      <c r="G64" s="140">
        <v>150629</v>
      </c>
      <c r="H64" s="140">
        <v>35548866</v>
      </c>
    </row>
    <row r="65" spans="1:8" x14ac:dyDescent="0.25">
      <c r="A65" s="140" t="s">
        <v>933</v>
      </c>
      <c r="B65" s="140" t="s">
        <v>921</v>
      </c>
      <c r="C65" s="140" t="s">
        <v>922</v>
      </c>
      <c r="D65" s="140" t="s">
        <v>923</v>
      </c>
      <c r="E65" s="140" t="s">
        <v>924</v>
      </c>
      <c r="F65" s="140" t="s">
        <v>925</v>
      </c>
      <c r="G65" s="140">
        <v>150629</v>
      </c>
      <c r="H65" s="140">
        <v>33974021</v>
      </c>
    </row>
    <row r="66" spans="1:8" x14ac:dyDescent="0.25">
      <c r="A66" s="140" t="s">
        <v>934</v>
      </c>
      <c r="B66" s="140" t="s">
        <v>921</v>
      </c>
      <c r="C66" s="140" t="s">
        <v>922</v>
      </c>
      <c r="D66" s="140" t="s">
        <v>923</v>
      </c>
      <c r="E66" s="140" t="s">
        <v>924</v>
      </c>
      <c r="F66" s="140" t="s">
        <v>925</v>
      </c>
      <c r="G66" s="140">
        <v>150629</v>
      </c>
      <c r="H66" s="140">
        <v>35362555</v>
      </c>
    </row>
    <row r="67" spans="1:8" x14ac:dyDescent="0.25">
      <c r="A67" s="140" t="s">
        <v>935</v>
      </c>
      <c r="B67" s="140" t="s">
        <v>921</v>
      </c>
      <c r="C67" s="140" t="s">
        <v>922</v>
      </c>
      <c r="D67" s="140" t="s">
        <v>923</v>
      </c>
      <c r="E67" s="140" t="s">
        <v>924</v>
      </c>
      <c r="F67" s="140" t="s">
        <v>925</v>
      </c>
      <c r="G67" s="140">
        <v>150722</v>
      </c>
      <c r="H67" s="140">
        <v>33048914</v>
      </c>
    </row>
    <row r="68" spans="1:8" x14ac:dyDescent="0.25">
      <c r="A68" s="140" t="s">
        <v>935</v>
      </c>
      <c r="B68" s="140" t="s">
        <v>921</v>
      </c>
      <c r="C68" s="140" t="s">
        <v>922</v>
      </c>
      <c r="D68" s="140" t="s">
        <v>923</v>
      </c>
      <c r="E68" s="140" t="s">
        <v>924</v>
      </c>
      <c r="F68" s="140" t="s">
        <v>925</v>
      </c>
      <c r="G68" s="140">
        <v>160513</v>
      </c>
      <c r="H68" s="140">
        <v>27983105</v>
      </c>
    </row>
    <row r="69" spans="1:8" x14ac:dyDescent="0.25">
      <c r="A69" s="140" t="s">
        <v>936</v>
      </c>
      <c r="B69" s="140" t="s">
        <v>921</v>
      </c>
      <c r="C69" s="140" t="s">
        <v>922</v>
      </c>
      <c r="D69" s="140" t="s">
        <v>923</v>
      </c>
      <c r="E69" s="140" t="s">
        <v>924</v>
      </c>
      <c r="F69" s="140" t="s">
        <v>925</v>
      </c>
      <c r="G69" s="140">
        <v>150629</v>
      </c>
      <c r="H69" s="140">
        <v>31436537</v>
      </c>
    </row>
    <row r="70" spans="1:8" x14ac:dyDescent="0.25">
      <c r="A70" s="140" t="s">
        <v>937</v>
      </c>
      <c r="B70" s="140" t="s">
        <v>921</v>
      </c>
      <c r="C70" s="140" t="s">
        <v>922</v>
      </c>
      <c r="D70" s="140" t="s">
        <v>923</v>
      </c>
      <c r="E70" s="140" t="s">
        <v>924</v>
      </c>
      <c r="F70" s="140" t="s">
        <v>925</v>
      </c>
      <c r="G70" s="140">
        <v>150722</v>
      </c>
      <c r="H70" s="140">
        <v>29861083</v>
      </c>
    </row>
    <row r="71" spans="1:8" x14ac:dyDescent="0.25">
      <c r="A71" s="140" t="s">
        <v>937</v>
      </c>
      <c r="B71" s="140" t="s">
        <v>921</v>
      </c>
      <c r="C71" s="140" t="s">
        <v>922</v>
      </c>
      <c r="D71" s="140" t="s">
        <v>923</v>
      </c>
      <c r="E71" s="140" t="s">
        <v>924</v>
      </c>
      <c r="F71" s="140" t="s">
        <v>925</v>
      </c>
      <c r="G71" s="140">
        <v>160513</v>
      </c>
      <c r="H71" s="140">
        <v>31649684</v>
      </c>
    </row>
    <row r="72" spans="1:8" x14ac:dyDescent="0.25">
      <c r="A72" s="140" t="s">
        <v>938</v>
      </c>
      <c r="B72" s="140" t="s">
        <v>921</v>
      </c>
      <c r="C72" s="140" t="s">
        <v>922</v>
      </c>
      <c r="D72" s="140" t="s">
        <v>923</v>
      </c>
      <c r="E72" s="140" t="s">
        <v>924</v>
      </c>
      <c r="F72" s="140" t="s">
        <v>925</v>
      </c>
      <c r="G72" s="140">
        <v>151218</v>
      </c>
      <c r="H72" s="140">
        <v>31633476</v>
      </c>
    </row>
    <row r="73" spans="1:8" x14ac:dyDescent="0.25">
      <c r="A73" s="140" t="s">
        <v>939</v>
      </c>
      <c r="B73" s="140" t="s">
        <v>921</v>
      </c>
      <c r="C73" s="140" t="s">
        <v>922</v>
      </c>
      <c r="D73" s="140" t="s">
        <v>923</v>
      </c>
      <c r="E73" s="140" t="s">
        <v>924</v>
      </c>
      <c r="F73" s="140" t="s">
        <v>925</v>
      </c>
      <c r="G73" s="140">
        <v>151218</v>
      </c>
      <c r="H73" s="140">
        <v>29777979</v>
      </c>
    </row>
    <row r="74" spans="1:8" x14ac:dyDescent="0.25">
      <c r="A74" s="140" t="s">
        <v>940</v>
      </c>
      <c r="B74" s="140" t="s">
        <v>921</v>
      </c>
      <c r="C74" s="140" t="s">
        <v>922</v>
      </c>
      <c r="D74" s="140" t="s">
        <v>923</v>
      </c>
      <c r="E74" s="140" t="s">
        <v>924</v>
      </c>
      <c r="F74" s="140" t="s">
        <v>925</v>
      </c>
      <c r="G74" s="140">
        <v>170208</v>
      </c>
      <c r="H74" s="140">
        <v>29773113</v>
      </c>
    </row>
    <row r="75" spans="1:8" x14ac:dyDescent="0.25">
      <c r="A75" s="140" t="s">
        <v>941</v>
      </c>
      <c r="B75" s="140" t="s">
        <v>921</v>
      </c>
      <c r="C75" s="140" t="s">
        <v>922</v>
      </c>
      <c r="D75" s="140" t="s">
        <v>923</v>
      </c>
      <c r="E75" s="140" t="s">
        <v>924</v>
      </c>
      <c r="F75" s="140" t="s">
        <v>925</v>
      </c>
      <c r="G75" s="140">
        <v>170208</v>
      </c>
      <c r="H75" s="140">
        <v>34132261</v>
      </c>
    </row>
    <row r="76" spans="1:8" x14ac:dyDescent="0.25">
      <c r="A76" s="140" t="s">
        <v>942</v>
      </c>
      <c r="B76" s="140" t="s">
        <v>921</v>
      </c>
      <c r="C76" s="140" t="s">
        <v>922</v>
      </c>
      <c r="D76" s="140" t="s">
        <v>923</v>
      </c>
      <c r="E76" s="140" t="s">
        <v>924</v>
      </c>
      <c r="F76" s="140" t="s">
        <v>925</v>
      </c>
      <c r="G76" s="140">
        <v>170208</v>
      </c>
      <c r="H76" s="140">
        <v>27972807</v>
      </c>
    </row>
    <row r="77" spans="1:8" x14ac:dyDescent="0.25">
      <c r="A77" s="140" t="s">
        <v>943</v>
      </c>
      <c r="B77" s="140" t="s">
        <v>921</v>
      </c>
      <c r="C77" s="140" t="s">
        <v>922</v>
      </c>
      <c r="D77" s="140" t="s">
        <v>923</v>
      </c>
      <c r="E77" s="140" t="s">
        <v>924</v>
      </c>
      <c r="F77" s="140" t="s">
        <v>925</v>
      </c>
      <c r="G77" s="140">
        <v>150629</v>
      </c>
      <c r="H77" s="140">
        <v>34362605</v>
      </c>
    </row>
    <row r="78" spans="1:8" x14ac:dyDescent="0.25">
      <c r="A78" s="140" t="s">
        <v>944</v>
      </c>
      <c r="B78" s="140" t="s">
        <v>921</v>
      </c>
      <c r="C78" s="140" t="s">
        <v>922</v>
      </c>
      <c r="D78" s="140" t="s">
        <v>923</v>
      </c>
      <c r="E78" s="140" t="s">
        <v>924</v>
      </c>
      <c r="F78" s="140" t="s">
        <v>925</v>
      </c>
      <c r="G78" s="140">
        <v>150722</v>
      </c>
      <c r="H78" s="140">
        <v>29856333</v>
      </c>
    </row>
    <row r="79" spans="1:8" x14ac:dyDescent="0.25">
      <c r="A79" s="140" t="s">
        <v>945</v>
      </c>
      <c r="B79" s="140" t="s">
        <v>921</v>
      </c>
      <c r="C79" s="140" t="s">
        <v>922</v>
      </c>
      <c r="D79" s="140" t="s">
        <v>923</v>
      </c>
      <c r="E79" s="140" t="s">
        <v>924</v>
      </c>
      <c r="F79" s="140" t="s">
        <v>925</v>
      </c>
      <c r="G79" s="140">
        <v>150722</v>
      </c>
      <c r="H79" s="140">
        <v>28714174</v>
      </c>
    </row>
    <row r="80" spans="1:8" x14ac:dyDescent="0.25">
      <c r="A80" s="140" t="s">
        <v>946</v>
      </c>
      <c r="B80" s="140" t="s">
        <v>921</v>
      </c>
      <c r="C80" s="140" t="s">
        <v>922</v>
      </c>
      <c r="D80" s="140" t="s">
        <v>923</v>
      </c>
      <c r="E80" s="140" t="s">
        <v>924</v>
      </c>
      <c r="F80" s="140" t="s">
        <v>925</v>
      </c>
      <c r="G80" s="140">
        <v>170208</v>
      </c>
      <c r="H80" s="140">
        <v>28564281</v>
      </c>
    </row>
    <row r="81" spans="1:8" x14ac:dyDescent="0.25">
      <c r="A81" s="140" t="s">
        <v>947</v>
      </c>
      <c r="B81" s="140" t="s">
        <v>921</v>
      </c>
      <c r="C81" s="140" t="s">
        <v>922</v>
      </c>
      <c r="D81" s="140" t="s">
        <v>923</v>
      </c>
      <c r="E81" s="140" t="s">
        <v>924</v>
      </c>
      <c r="F81" s="140" t="s">
        <v>925</v>
      </c>
      <c r="G81" s="140">
        <v>170208</v>
      </c>
      <c r="H81" s="140">
        <v>29624786</v>
      </c>
    </row>
    <row r="82" spans="1:8" x14ac:dyDescent="0.25">
      <c r="A82" s="140" t="s">
        <v>948</v>
      </c>
      <c r="B82" s="140" t="s">
        <v>921</v>
      </c>
      <c r="C82" s="140" t="s">
        <v>922</v>
      </c>
      <c r="D82" s="140" t="s">
        <v>923</v>
      </c>
      <c r="E82" s="140" t="s">
        <v>924</v>
      </c>
      <c r="F82" s="140" t="s">
        <v>925</v>
      </c>
      <c r="G82" s="140">
        <v>170208</v>
      </c>
      <c r="H82" s="140">
        <v>27490115</v>
      </c>
    </row>
    <row r="83" spans="1:8" x14ac:dyDescent="0.25">
      <c r="A83" s="140" t="s">
        <v>949</v>
      </c>
      <c r="B83" s="140" t="s">
        <v>921</v>
      </c>
      <c r="C83" s="140" t="s">
        <v>922</v>
      </c>
      <c r="D83" s="140" t="s">
        <v>923</v>
      </c>
      <c r="E83" s="140" t="s">
        <v>924</v>
      </c>
      <c r="F83" s="140" t="s">
        <v>925</v>
      </c>
      <c r="G83" s="140">
        <v>180223</v>
      </c>
      <c r="H83" s="140">
        <v>30831253</v>
      </c>
    </row>
    <row r="84" spans="1:8" x14ac:dyDescent="0.25">
      <c r="A84" s="140" t="s">
        <v>950</v>
      </c>
      <c r="B84" s="140" t="s">
        <v>921</v>
      </c>
      <c r="C84" s="140" t="s">
        <v>922</v>
      </c>
      <c r="D84" s="140" t="s">
        <v>923</v>
      </c>
      <c r="E84" s="140" t="s">
        <v>924</v>
      </c>
      <c r="F84" s="140" t="s">
        <v>925</v>
      </c>
      <c r="G84" s="140">
        <v>180223</v>
      </c>
      <c r="H84" s="140">
        <v>31510815</v>
      </c>
    </row>
    <row r="85" spans="1:8" x14ac:dyDescent="0.25">
      <c r="A85" s="140" t="s">
        <v>951</v>
      </c>
      <c r="B85" s="140" t="s">
        <v>921</v>
      </c>
      <c r="C85" s="140" t="s">
        <v>922</v>
      </c>
      <c r="D85" s="140" t="s">
        <v>923</v>
      </c>
      <c r="E85" s="140" t="s">
        <v>924</v>
      </c>
      <c r="F85" s="140" t="s">
        <v>925</v>
      </c>
      <c r="G85" s="140">
        <v>180223</v>
      </c>
      <c r="H85" s="140">
        <v>30897650</v>
      </c>
    </row>
    <row r="86" spans="1:8" x14ac:dyDescent="0.25">
      <c r="A86" s="140" t="s">
        <v>951</v>
      </c>
      <c r="B86" s="140" t="s">
        <v>921</v>
      </c>
      <c r="C86" s="140" t="s">
        <v>922</v>
      </c>
      <c r="D86" s="140" t="s">
        <v>923</v>
      </c>
      <c r="E86" s="140" t="s">
        <v>924</v>
      </c>
      <c r="F86" s="140" t="s">
        <v>925</v>
      </c>
      <c r="G86" s="140">
        <v>180612</v>
      </c>
      <c r="H86" s="140">
        <v>35929639</v>
      </c>
    </row>
    <row r="87" spans="1:8" x14ac:dyDescent="0.25">
      <c r="A87" s="140" t="s">
        <v>952</v>
      </c>
      <c r="B87" s="140" t="s">
        <v>921</v>
      </c>
      <c r="C87" s="140" t="s">
        <v>922</v>
      </c>
      <c r="D87" s="140" t="s">
        <v>923</v>
      </c>
      <c r="E87" s="140" t="s">
        <v>924</v>
      </c>
      <c r="F87" s="140" t="s">
        <v>925</v>
      </c>
      <c r="G87" s="140">
        <v>180223</v>
      </c>
      <c r="H87" s="140">
        <v>30085673</v>
      </c>
    </row>
    <row r="88" spans="1:8" x14ac:dyDescent="0.25">
      <c r="A88" s="140" t="s">
        <v>953</v>
      </c>
      <c r="B88" s="140" t="s">
        <v>921</v>
      </c>
      <c r="C88" s="140" t="s">
        <v>922</v>
      </c>
      <c r="D88" s="140" t="s">
        <v>923</v>
      </c>
      <c r="E88" s="140" t="s">
        <v>924</v>
      </c>
      <c r="F88" s="140" t="s">
        <v>925</v>
      </c>
      <c r="G88" s="140">
        <v>180223</v>
      </c>
      <c r="H88" s="140">
        <v>33991384</v>
      </c>
    </row>
    <row r="89" spans="1:8" x14ac:dyDescent="0.25">
      <c r="A89" s="140" t="s">
        <v>953</v>
      </c>
      <c r="B89" s="140" t="s">
        <v>921</v>
      </c>
      <c r="C89" s="140" t="s">
        <v>922</v>
      </c>
      <c r="D89" s="140" t="s">
        <v>923</v>
      </c>
      <c r="E89" s="140" t="s">
        <v>924</v>
      </c>
      <c r="F89" s="140" t="s">
        <v>925</v>
      </c>
      <c r="G89" s="140">
        <v>180612</v>
      </c>
      <c r="H89" s="140">
        <v>35750340</v>
      </c>
    </row>
    <row r="90" spans="1:8" x14ac:dyDescent="0.25">
      <c r="A90" s="140" t="s">
        <v>954</v>
      </c>
      <c r="B90" s="140" t="s">
        <v>921</v>
      </c>
      <c r="C90" s="140" t="s">
        <v>922</v>
      </c>
      <c r="D90" s="140" t="s">
        <v>923</v>
      </c>
      <c r="E90" s="140" t="s">
        <v>924</v>
      </c>
      <c r="F90" s="140" t="s">
        <v>925</v>
      </c>
      <c r="G90" s="140">
        <v>180223</v>
      </c>
      <c r="H90" s="140">
        <v>34364627</v>
      </c>
    </row>
    <row r="91" spans="1:8" x14ac:dyDescent="0.25">
      <c r="A91" s="140" t="s">
        <v>955</v>
      </c>
      <c r="B91" s="140" t="s">
        <v>921</v>
      </c>
      <c r="C91" s="140" t="s">
        <v>922</v>
      </c>
      <c r="D91" s="140" t="s">
        <v>923</v>
      </c>
      <c r="E91" s="140" t="s">
        <v>924</v>
      </c>
      <c r="F91" s="140" t="s">
        <v>925</v>
      </c>
      <c r="G91" s="140">
        <v>180223</v>
      </c>
      <c r="H91" s="140">
        <v>33486262</v>
      </c>
    </row>
    <row r="92" spans="1:8" x14ac:dyDescent="0.25">
      <c r="A92" s="140" t="s">
        <v>956</v>
      </c>
      <c r="B92" s="140" t="s">
        <v>921</v>
      </c>
      <c r="C92" s="140" t="s">
        <v>922</v>
      </c>
      <c r="D92" s="140" t="s">
        <v>923</v>
      </c>
      <c r="E92" s="140" t="s">
        <v>924</v>
      </c>
      <c r="F92" s="140" t="s">
        <v>925</v>
      </c>
      <c r="G92" s="140">
        <v>180223</v>
      </c>
      <c r="H92" s="140">
        <v>31910445</v>
      </c>
    </row>
    <row r="93" spans="1:8" x14ac:dyDescent="0.25">
      <c r="A93" s="140" t="s">
        <v>957</v>
      </c>
      <c r="B93" s="140" t="s">
        <v>921</v>
      </c>
      <c r="C93" s="140" t="s">
        <v>922</v>
      </c>
      <c r="D93" s="140" t="s">
        <v>923</v>
      </c>
      <c r="E93" s="140" t="s">
        <v>924</v>
      </c>
      <c r="F93" s="140" t="s">
        <v>925</v>
      </c>
      <c r="G93" s="140">
        <v>180223</v>
      </c>
      <c r="H93" s="140">
        <v>30438189</v>
      </c>
    </row>
    <row r="94" spans="1:8" x14ac:dyDescent="0.25">
      <c r="A94" s="140" t="s">
        <v>958</v>
      </c>
      <c r="B94" s="140" t="s">
        <v>921</v>
      </c>
      <c r="C94" s="140" t="s">
        <v>922</v>
      </c>
      <c r="D94" s="140" t="s">
        <v>923</v>
      </c>
      <c r="E94" s="140" t="s">
        <v>924</v>
      </c>
      <c r="F94" s="140" t="s">
        <v>925</v>
      </c>
      <c r="G94" s="140">
        <v>180223</v>
      </c>
      <c r="H94" s="140">
        <v>29884505</v>
      </c>
    </row>
    <row r="95" spans="1:8" x14ac:dyDescent="0.25">
      <c r="A95" s="140" t="s">
        <v>959</v>
      </c>
      <c r="B95" s="140" t="s">
        <v>921</v>
      </c>
      <c r="C95" s="140" t="s">
        <v>922</v>
      </c>
      <c r="D95" s="140" t="s">
        <v>923</v>
      </c>
      <c r="E95" s="140" t="s">
        <v>924</v>
      </c>
      <c r="F95" s="140" t="s">
        <v>925</v>
      </c>
      <c r="G95" s="140">
        <v>180223</v>
      </c>
      <c r="H95" s="140">
        <v>34851743</v>
      </c>
    </row>
    <row r="96" spans="1:8" x14ac:dyDescent="0.25">
      <c r="A96" s="140" t="s">
        <v>960</v>
      </c>
      <c r="B96" s="140" t="s">
        <v>921</v>
      </c>
      <c r="C96" s="140" t="s">
        <v>922</v>
      </c>
      <c r="D96" s="140" t="s">
        <v>923</v>
      </c>
      <c r="E96" s="140" t="s">
        <v>924</v>
      </c>
      <c r="F96" s="140" t="s">
        <v>925</v>
      </c>
      <c r="G96" s="140">
        <v>180223</v>
      </c>
      <c r="H96" s="140">
        <v>31644334</v>
      </c>
    </row>
    <row r="97" spans="1:8" x14ac:dyDescent="0.25">
      <c r="A97" s="140" t="s">
        <v>960</v>
      </c>
      <c r="B97" s="140" t="s">
        <v>921</v>
      </c>
      <c r="C97" s="140" t="s">
        <v>922</v>
      </c>
      <c r="D97" s="140" t="s">
        <v>923</v>
      </c>
      <c r="E97" s="140" t="s">
        <v>924</v>
      </c>
      <c r="F97" s="140" t="s">
        <v>925</v>
      </c>
      <c r="G97" s="140">
        <v>180612</v>
      </c>
      <c r="H97" s="140">
        <v>37135036</v>
      </c>
    </row>
    <row r="98" spans="1:8" x14ac:dyDescent="0.25">
      <c r="A98" s="140" t="s">
        <v>961</v>
      </c>
      <c r="B98" s="140" t="s">
        <v>921</v>
      </c>
      <c r="C98" s="140" t="s">
        <v>922</v>
      </c>
      <c r="D98" s="140" t="s">
        <v>923</v>
      </c>
      <c r="E98" s="140" t="s">
        <v>924</v>
      </c>
      <c r="F98" s="140" t="s">
        <v>925</v>
      </c>
      <c r="G98" s="140">
        <v>180223</v>
      </c>
      <c r="H98" s="140">
        <v>37110494</v>
      </c>
    </row>
    <row r="99" spans="1:8" x14ac:dyDescent="0.25">
      <c r="A99" s="140" t="s">
        <v>962</v>
      </c>
      <c r="B99" s="140" t="s">
        <v>921</v>
      </c>
      <c r="C99" s="140" t="s">
        <v>922</v>
      </c>
      <c r="D99" s="140" t="s">
        <v>923</v>
      </c>
      <c r="E99" s="140" t="s">
        <v>924</v>
      </c>
      <c r="F99" s="140" t="s">
        <v>925</v>
      </c>
      <c r="G99" s="140">
        <v>180223</v>
      </c>
      <c r="H99" s="140">
        <v>33958287</v>
      </c>
    </row>
    <row r="100" spans="1:8" x14ac:dyDescent="0.25">
      <c r="A100" s="140" t="s">
        <v>963</v>
      </c>
      <c r="B100" s="140" t="s">
        <v>921</v>
      </c>
      <c r="C100" s="140" t="s">
        <v>922</v>
      </c>
      <c r="D100" s="140" t="s">
        <v>923</v>
      </c>
      <c r="E100" s="140" t="s">
        <v>924</v>
      </c>
      <c r="F100" s="140" t="s">
        <v>925</v>
      </c>
      <c r="G100" s="140">
        <v>180223</v>
      </c>
      <c r="H100" s="140">
        <v>29831955</v>
      </c>
    </row>
    <row r="101" spans="1:8" x14ac:dyDescent="0.25">
      <c r="A101" s="140" t="s">
        <v>964</v>
      </c>
      <c r="B101" s="140" t="s">
        <v>921</v>
      </c>
      <c r="C101" s="140" t="s">
        <v>922</v>
      </c>
      <c r="D101" s="140" t="s">
        <v>923</v>
      </c>
      <c r="E101" s="140" t="s">
        <v>924</v>
      </c>
      <c r="F101" s="140" t="s">
        <v>925</v>
      </c>
      <c r="G101" s="140">
        <v>180223</v>
      </c>
      <c r="H101" s="140">
        <v>31473312</v>
      </c>
    </row>
    <row r="102" spans="1:8" x14ac:dyDescent="0.25">
      <c r="A102" s="140" t="s">
        <v>965</v>
      </c>
      <c r="B102" s="140" t="s">
        <v>921</v>
      </c>
      <c r="C102" s="140" t="s">
        <v>922</v>
      </c>
      <c r="D102" s="140" t="s">
        <v>923</v>
      </c>
      <c r="E102" s="140" t="s">
        <v>924</v>
      </c>
      <c r="F102" s="140" t="s">
        <v>925</v>
      </c>
      <c r="G102" s="140">
        <v>180223</v>
      </c>
      <c r="H102" s="140">
        <v>35428512</v>
      </c>
    </row>
    <row r="103" spans="1:8" x14ac:dyDescent="0.25">
      <c r="A103" s="140" t="s">
        <v>966</v>
      </c>
      <c r="B103" s="140" t="s">
        <v>921</v>
      </c>
      <c r="C103" s="140" t="s">
        <v>922</v>
      </c>
      <c r="D103" s="140" t="s">
        <v>923</v>
      </c>
      <c r="E103" s="140" t="s">
        <v>924</v>
      </c>
      <c r="F103" s="140" t="s">
        <v>925</v>
      </c>
      <c r="G103" s="140">
        <v>180223</v>
      </c>
      <c r="H103" s="140">
        <v>32080876</v>
      </c>
    </row>
    <row r="104" spans="1:8" x14ac:dyDescent="0.25">
      <c r="A104" s="140" t="s">
        <v>967</v>
      </c>
      <c r="B104" s="140" t="s">
        <v>921</v>
      </c>
      <c r="C104" s="140" t="s">
        <v>922</v>
      </c>
      <c r="D104" s="140" t="s">
        <v>923</v>
      </c>
      <c r="E104" s="140" t="s">
        <v>924</v>
      </c>
      <c r="F104" s="140" t="s">
        <v>925</v>
      </c>
      <c r="G104" s="140">
        <v>180223</v>
      </c>
      <c r="H104" s="140">
        <v>34004001</v>
      </c>
    </row>
    <row r="105" spans="1:8" x14ac:dyDescent="0.25">
      <c r="A105" s="140" t="s">
        <v>968</v>
      </c>
      <c r="B105" s="140" t="s">
        <v>921</v>
      </c>
      <c r="C105" s="140" t="s">
        <v>922</v>
      </c>
      <c r="D105" s="140" t="s">
        <v>923</v>
      </c>
      <c r="E105" s="140" t="s">
        <v>924</v>
      </c>
      <c r="F105" s="140" t="s">
        <v>925</v>
      </c>
      <c r="G105" s="140">
        <v>180223</v>
      </c>
      <c r="H105" s="140">
        <v>32878673</v>
      </c>
    </row>
    <row r="106" spans="1:8" x14ac:dyDescent="0.25">
      <c r="A106" s="140" t="s">
        <v>969</v>
      </c>
      <c r="B106" s="140" t="s">
        <v>921</v>
      </c>
      <c r="C106" s="140" t="s">
        <v>922</v>
      </c>
      <c r="D106" s="140" t="s">
        <v>923</v>
      </c>
      <c r="E106" s="140" t="s">
        <v>924</v>
      </c>
      <c r="F106" s="140" t="s">
        <v>925</v>
      </c>
      <c r="G106" s="140">
        <v>180223</v>
      </c>
      <c r="H106" s="140">
        <v>31068200</v>
      </c>
    </row>
    <row r="107" spans="1:8" x14ac:dyDescent="0.25">
      <c r="A107" s="140" t="s">
        <v>381</v>
      </c>
      <c r="B107" s="140" t="s">
        <v>921</v>
      </c>
      <c r="C107" s="140" t="s">
        <v>922</v>
      </c>
      <c r="D107" s="140" t="s">
        <v>923</v>
      </c>
      <c r="E107" s="140" t="s">
        <v>924</v>
      </c>
      <c r="F107" s="140" t="s">
        <v>925</v>
      </c>
      <c r="G107" s="140">
        <v>151113</v>
      </c>
      <c r="H107" s="140">
        <v>24660882</v>
      </c>
    </row>
    <row r="108" spans="1:8" x14ac:dyDescent="0.25">
      <c r="A108" s="140" t="s">
        <v>382</v>
      </c>
      <c r="B108" s="140" t="s">
        <v>921</v>
      </c>
      <c r="C108" s="140" t="s">
        <v>922</v>
      </c>
      <c r="D108" s="140" t="s">
        <v>923</v>
      </c>
      <c r="E108" s="140" t="s">
        <v>924</v>
      </c>
      <c r="F108" s="140" t="s">
        <v>925</v>
      </c>
      <c r="G108" s="140">
        <v>151113</v>
      </c>
      <c r="H108" s="140">
        <v>28534000</v>
      </c>
    </row>
    <row r="109" spans="1:8" x14ac:dyDescent="0.25">
      <c r="A109" s="140" t="s">
        <v>384</v>
      </c>
      <c r="B109" s="140" t="s">
        <v>921</v>
      </c>
      <c r="C109" s="140" t="s">
        <v>922</v>
      </c>
      <c r="D109" s="140" t="s">
        <v>923</v>
      </c>
      <c r="E109" s="140" t="s">
        <v>924</v>
      </c>
      <c r="F109" s="140" t="s">
        <v>925</v>
      </c>
      <c r="G109" s="140">
        <v>151113</v>
      </c>
      <c r="H109" s="140">
        <v>24345476</v>
      </c>
    </row>
    <row r="110" spans="1:8" x14ac:dyDescent="0.25">
      <c r="A110" s="140" t="s">
        <v>383</v>
      </c>
      <c r="B110" s="140" t="s">
        <v>921</v>
      </c>
      <c r="C110" s="140" t="s">
        <v>922</v>
      </c>
      <c r="D110" s="140" t="s">
        <v>923</v>
      </c>
      <c r="E110" s="140" t="s">
        <v>924</v>
      </c>
      <c r="F110" s="140" t="s">
        <v>925</v>
      </c>
      <c r="G110" s="140">
        <v>151113</v>
      </c>
      <c r="H110" s="140">
        <v>31236794</v>
      </c>
    </row>
    <row r="111" spans="1:8" x14ac:dyDescent="0.25">
      <c r="A111" s="140" t="s">
        <v>385</v>
      </c>
      <c r="B111" s="140" t="s">
        <v>921</v>
      </c>
      <c r="C111" s="140" t="s">
        <v>922</v>
      </c>
      <c r="D111" s="140" t="s">
        <v>923</v>
      </c>
      <c r="E111" s="140" t="s">
        <v>924</v>
      </c>
      <c r="F111" s="140" t="s">
        <v>925</v>
      </c>
      <c r="G111" s="140">
        <v>151113</v>
      </c>
      <c r="H111" s="140">
        <v>21522772</v>
      </c>
    </row>
    <row r="112" spans="1:8" x14ac:dyDescent="0.25">
      <c r="A112" s="140" t="s">
        <v>386</v>
      </c>
      <c r="B112" s="140" t="s">
        <v>921</v>
      </c>
      <c r="C112" s="140" t="s">
        <v>922</v>
      </c>
      <c r="D112" s="140" t="s">
        <v>923</v>
      </c>
      <c r="E112" s="140" t="s">
        <v>924</v>
      </c>
      <c r="F112" s="140" t="s">
        <v>925</v>
      </c>
      <c r="G112" s="140">
        <v>151113</v>
      </c>
      <c r="H112" s="140">
        <v>33305656</v>
      </c>
    </row>
    <row r="113" spans="1:8" x14ac:dyDescent="0.25">
      <c r="A113" s="140" t="s">
        <v>398</v>
      </c>
      <c r="B113" s="140" t="s">
        <v>921</v>
      </c>
      <c r="C113" s="140" t="s">
        <v>922</v>
      </c>
      <c r="D113" s="140" t="s">
        <v>923</v>
      </c>
      <c r="E113" s="140" t="s">
        <v>924</v>
      </c>
      <c r="F113" s="140" t="s">
        <v>925</v>
      </c>
      <c r="G113" s="140">
        <v>151113</v>
      </c>
      <c r="H113" s="140">
        <v>24556112</v>
      </c>
    </row>
    <row r="114" spans="1:8" x14ac:dyDescent="0.25">
      <c r="A114" s="140" t="s">
        <v>396</v>
      </c>
      <c r="B114" s="140" t="s">
        <v>921</v>
      </c>
      <c r="C114" s="140" t="s">
        <v>922</v>
      </c>
      <c r="D114" s="140" t="s">
        <v>923</v>
      </c>
      <c r="E114" s="140" t="s">
        <v>924</v>
      </c>
      <c r="F114" s="140" t="s">
        <v>925</v>
      </c>
      <c r="G114" s="140">
        <v>151113</v>
      </c>
      <c r="H114" s="140">
        <v>29199723</v>
      </c>
    </row>
    <row r="115" spans="1:8" x14ac:dyDescent="0.25">
      <c r="A115" s="140" t="s">
        <v>395</v>
      </c>
      <c r="B115" s="140" t="s">
        <v>921</v>
      </c>
      <c r="C115" s="140" t="s">
        <v>922</v>
      </c>
      <c r="D115" s="140" t="s">
        <v>923</v>
      </c>
      <c r="E115" s="140" t="s">
        <v>924</v>
      </c>
      <c r="F115" s="140" t="s">
        <v>925</v>
      </c>
      <c r="G115" s="140">
        <v>151113</v>
      </c>
      <c r="H115" s="140">
        <v>27117912</v>
      </c>
    </row>
    <row r="116" spans="1:8" x14ac:dyDescent="0.25">
      <c r="A116" s="140" t="s">
        <v>394</v>
      </c>
      <c r="B116" s="140" t="s">
        <v>921</v>
      </c>
      <c r="C116" s="140" t="s">
        <v>922</v>
      </c>
      <c r="D116" s="140" t="s">
        <v>923</v>
      </c>
      <c r="E116" s="140" t="s">
        <v>924</v>
      </c>
      <c r="F116" s="140" t="s">
        <v>925</v>
      </c>
      <c r="G116" s="140">
        <v>151113</v>
      </c>
      <c r="H116" s="140">
        <v>20697764</v>
      </c>
    </row>
    <row r="117" spans="1:8" x14ac:dyDescent="0.25">
      <c r="A117" s="140" t="s">
        <v>393</v>
      </c>
      <c r="B117" s="140" t="s">
        <v>921</v>
      </c>
      <c r="C117" s="140" t="s">
        <v>922</v>
      </c>
      <c r="D117" s="140" t="s">
        <v>923</v>
      </c>
      <c r="E117" s="140" t="s">
        <v>924</v>
      </c>
      <c r="F117" s="140" t="s">
        <v>925</v>
      </c>
      <c r="G117" s="140">
        <v>151113</v>
      </c>
      <c r="H117" s="140">
        <v>19991835</v>
      </c>
    </row>
    <row r="118" spans="1:8" x14ac:dyDescent="0.25">
      <c r="A118" s="140" t="s">
        <v>393</v>
      </c>
      <c r="B118" s="140" t="s">
        <v>921</v>
      </c>
      <c r="C118" s="140" t="s">
        <v>922</v>
      </c>
      <c r="D118" s="140" t="s">
        <v>923</v>
      </c>
      <c r="E118" s="140" t="s">
        <v>924</v>
      </c>
      <c r="F118" s="140" t="s">
        <v>925</v>
      </c>
      <c r="G118" s="140">
        <v>151119</v>
      </c>
      <c r="H118" s="140">
        <v>2204013</v>
      </c>
    </row>
    <row r="119" spans="1:8" x14ac:dyDescent="0.25">
      <c r="A119" s="140" t="s">
        <v>393</v>
      </c>
      <c r="B119" s="140" t="s">
        <v>921</v>
      </c>
      <c r="C119" s="140" t="s">
        <v>922</v>
      </c>
      <c r="D119" s="140" t="s">
        <v>923</v>
      </c>
      <c r="E119" s="140" t="s">
        <v>924</v>
      </c>
      <c r="F119" s="140" t="s">
        <v>925</v>
      </c>
      <c r="G119" s="140">
        <v>180612</v>
      </c>
      <c r="H119" s="140">
        <v>3963457</v>
      </c>
    </row>
    <row r="120" spans="1:8" x14ac:dyDescent="0.25">
      <c r="A120" s="140" t="s">
        <v>397</v>
      </c>
      <c r="B120" s="140" t="s">
        <v>921</v>
      </c>
      <c r="C120" s="140" t="s">
        <v>922</v>
      </c>
      <c r="D120" s="140" t="s">
        <v>923</v>
      </c>
      <c r="E120" s="140" t="s">
        <v>924</v>
      </c>
      <c r="F120" s="140" t="s">
        <v>925</v>
      </c>
      <c r="G120" s="140">
        <v>151113</v>
      </c>
      <c r="H120" s="140">
        <v>28326962</v>
      </c>
    </row>
    <row r="121" spans="1:8" x14ac:dyDescent="0.25">
      <c r="A121" s="140" t="s">
        <v>387</v>
      </c>
      <c r="B121" s="140" t="s">
        <v>921</v>
      </c>
      <c r="C121" s="140" t="s">
        <v>922</v>
      </c>
      <c r="D121" s="140" t="s">
        <v>923</v>
      </c>
      <c r="E121" s="140" t="s">
        <v>924</v>
      </c>
      <c r="F121" s="140" t="s">
        <v>925</v>
      </c>
      <c r="G121" s="140">
        <v>151113</v>
      </c>
      <c r="H121" s="140">
        <v>25153010</v>
      </c>
    </row>
    <row r="122" spans="1:8" x14ac:dyDescent="0.25">
      <c r="A122" s="140" t="s">
        <v>391</v>
      </c>
      <c r="B122" s="140" t="s">
        <v>921</v>
      </c>
      <c r="C122" s="140" t="s">
        <v>922</v>
      </c>
      <c r="D122" s="140" t="s">
        <v>923</v>
      </c>
      <c r="E122" s="140" t="s">
        <v>924</v>
      </c>
      <c r="F122" s="140" t="s">
        <v>925</v>
      </c>
      <c r="G122" s="140">
        <v>151113</v>
      </c>
      <c r="H122" s="140">
        <v>27586283</v>
      </c>
    </row>
    <row r="123" spans="1:8" x14ac:dyDescent="0.25">
      <c r="A123" s="140" t="s">
        <v>390</v>
      </c>
      <c r="B123" s="140" t="s">
        <v>921</v>
      </c>
      <c r="C123" s="140" t="s">
        <v>922</v>
      </c>
      <c r="D123" s="140" t="s">
        <v>923</v>
      </c>
      <c r="E123" s="140" t="s">
        <v>924</v>
      </c>
      <c r="F123" s="140" t="s">
        <v>925</v>
      </c>
      <c r="G123" s="140">
        <v>151113</v>
      </c>
      <c r="H123" s="140">
        <v>22871469</v>
      </c>
    </row>
    <row r="124" spans="1:8" x14ac:dyDescent="0.25">
      <c r="A124" s="140" t="s">
        <v>389</v>
      </c>
      <c r="B124" s="140" t="s">
        <v>921</v>
      </c>
      <c r="C124" s="140" t="s">
        <v>922</v>
      </c>
      <c r="D124" s="140" t="s">
        <v>923</v>
      </c>
      <c r="E124" s="140" t="s">
        <v>924</v>
      </c>
      <c r="F124" s="140" t="s">
        <v>925</v>
      </c>
      <c r="G124" s="140">
        <v>160513</v>
      </c>
      <c r="H124" s="140">
        <v>30161421</v>
      </c>
    </row>
    <row r="125" spans="1:8" x14ac:dyDescent="0.25">
      <c r="A125" s="140" t="s">
        <v>388</v>
      </c>
      <c r="B125" s="140" t="s">
        <v>921</v>
      </c>
      <c r="C125" s="140" t="s">
        <v>922</v>
      </c>
      <c r="D125" s="140" t="s">
        <v>923</v>
      </c>
      <c r="E125" s="140" t="s">
        <v>924</v>
      </c>
      <c r="F125" s="140" t="s">
        <v>925</v>
      </c>
      <c r="G125" s="140">
        <v>170208</v>
      </c>
      <c r="H125" s="140">
        <v>31103169</v>
      </c>
    </row>
    <row r="126" spans="1:8" x14ac:dyDescent="0.25">
      <c r="A126" s="140" t="s">
        <v>392</v>
      </c>
      <c r="B126" s="140" t="s">
        <v>921</v>
      </c>
      <c r="C126" s="140" t="s">
        <v>922</v>
      </c>
      <c r="D126" s="140" t="s">
        <v>923</v>
      </c>
      <c r="E126" s="140" t="s">
        <v>924</v>
      </c>
      <c r="F126" s="140" t="s">
        <v>925</v>
      </c>
      <c r="G126" s="140">
        <v>170208</v>
      </c>
      <c r="H126" s="140">
        <v>29990203</v>
      </c>
    </row>
    <row r="127" spans="1:8" x14ac:dyDescent="0.25">
      <c r="A127" s="140" t="s">
        <v>402</v>
      </c>
      <c r="B127" s="140" t="s">
        <v>921</v>
      </c>
      <c r="C127" s="140" t="s">
        <v>922</v>
      </c>
      <c r="D127" s="140" t="s">
        <v>923</v>
      </c>
      <c r="E127" s="140" t="s">
        <v>924</v>
      </c>
      <c r="F127" s="140" t="s">
        <v>925</v>
      </c>
      <c r="G127" s="140">
        <v>151113</v>
      </c>
      <c r="H127" s="140">
        <v>36800326</v>
      </c>
    </row>
    <row r="128" spans="1:8" x14ac:dyDescent="0.25">
      <c r="A128" s="140" t="s">
        <v>404</v>
      </c>
      <c r="B128" s="140" t="s">
        <v>921</v>
      </c>
      <c r="C128" s="140" t="s">
        <v>922</v>
      </c>
      <c r="D128" s="140" t="s">
        <v>923</v>
      </c>
      <c r="E128" s="140" t="s">
        <v>924</v>
      </c>
      <c r="F128" s="140" t="s">
        <v>925</v>
      </c>
      <c r="G128" s="140">
        <v>151113</v>
      </c>
      <c r="H128" s="140">
        <v>21021208</v>
      </c>
    </row>
    <row r="129" spans="1:8" x14ac:dyDescent="0.25">
      <c r="A129" s="140" t="s">
        <v>404</v>
      </c>
      <c r="B129" s="140" t="s">
        <v>921</v>
      </c>
      <c r="C129" s="140" t="s">
        <v>922</v>
      </c>
      <c r="D129" s="140" t="s">
        <v>923</v>
      </c>
      <c r="E129" s="140" t="s">
        <v>924</v>
      </c>
      <c r="F129" s="140" t="s">
        <v>925</v>
      </c>
      <c r="G129" s="140">
        <v>160107</v>
      </c>
      <c r="H129" s="140">
        <v>16627340</v>
      </c>
    </row>
    <row r="130" spans="1:8" x14ac:dyDescent="0.25">
      <c r="A130" s="140" t="s">
        <v>404</v>
      </c>
      <c r="B130" s="140" t="s">
        <v>921</v>
      </c>
      <c r="C130" s="140" t="s">
        <v>922</v>
      </c>
      <c r="D130" s="140" t="s">
        <v>923</v>
      </c>
      <c r="E130" s="140" t="s">
        <v>924</v>
      </c>
      <c r="F130" s="140" t="s">
        <v>925</v>
      </c>
      <c r="G130" s="140">
        <v>160513</v>
      </c>
      <c r="H130" s="140">
        <v>32110662</v>
      </c>
    </row>
    <row r="131" spans="1:8" x14ac:dyDescent="0.25">
      <c r="A131" s="140" t="s">
        <v>399</v>
      </c>
      <c r="B131" s="140" t="s">
        <v>921</v>
      </c>
      <c r="C131" s="140" t="s">
        <v>922</v>
      </c>
      <c r="D131" s="140" t="s">
        <v>923</v>
      </c>
      <c r="E131" s="140" t="s">
        <v>924</v>
      </c>
      <c r="F131" s="140" t="s">
        <v>925</v>
      </c>
      <c r="G131" s="140">
        <v>151113</v>
      </c>
      <c r="H131" s="140">
        <v>22150506</v>
      </c>
    </row>
    <row r="132" spans="1:8" x14ac:dyDescent="0.25">
      <c r="A132" s="140" t="s">
        <v>403</v>
      </c>
      <c r="B132" s="140" t="s">
        <v>921</v>
      </c>
      <c r="C132" s="140" t="s">
        <v>922</v>
      </c>
      <c r="D132" s="140" t="s">
        <v>923</v>
      </c>
      <c r="E132" s="140" t="s">
        <v>924</v>
      </c>
      <c r="F132" s="140" t="s">
        <v>925</v>
      </c>
      <c r="G132" s="140">
        <v>170208</v>
      </c>
      <c r="H132" s="140">
        <v>28174111</v>
      </c>
    </row>
    <row r="133" spans="1:8" x14ac:dyDescent="0.25">
      <c r="A133" s="140" t="s">
        <v>401</v>
      </c>
      <c r="B133" s="140" t="s">
        <v>921</v>
      </c>
      <c r="C133" s="140" t="s">
        <v>922</v>
      </c>
      <c r="D133" s="140" t="s">
        <v>923</v>
      </c>
      <c r="E133" s="140" t="s">
        <v>924</v>
      </c>
      <c r="F133" s="140" t="s">
        <v>925</v>
      </c>
      <c r="G133" s="140">
        <v>170208</v>
      </c>
      <c r="H133" s="140">
        <v>28566551</v>
      </c>
    </row>
    <row r="134" spans="1:8" x14ac:dyDescent="0.25">
      <c r="A134" s="140" t="s">
        <v>400</v>
      </c>
      <c r="B134" s="140" t="s">
        <v>921</v>
      </c>
      <c r="C134" s="140" t="s">
        <v>922</v>
      </c>
      <c r="D134" s="140" t="s">
        <v>923</v>
      </c>
      <c r="E134" s="140" t="s">
        <v>924</v>
      </c>
      <c r="F134" s="140" t="s">
        <v>925</v>
      </c>
      <c r="G134" s="140">
        <v>170208</v>
      </c>
      <c r="H134" s="140">
        <v>25242549</v>
      </c>
    </row>
    <row r="135" spans="1:8" x14ac:dyDescent="0.25">
      <c r="A135" s="140" t="s">
        <v>405</v>
      </c>
      <c r="B135" s="140" t="s">
        <v>921</v>
      </c>
      <c r="C135" s="140" t="s">
        <v>922</v>
      </c>
      <c r="D135" s="140" t="s">
        <v>923</v>
      </c>
      <c r="E135" s="140" t="s">
        <v>924</v>
      </c>
      <c r="F135" s="140" t="s">
        <v>925</v>
      </c>
      <c r="G135" s="140">
        <v>180222</v>
      </c>
      <c r="H135" s="140">
        <v>23055535</v>
      </c>
    </row>
    <row r="136" spans="1:8" x14ac:dyDescent="0.25">
      <c r="A136" s="140" t="s">
        <v>406</v>
      </c>
      <c r="B136" s="140" t="s">
        <v>921</v>
      </c>
      <c r="C136" s="140" t="s">
        <v>922</v>
      </c>
      <c r="D136" s="140" t="s">
        <v>923</v>
      </c>
      <c r="E136" s="140" t="s">
        <v>924</v>
      </c>
      <c r="F136" s="140" t="s">
        <v>925</v>
      </c>
      <c r="G136" s="140">
        <v>180222</v>
      </c>
      <c r="H136" s="140">
        <v>25864556</v>
      </c>
    </row>
    <row r="137" spans="1:8" x14ac:dyDescent="0.25">
      <c r="A137" s="140" t="s">
        <v>409</v>
      </c>
      <c r="B137" s="140" t="s">
        <v>921</v>
      </c>
      <c r="C137" s="140" t="s">
        <v>922</v>
      </c>
      <c r="D137" s="140" t="s">
        <v>923</v>
      </c>
      <c r="E137" s="140" t="s">
        <v>924</v>
      </c>
      <c r="F137" s="140" t="s">
        <v>925</v>
      </c>
      <c r="G137" s="140">
        <v>180222</v>
      </c>
      <c r="H137" s="140">
        <v>24228109</v>
      </c>
    </row>
    <row r="138" spans="1:8" x14ac:dyDescent="0.25">
      <c r="A138" s="140" t="s">
        <v>408</v>
      </c>
      <c r="B138" s="140" t="s">
        <v>921</v>
      </c>
      <c r="C138" s="140" t="s">
        <v>922</v>
      </c>
      <c r="D138" s="140" t="s">
        <v>923</v>
      </c>
      <c r="E138" s="140" t="s">
        <v>924</v>
      </c>
      <c r="F138" s="140" t="s">
        <v>925</v>
      </c>
      <c r="G138" s="140">
        <v>180222</v>
      </c>
      <c r="H138" s="140">
        <v>24446133</v>
      </c>
    </row>
    <row r="139" spans="1:8" x14ac:dyDescent="0.25">
      <c r="A139" s="140" t="s">
        <v>407</v>
      </c>
      <c r="B139" s="140" t="s">
        <v>921</v>
      </c>
      <c r="C139" s="140" t="s">
        <v>922</v>
      </c>
      <c r="D139" s="140" t="s">
        <v>923</v>
      </c>
      <c r="E139" s="140" t="s">
        <v>924</v>
      </c>
      <c r="F139" s="140" t="s">
        <v>925</v>
      </c>
      <c r="G139" s="140">
        <v>180222</v>
      </c>
      <c r="H139" s="140">
        <v>25929186</v>
      </c>
    </row>
    <row r="140" spans="1:8" x14ac:dyDescent="0.25">
      <c r="A140" s="140" t="s">
        <v>420</v>
      </c>
      <c r="B140" s="140" t="s">
        <v>921</v>
      </c>
      <c r="C140" s="140" t="s">
        <v>922</v>
      </c>
      <c r="D140" s="140" t="s">
        <v>923</v>
      </c>
      <c r="E140" s="140" t="s">
        <v>924</v>
      </c>
      <c r="F140" s="140" t="s">
        <v>925</v>
      </c>
      <c r="G140" s="140">
        <v>180222</v>
      </c>
      <c r="H140" s="140">
        <v>24412241</v>
      </c>
    </row>
    <row r="141" spans="1:8" x14ac:dyDescent="0.25">
      <c r="A141" s="140" t="s">
        <v>418</v>
      </c>
      <c r="B141" s="140" t="s">
        <v>921</v>
      </c>
      <c r="C141" s="140" t="s">
        <v>922</v>
      </c>
      <c r="D141" s="140" t="s">
        <v>923</v>
      </c>
      <c r="E141" s="140" t="s">
        <v>924</v>
      </c>
      <c r="F141" s="140" t="s">
        <v>925</v>
      </c>
      <c r="G141" s="140">
        <v>180222</v>
      </c>
      <c r="H141" s="140">
        <v>23456640</v>
      </c>
    </row>
    <row r="142" spans="1:8" x14ac:dyDescent="0.25">
      <c r="A142" s="140" t="s">
        <v>416</v>
      </c>
      <c r="B142" s="140" t="s">
        <v>921</v>
      </c>
      <c r="C142" s="140" t="s">
        <v>922</v>
      </c>
      <c r="D142" s="140" t="s">
        <v>923</v>
      </c>
      <c r="E142" s="140" t="s">
        <v>924</v>
      </c>
      <c r="F142" s="140" t="s">
        <v>925</v>
      </c>
      <c r="G142" s="140">
        <v>180222</v>
      </c>
      <c r="H142" s="140">
        <v>26233458</v>
      </c>
    </row>
    <row r="143" spans="1:8" x14ac:dyDescent="0.25">
      <c r="A143" s="140" t="s">
        <v>415</v>
      </c>
      <c r="B143" s="140" t="s">
        <v>921</v>
      </c>
      <c r="C143" s="140" t="s">
        <v>922</v>
      </c>
      <c r="D143" s="140" t="s">
        <v>923</v>
      </c>
      <c r="E143" s="140" t="s">
        <v>924</v>
      </c>
      <c r="F143" s="140" t="s">
        <v>925</v>
      </c>
      <c r="G143" s="140">
        <v>180222</v>
      </c>
      <c r="H143" s="140">
        <v>24167014</v>
      </c>
    </row>
    <row r="144" spans="1:8" x14ac:dyDescent="0.25">
      <c r="A144" s="140" t="s">
        <v>417</v>
      </c>
      <c r="B144" s="140" t="s">
        <v>921</v>
      </c>
      <c r="C144" s="140" t="s">
        <v>922</v>
      </c>
      <c r="D144" s="140" t="s">
        <v>923</v>
      </c>
      <c r="E144" s="140" t="s">
        <v>924</v>
      </c>
      <c r="F144" s="140" t="s">
        <v>925</v>
      </c>
      <c r="G144" s="140">
        <v>180222</v>
      </c>
      <c r="H144" s="140">
        <v>23704068</v>
      </c>
    </row>
    <row r="145" spans="1:8" x14ac:dyDescent="0.25">
      <c r="A145" s="140" t="s">
        <v>421</v>
      </c>
      <c r="B145" s="140" t="s">
        <v>921</v>
      </c>
      <c r="C145" s="140" t="s">
        <v>922</v>
      </c>
      <c r="D145" s="140" t="s">
        <v>923</v>
      </c>
      <c r="E145" s="140" t="s">
        <v>924</v>
      </c>
      <c r="F145" s="140" t="s">
        <v>925</v>
      </c>
      <c r="G145" s="140">
        <v>180222</v>
      </c>
      <c r="H145" s="140">
        <v>25289059</v>
      </c>
    </row>
    <row r="146" spans="1:8" x14ac:dyDescent="0.25">
      <c r="A146" s="140" t="s">
        <v>419</v>
      </c>
      <c r="B146" s="140" t="s">
        <v>921</v>
      </c>
      <c r="C146" s="140" t="s">
        <v>922</v>
      </c>
      <c r="D146" s="140" t="s">
        <v>923</v>
      </c>
      <c r="E146" s="140" t="s">
        <v>924</v>
      </c>
      <c r="F146" s="140" t="s">
        <v>925</v>
      </c>
      <c r="G146" s="140">
        <v>180222</v>
      </c>
      <c r="H146" s="140">
        <v>24475853</v>
      </c>
    </row>
    <row r="147" spans="1:8" x14ac:dyDescent="0.25">
      <c r="A147" s="140" t="s">
        <v>413</v>
      </c>
      <c r="B147" s="140" t="s">
        <v>921</v>
      </c>
      <c r="C147" s="140" t="s">
        <v>922</v>
      </c>
      <c r="D147" s="140" t="s">
        <v>923</v>
      </c>
      <c r="E147" s="140" t="s">
        <v>924</v>
      </c>
      <c r="F147" s="140" t="s">
        <v>925</v>
      </c>
      <c r="G147" s="140">
        <v>180222</v>
      </c>
      <c r="H147" s="140">
        <v>25429491</v>
      </c>
    </row>
    <row r="148" spans="1:8" x14ac:dyDescent="0.25">
      <c r="A148" s="140" t="s">
        <v>412</v>
      </c>
      <c r="B148" s="140" t="s">
        <v>921</v>
      </c>
      <c r="C148" s="140" t="s">
        <v>922</v>
      </c>
      <c r="D148" s="140" t="s">
        <v>923</v>
      </c>
      <c r="E148" s="140" t="s">
        <v>924</v>
      </c>
      <c r="F148" s="140" t="s">
        <v>925</v>
      </c>
      <c r="G148" s="140">
        <v>180222</v>
      </c>
      <c r="H148" s="140">
        <v>23814132</v>
      </c>
    </row>
    <row r="149" spans="1:8" x14ac:dyDescent="0.25">
      <c r="A149" s="140" t="s">
        <v>414</v>
      </c>
      <c r="B149" s="140" t="s">
        <v>921</v>
      </c>
      <c r="C149" s="140" t="s">
        <v>922</v>
      </c>
      <c r="D149" s="140" t="s">
        <v>923</v>
      </c>
      <c r="E149" s="140" t="s">
        <v>924</v>
      </c>
      <c r="F149" s="140" t="s">
        <v>925</v>
      </c>
      <c r="G149" s="140">
        <v>180222</v>
      </c>
      <c r="H149" s="140">
        <v>24093677</v>
      </c>
    </row>
    <row r="150" spans="1:8" x14ac:dyDescent="0.25">
      <c r="A150" s="140" t="s">
        <v>410</v>
      </c>
      <c r="B150" s="140" t="s">
        <v>921</v>
      </c>
      <c r="C150" s="140" t="s">
        <v>922</v>
      </c>
      <c r="D150" s="140" t="s">
        <v>923</v>
      </c>
      <c r="E150" s="140" t="s">
        <v>924</v>
      </c>
      <c r="F150" s="140" t="s">
        <v>925</v>
      </c>
      <c r="G150" s="140">
        <v>180222</v>
      </c>
      <c r="H150" s="140">
        <v>24861892</v>
      </c>
    </row>
    <row r="151" spans="1:8" x14ac:dyDescent="0.25">
      <c r="A151" s="140" t="s">
        <v>411</v>
      </c>
      <c r="B151" s="140" t="s">
        <v>921</v>
      </c>
      <c r="C151" s="140" t="s">
        <v>922</v>
      </c>
      <c r="D151" s="140" t="s">
        <v>923</v>
      </c>
      <c r="E151" s="140" t="s">
        <v>924</v>
      </c>
      <c r="F151" s="140" t="s">
        <v>925</v>
      </c>
      <c r="G151" s="140">
        <v>180222</v>
      </c>
      <c r="H151" s="140">
        <v>25963124</v>
      </c>
    </row>
    <row r="152" spans="1:8" x14ac:dyDescent="0.25">
      <c r="A152" s="140" t="s">
        <v>425</v>
      </c>
      <c r="B152" s="140" t="s">
        <v>921</v>
      </c>
      <c r="C152" s="140" t="s">
        <v>922</v>
      </c>
      <c r="D152" s="140" t="s">
        <v>923</v>
      </c>
      <c r="E152" s="140" t="s">
        <v>924</v>
      </c>
      <c r="F152" s="140" t="s">
        <v>925</v>
      </c>
      <c r="G152" s="140">
        <v>180222</v>
      </c>
      <c r="H152" s="140">
        <v>25278411</v>
      </c>
    </row>
    <row r="153" spans="1:8" x14ac:dyDescent="0.25">
      <c r="A153" s="140" t="s">
        <v>422</v>
      </c>
      <c r="B153" s="140" t="s">
        <v>921</v>
      </c>
      <c r="C153" s="140" t="s">
        <v>922</v>
      </c>
      <c r="D153" s="140" t="s">
        <v>923</v>
      </c>
      <c r="E153" s="140" t="s">
        <v>924</v>
      </c>
      <c r="F153" s="140" t="s">
        <v>925</v>
      </c>
      <c r="G153" s="140">
        <v>180222</v>
      </c>
      <c r="H153" s="140">
        <v>24182920</v>
      </c>
    </row>
    <row r="154" spans="1:8" x14ac:dyDescent="0.25">
      <c r="A154" s="140" t="s">
        <v>424</v>
      </c>
      <c r="B154" s="140" t="s">
        <v>921</v>
      </c>
      <c r="C154" s="140" t="s">
        <v>922</v>
      </c>
      <c r="D154" s="140" t="s">
        <v>923</v>
      </c>
      <c r="E154" s="140" t="s">
        <v>924</v>
      </c>
      <c r="F154" s="140" t="s">
        <v>925</v>
      </c>
      <c r="G154" s="140">
        <v>180222</v>
      </c>
      <c r="H154" s="140">
        <v>26092113</v>
      </c>
    </row>
    <row r="155" spans="1:8" x14ac:dyDescent="0.25">
      <c r="A155" s="140" t="s">
        <v>426</v>
      </c>
      <c r="B155" s="140" t="s">
        <v>921</v>
      </c>
      <c r="C155" s="140" t="s">
        <v>922</v>
      </c>
      <c r="D155" s="140" t="s">
        <v>923</v>
      </c>
      <c r="E155" s="140" t="s">
        <v>924</v>
      </c>
      <c r="F155" s="140" t="s">
        <v>925</v>
      </c>
      <c r="G155" s="140">
        <v>180222</v>
      </c>
      <c r="H155" s="140">
        <v>35984048</v>
      </c>
    </row>
    <row r="156" spans="1:8" x14ac:dyDescent="0.25">
      <c r="A156" s="140" t="s">
        <v>423</v>
      </c>
      <c r="B156" s="140" t="s">
        <v>921</v>
      </c>
      <c r="C156" s="140" t="s">
        <v>922</v>
      </c>
      <c r="D156" s="140" t="s">
        <v>923</v>
      </c>
      <c r="E156" s="140" t="s">
        <v>924</v>
      </c>
      <c r="F156" s="140" t="s">
        <v>925</v>
      </c>
      <c r="G156" s="140">
        <v>180222</v>
      </c>
      <c r="H156" s="140">
        <v>24466400</v>
      </c>
    </row>
    <row r="157" spans="1:8" x14ac:dyDescent="0.25">
      <c r="A157" s="140" t="s">
        <v>335</v>
      </c>
      <c r="B157" s="140" t="s">
        <v>921</v>
      </c>
      <c r="C157" s="140" t="s">
        <v>922</v>
      </c>
      <c r="D157" s="140" t="s">
        <v>923</v>
      </c>
      <c r="E157" s="140" t="s">
        <v>924</v>
      </c>
      <c r="F157" s="140" t="s">
        <v>925</v>
      </c>
      <c r="G157" s="140">
        <v>150722</v>
      </c>
      <c r="H157" s="140">
        <v>22589276</v>
      </c>
    </row>
    <row r="158" spans="1:8" x14ac:dyDescent="0.25">
      <c r="A158" s="140" t="s">
        <v>336</v>
      </c>
      <c r="B158" s="140" t="s">
        <v>921</v>
      </c>
      <c r="C158" s="140" t="s">
        <v>922</v>
      </c>
      <c r="D158" s="140" t="s">
        <v>923</v>
      </c>
      <c r="E158" s="140" t="s">
        <v>924</v>
      </c>
      <c r="F158" s="140" t="s">
        <v>925</v>
      </c>
      <c r="G158" s="140">
        <v>151218</v>
      </c>
      <c r="H158" s="140">
        <v>37073392</v>
      </c>
    </row>
    <row r="159" spans="1:8" x14ac:dyDescent="0.25">
      <c r="A159" s="140" t="s">
        <v>338</v>
      </c>
      <c r="B159" s="140" t="s">
        <v>921</v>
      </c>
      <c r="C159" s="140" t="s">
        <v>922</v>
      </c>
      <c r="D159" s="140" t="s">
        <v>923</v>
      </c>
      <c r="E159" s="140" t="s">
        <v>924</v>
      </c>
      <c r="F159" s="140" t="s">
        <v>925</v>
      </c>
      <c r="G159" s="140">
        <v>151218</v>
      </c>
      <c r="H159" s="140">
        <v>32319599</v>
      </c>
    </row>
    <row r="160" spans="1:8" x14ac:dyDescent="0.25">
      <c r="A160" s="140" t="s">
        <v>337</v>
      </c>
      <c r="B160" s="140" t="s">
        <v>921</v>
      </c>
      <c r="C160" s="140" t="s">
        <v>922</v>
      </c>
      <c r="D160" s="140" t="s">
        <v>923</v>
      </c>
      <c r="E160" s="140" t="s">
        <v>924</v>
      </c>
      <c r="F160" s="140" t="s">
        <v>925</v>
      </c>
      <c r="G160" s="140">
        <v>151218</v>
      </c>
      <c r="H160" s="140">
        <v>21399286</v>
      </c>
    </row>
    <row r="161" spans="1:8" x14ac:dyDescent="0.25">
      <c r="A161" s="140" t="s">
        <v>339</v>
      </c>
      <c r="B161" s="140" t="s">
        <v>921</v>
      </c>
      <c r="C161" s="140" t="s">
        <v>922</v>
      </c>
      <c r="D161" s="140" t="s">
        <v>923</v>
      </c>
      <c r="E161" s="140" t="s">
        <v>924</v>
      </c>
      <c r="F161" s="140" t="s">
        <v>925</v>
      </c>
      <c r="G161" s="140">
        <v>151218</v>
      </c>
      <c r="H161" s="140">
        <v>28570544</v>
      </c>
    </row>
    <row r="162" spans="1:8" x14ac:dyDescent="0.25">
      <c r="A162" s="140" t="s">
        <v>340</v>
      </c>
      <c r="B162" s="140" t="s">
        <v>921</v>
      </c>
      <c r="C162" s="140" t="s">
        <v>922</v>
      </c>
      <c r="D162" s="140" t="s">
        <v>923</v>
      </c>
      <c r="E162" s="140" t="s">
        <v>924</v>
      </c>
      <c r="F162" s="140" t="s">
        <v>925</v>
      </c>
      <c r="G162" s="140">
        <v>151218</v>
      </c>
      <c r="H162" s="140">
        <v>33658525</v>
      </c>
    </row>
    <row r="163" spans="1:8" x14ac:dyDescent="0.25">
      <c r="A163" s="140" t="s">
        <v>352</v>
      </c>
      <c r="B163" s="140" t="s">
        <v>921</v>
      </c>
      <c r="C163" s="140" t="s">
        <v>922</v>
      </c>
      <c r="D163" s="140" t="s">
        <v>923</v>
      </c>
      <c r="E163" s="140" t="s">
        <v>924</v>
      </c>
      <c r="F163" s="140" t="s">
        <v>925</v>
      </c>
      <c r="G163" s="140">
        <v>150629</v>
      </c>
      <c r="H163" s="140">
        <v>27965451</v>
      </c>
    </row>
    <row r="164" spans="1:8" x14ac:dyDescent="0.25">
      <c r="A164" s="140" t="s">
        <v>350</v>
      </c>
      <c r="B164" s="140" t="s">
        <v>921</v>
      </c>
      <c r="C164" s="140" t="s">
        <v>922</v>
      </c>
      <c r="D164" s="140" t="s">
        <v>923</v>
      </c>
      <c r="E164" s="140" t="s">
        <v>924</v>
      </c>
      <c r="F164" s="140" t="s">
        <v>925</v>
      </c>
      <c r="G164" s="140">
        <v>150629</v>
      </c>
      <c r="H164" s="140">
        <v>26412265</v>
      </c>
    </row>
    <row r="165" spans="1:8" x14ac:dyDescent="0.25">
      <c r="A165" s="140" t="s">
        <v>349</v>
      </c>
      <c r="B165" s="140" t="s">
        <v>921</v>
      </c>
      <c r="C165" s="140" t="s">
        <v>922</v>
      </c>
      <c r="D165" s="140" t="s">
        <v>923</v>
      </c>
      <c r="E165" s="140" t="s">
        <v>924</v>
      </c>
      <c r="F165" s="140" t="s">
        <v>925</v>
      </c>
      <c r="G165" s="140">
        <v>150629</v>
      </c>
      <c r="H165" s="140">
        <v>32542096</v>
      </c>
    </row>
    <row r="166" spans="1:8" x14ac:dyDescent="0.25">
      <c r="A166" s="140" t="s">
        <v>348</v>
      </c>
      <c r="B166" s="140" t="s">
        <v>921</v>
      </c>
      <c r="C166" s="140" t="s">
        <v>922</v>
      </c>
      <c r="D166" s="140" t="s">
        <v>923</v>
      </c>
      <c r="E166" s="140" t="s">
        <v>924</v>
      </c>
      <c r="F166" s="140" t="s">
        <v>925</v>
      </c>
      <c r="G166" s="140">
        <v>150722</v>
      </c>
      <c r="H166" s="140">
        <v>26625939</v>
      </c>
    </row>
    <row r="167" spans="1:8" x14ac:dyDescent="0.25">
      <c r="A167" s="140" t="s">
        <v>347</v>
      </c>
      <c r="B167" s="140" t="s">
        <v>921</v>
      </c>
      <c r="C167" s="140" t="s">
        <v>922</v>
      </c>
      <c r="D167" s="140" t="s">
        <v>923</v>
      </c>
      <c r="E167" s="140" t="s">
        <v>924</v>
      </c>
      <c r="F167" s="140" t="s">
        <v>925</v>
      </c>
      <c r="G167" s="140">
        <v>150722</v>
      </c>
      <c r="H167" s="140">
        <v>23859992</v>
      </c>
    </row>
    <row r="168" spans="1:8" x14ac:dyDescent="0.25">
      <c r="A168" s="140" t="s">
        <v>351</v>
      </c>
      <c r="B168" s="140" t="s">
        <v>921</v>
      </c>
      <c r="C168" s="140" t="s">
        <v>922</v>
      </c>
      <c r="D168" s="140" t="s">
        <v>923</v>
      </c>
      <c r="E168" s="140" t="s">
        <v>924</v>
      </c>
      <c r="F168" s="140" t="s">
        <v>925</v>
      </c>
      <c r="G168" s="140">
        <v>150629</v>
      </c>
      <c r="H168" s="140">
        <v>30894743</v>
      </c>
    </row>
    <row r="169" spans="1:8" x14ac:dyDescent="0.25">
      <c r="A169" s="140" t="s">
        <v>341</v>
      </c>
      <c r="B169" s="140" t="s">
        <v>921</v>
      </c>
      <c r="C169" s="140" t="s">
        <v>922</v>
      </c>
      <c r="D169" s="140" t="s">
        <v>923</v>
      </c>
      <c r="E169" s="140" t="s">
        <v>924</v>
      </c>
      <c r="F169" s="140" t="s">
        <v>925</v>
      </c>
      <c r="G169" s="140">
        <v>150722</v>
      </c>
      <c r="H169" s="140">
        <v>26019033</v>
      </c>
    </row>
    <row r="170" spans="1:8" x14ac:dyDescent="0.25">
      <c r="A170" s="140" t="s">
        <v>345</v>
      </c>
      <c r="B170" s="140" t="s">
        <v>921</v>
      </c>
      <c r="C170" s="140" t="s">
        <v>922</v>
      </c>
      <c r="D170" s="140" t="s">
        <v>923</v>
      </c>
      <c r="E170" s="140" t="s">
        <v>924</v>
      </c>
      <c r="F170" s="140" t="s">
        <v>925</v>
      </c>
      <c r="G170" s="140">
        <v>151218</v>
      </c>
      <c r="H170" s="140">
        <v>33017782</v>
      </c>
    </row>
    <row r="171" spans="1:8" x14ac:dyDescent="0.25">
      <c r="A171" s="140" t="s">
        <v>344</v>
      </c>
      <c r="B171" s="140" t="s">
        <v>921</v>
      </c>
      <c r="C171" s="140" t="s">
        <v>922</v>
      </c>
      <c r="D171" s="140" t="s">
        <v>923</v>
      </c>
      <c r="E171" s="140" t="s">
        <v>924</v>
      </c>
      <c r="F171" s="140" t="s">
        <v>925</v>
      </c>
      <c r="G171" s="140">
        <v>151218</v>
      </c>
      <c r="H171" s="140">
        <v>32523526</v>
      </c>
    </row>
    <row r="172" spans="1:8" x14ac:dyDescent="0.25">
      <c r="A172" s="140" t="s">
        <v>343</v>
      </c>
      <c r="B172" s="140" t="s">
        <v>921</v>
      </c>
      <c r="C172" s="140" t="s">
        <v>922</v>
      </c>
      <c r="D172" s="140" t="s">
        <v>923</v>
      </c>
      <c r="E172" s="140" t="s">
        <v>924</v>
      </c>
      <c r="F172" s="140" t="s">
        <v>925</v>
      </c>
      <c r="G172" s="140">
        <v>170217</v>
      </c>
      <c r="H172" s="140">
        <v>30225047</v>
      </c>
    </row>
    <row r="173" spans="1:8" x14ac:dyDescent="0.25">
      <c r="A173" s="140" t="s">
        <v>342</v>
      </c>
      <c r="B173" s="140" t="s">
        <v>921</v>
      </c>
      <c r="C173" s="140" t="s">
        <v>922</v>
      </c>
      <c r="D173" s="140" t="s">
        <v>923</v>
      </c>
      <c r="E173" s="140" t="s">
        <v>924</v>
      </c>
      <c r="F173" s="140" t="s">
        <v>925</v>
      </c>
      <c r="G173" s="140">
        <v>170217</v>
      </c>
      <c r="H173" s="140">
        <v>26274975</v>
      </c>
    </row>
    <row r="174" spans="1:8" x14ac:dyDescent="0.25">
      <c r="A174" s="140" t="s">
        <v>346</v>
      </c>
      <c r="B174" s="140" t="s">
        <v>921</v>
      </c>
      <c r="C174" s="140" t="s">
        <v>922</v>
      </c>
      <c r="D174" s="140" t="s">
        <v>923</v>
      </c>
      <c r="E174" s="140" t="s">
        <v>924</v>
      </c>
      <c r="F174" s="140" t="s">
        <v>925</v>
      </c>
      <c r="G174" s="140">
        <v>170217</v>
      </c>
      <c r="H174" s="140">
        <v>27271736</v>
      </c>
    </row>
    <row r="175" spans="1:8" x14ac:dyDescent="0.25">
      <c r="A175" s="140" t="s">
        <v>356</v>
      </c>
      <c r="B175" s="140" t="s">
        <v>921</v>
      </c>
      <c r="C175" s="140" t="s">
        <v>922</v>
      </c>
      <c r="D175" s="140" t="s">
        <v>923</v>
      </c>
      <c r="E175" s="140" t="s">
        <v>924</v>
      </c>
      <c r="F175" s="140" t="s">
        <v>925</v>
      </c>
      <c r="G175" s="140">
        <v>150629</v>
      </c>
      <c r="H175" s="140">
        <v>27977791</v>
      </c>
    </row>
    <row r="176" spans="1:8" x14ac:dyDescent="0.25">
      <c r="A176" s="140" t="s">
        <v>358</v>
      </c>
      <c r="B176" s="140" t="s">
        <v>921</v>
      </c>
      <c r="C176" s="140" t="s">
        <v>922</v>
      </c>
      <c r="D176" s="140" t="s">
        <v>923</v>
      </c>
      <c r="E176" s="140" t="s">
        <v>924</v>
      </c>
      <c r="F176" s="140" t="s">
        <v>925</v>
      </c>
      <c r="G176" s="140">
        <v>150722</v>
      </c>
      <c r="H176" s="140">
        <v>21393931</v>
      </c>
    </row>
    <row r="177" spans="1:8" x14ac:dyDescent="0.25">
      <c r="A177" s="140" t="s">
        <v>353</v>
      </c>
      <c r="B177" s="140" t="s">
        <v>921</v>
      </c>
      <c r="C177" s="140" t="s">
        <v>922</v>
      </c>
      <c r="D177" s="140" t="s">
        <v>923</v>
      </c>
      <c r="E177" s="140" t="s">
        <v>924</v>
      </c>
      <c r="F177" s="140" t="s">
        <v>925</v>
      </c>
      <c r="G177" s="140">
        <v>150722</v>
      </c>
      <c r="H177" s="140">
        <v>22304145</v>
      </c>
    </row>
    <row r="178" spans="1:8" x14ac:dyDescent="0.25">
      <c r="A178" s="140" t="s">
        <v>357</v>
      </c>
      <c r="B178" s="140" t="s">
        <v>921</v>
      </c>
      <c r="C178" s="140" t="s">
        <v>922</v>
      </c>
      <c r="D178" s="140" t="s">
        <v>923</v>
      </c>
      <c r="E178" s="140" t="s">
        <v>924</v>
      </c>
      <c r="F178" s="140" t="s">
        <v>925</v>
      </c>
      <c r="G178" s="140">
        <v>170217</v>
      </c>
      <c r="H178" s="140">
        <v>33455206</v>
      </c>
    </row>
    <row r="179" spans="1:8" x14ac:dyDescent="0.25">
      <c r="A179" s="140" t="s">
        <v>355</v>
      </c>
      <c r="B179" s="140" t="s">
        <v>921</v>
      </c>
      <c r="C179" s="140" t="s">
        <v>922</v>
      </c>
      <c r="D179" s="140" t="s">
        <v>923</v>
      </c>
      <c r="E179" s="140" t="s">
        <v>924</v>
      </c>
      <c r="F179" s="140" t="s">
        <v>925</v>
      </c>
      <c r="G179" s="140">
        <v>170217</v>
      </c>
      <c r="H179" s="140">
        <v>25360659</v>
      </c>
    </row>
    <row r="180" spans="1:8" x14ac:dyDescent="0.25">
      <c r="A180" s="140" t="s">
        <v>354</v>
      </c>
      <c r="B180" s="140" t="s">
        <v>921</v>
      </c>
      <c r="C180" s="140" t="s">
        <v>922</v>
      </c>
      <c r="D180" s="140" t="s">
        <v>923</v>
      </c>
      <c r="E180" s="140" t="s">
        <v>924</v>
      </c>
      <c r="F180" s="140" t="s">
        <v>925</v>
      </c>
      <c r="G180" s="140">
        <v>170217</v>
      </c>
      <c r="H180" s="140">
        <v>32042123</v>
      </c>
    </row>
    <row r="181" spans="1:8" x14ac:dyDescent="0.25">
      <c r="A181" s="140" t="s">
        <v>359</v>
      </c>
      <c r="B181" s="140" t="s">
        <v>921</v>
      </c>
      <c r="C181" s="140" t="s">
        <v>922</v>
      </c>
      <c r="D181" s="140" t="s">
        <v>923</v>
      </c>
      <c r="E181" s="140" t="s">
        <v>924</v>
      </c>
      <c r="F181" s="140" t="s">
        <v>925</v>
      </c>
      <c r="G181" s="140">
        <v>180305</v>
      </c>
      <c r="H181" s="140">
        <v>21508444</v>
      </c>
    </row>
    <row r="182" spans="1:8" x14ac:dyDescent="0.25">
      <c r="A182" s="140" t="s">
        <v>360</v>
      </c>
      <c r="B182" s="140" t="s">
        <v>921</v>
      </c>
      <c r="C182" s="140" t="s">
        <v>922</v>
      </c>
      <c r="D182" s="140" t="s">
        <v>923</v>
      </c>
      <c r="E182" s="140" t="s">
        <v>924</v>
      </c>
      <c r="F182" s="140" t="s">
        <v>925</v>
      </c>
      <c r="G182" s="140">
        <v>180305</v>
      </c>
      <c r="H182" s="140">
        <v>22230632</v>
      </c>
    </row>
    <row r="183" spans="1:8" x14ac:dyDescent="0.25">
      <c r="A183" s="140" t="s">
        <v>363</v>
      </c>
      <c r="B183" s="140" t="s">
        <v>921</v>
      </c>
      <c r="C183" s="140" t="s">
        <v>922</v>
      </c>
      <c r="D183" s="140" t="s">
        <v>923</v>
      </c>
      <c r="E183" s="140" t="s">
        <v>924</v>
      </c>
      <c r="F183" s="140" t="s">
        <v>925</v>
      </c>
      <c r="G183" s="140">
        <v>180305</v>
      </c>
      <c r="H183" s="140">
        <v>21916352</v>
      </c>
    </row>
    <row r="184" spans="1:8" x14ac:dyDescent="0.25">
      <c r="A184" s="140" t="s">
        <v>362</v>
      </c>
      <c r="B184" s="140" t="s">
        <v>921</v>
      </c>
      <c r="C184" s="140" t="s">
        <v>922</v>
      </c>
      <c r="D184" s="140" t="s">
        <v>923</v>
      </c>
      <c r="E184" s="140" t="s">
        <v>924</v>
      </c>
      <c r="F184" s="140" t="s">
        <v>925</v>
      </c>
      <c r="G184" s="140">
        <v>180305</v>
      </c>
      <c r="H184" s="140">
        <v>22164208</v>
      </c>
    </row>
    <row r="185" spans="1:8" x14ac:dyDescent="0.25">
      <c r="A185" s="140" t="s">
        <v>361</v>
      </c>
      <c r="B185" s="140" t="s">
        <v>921</v>
      </c>
      <c r="C185" s="140" t="s">
        <v>922</v>
      </c>
      <c r="D185" s="140" t="s">
        <v>923</v>
      </c>
      <c r="E185" s="140" t="s">
        <v>924</v>
      </c>
      <c r="F185" s="140" t="s">
        <v>925</v>
      </c>
      <c r="G185" s="140">
        <v>180305</v>
      </c>
      <c r="H185" s="140">
        <v>21662528</v>
      </c>
    </row>
    <row r="186" spans="1:8" x14ac:dyDescent="0.25">
      <c r="A186" s="140" t="s">
        <v>374</v>
      </c>
      <c r="B186" s="140" t="s">
        <v>921</v>
      </c>
      <c r="C186" s="140" t="s">
        <v>922</v>
      </c>
      <c r="D186" s="140" t="s">
        <v>923</v>
      </c>
      <c r="E186" s="140" t="s">
        <v>924</v>
      </c>
      <c r="F186" s="140" t="s">
        <v>925</v>
      </c>
      <c r="G186" s="140">
        <v>180305</v>
      </c>
      <c r="H186" s="140">
        <v>22154702</v>
      </c>
    </row>
    <row r="187" spans="1:8" x14ac:dyDescent="0.25">
      <c r="A187" s="140" t="s">
        <v>372</v>
      </c>
      <c r="B187" s="140" t="s">
        <v>921</v>
      </c>
      <c r="C187" s="140" t="s">
        <v>922</v>
      </c>
      <c r="D187" s="140" t="s">
        <v>923</v>
      </c>
      <c r="E187" s="140" t="s">
        <v>924</v>
      </c>
      <c r="F187" s="140" t="s">
        <v>925</v>
      </c>
      <c r="G187" s="140">
        <v>180305</v>
      </c>
      <c r="H187" s="140">
        <v>22062109</v>
      </c>
    </row>
    <row r="188" spans="1:8" x14ac:dyDescent="0.25">
      <c r="A188" s="140" t="s">
        <v>370</v>
      </c>
      <c r="B188" s="140" t="s">
        <v>921</v>
      </c>
      <c r="C188" s="140" t="s">
        <v>922</v>
      </c>
      <c r="D188" s="140" t="s">
        <v>923</v>
      </c>
      <c r="E188" s="140" t="s">
        <v>924</v>
      </c>
      <c r="F188" s="140" t="s">
        <v>925</v>
      </c>
      <c r="G188" s="140">
        <v>180305</v>
      </c>
      <c r="H188" s="140">
        <v>22007820</v>
      </c>
    </row>
    <row r="189" spans="1:8" x14ac:dyDescent="0.25">
      <c r="A189" s="140" t="s">
        <v>369</v>
      </c>
      <c r="B189" s="140" t="s">
        <v>921</v>
      </c>
      <c r="C189" s="140" t="s">
        <v>922</v>
      </c>
      <c r="D189" s="140" t="s">
        <v>923</v>
      </c>
      <c r="E189" s="140" t="s">
        <v>924</v>
      </c>
      <c r="F189" s="140" t="s">
        <v>925</v>
      </c>
      <c r="G189" s="140">
        <v>180305</v>
      </c>
      <c r="H189" s="140">
        <v>21739126</v>
      </c>
    </row>
    <row r="190" spans="1:8" x14ac:dyDescent="0.25">
      <c r="A190" s="140" t="s">
        <v>371</v>
      </c>
      <c r="B190" s="140" t="s">
        <v>921</v>
      </c>
      <c r="C190" s="140" t="s">
        <v>922</v>
      </c>
      <c r="D190" s="140" t="s">
        <v>923</v>
      </c>
      <c r="E190" s="140" t="s">
        <v>924</v>
      </c>
      <c r="F190" s="140" t="s">
        <v>925</v>
      </c>
      <c r="G190" s="140">
        <v>180305</v>
      </c>
      <c r="H190" s="140">
        <v>21773337</v>
      </c>
    </row>
    <row r="191" spans="1:8" x14ac:dyDescent="0.25">
      <c r="A191" s="140" t="s">
        <v>375</v>
      </c>
      <c r="B191" s="140" t="s">
        <v>921</v>
      </c>
      <c r="C191" s="140" t="s">
        <v>922</v>
      </c>
      <c r="D191" s="140" t="s">
        <v>923</v>
      </c>
      <c r="E191" s="140" t="s">
        <v>924</v>
      </c>
      <c r="F191" s="140" t="s">
        <v>925</v>
      </c>
      <c r="G191" s="140">
        <v>180305</v>
      </c>
      <c r="H191" s="140">
        <v>21444785</v>
      </c>
    </row>
    <row r="192" spans="1:8" x14ac:dyDescent="0.25">
      <c r="A192" s="140" t="s">
        <v>373</v>
      </c>
      <c r="B192" s="140" t="s">
        <v>921</v>
      </c>
      <c r="C192" s="140" t="s">
        <v>922</v>
      </c>
      <c r="D192" s="140" t="s">
        <v>923</v>
      </c>
      <c r="E192" s="140" t="s">
        <v>924</v>
      </c>
      <c r="F192" s="140" t="s">
        <v>925</v>
      </c>
      <c r="G192" s="140">
        <v>180305</v>
      </c>
      <c r="H192" s="140">
        <v>21979644</v>
      </c>
    </row>
    <row r="193" spans="1:8" x14ac:dyDescent="0.25">
      <c r="A193" s="140" t="s">
        <v>367</v>
      </c>
      <c r="B193" s="140" t="s">
        <v>921</v>
      </c>
      <c r="C193" s="140" t="s">
        <v>922</v>
      </c>
      <c r="D193" s="140" t="s">
        <v>923</v>
      </c>
      <c r="E193" s="140" t="s">
        <v>924</v>
      </c>
      <c r="F193" s="140" t="s">
        <v>925</v>
      </c>
      <c r="G193" s="140">
        <v>180305</v>
      </c>
      <c r="H193" s="140">
        <v>21280425</v>
      </c>
    </row>
    <row r="194" spans="1:8" x14ac:dyDescent="0.25">
      <c r="A194" s="140" t="s">
        <v>366</v>
      </c>
      <c r="B194" s="140" t="s">
        <v>921</v>
      </c>
      <c r="C194" s="140" t="s">
        <v>922</v>
      </c>
      <c r="D194" s="140" t="s">
        <v>923</v>
      </c>
      <c r="E194" s="140" t="s">
        <v>924</v>
      </c>
      <c r="F194" s="140" t="s">
        <v>925</v>
      </c>
      <c r="G194" s="140">
        <v>180305</v>
      </c>
      <c r="H194" s="140">
        <v>21614622</v>
      </c>
    </row>
    <row r="195" spans="1:8" x14ac:dyDescent="0.25">
      <c r="A195" s="140" t="s">
        <v>368</v>
      </c>
      <c r="B195" s="140" t="s">
        <v>921</v>
      </c>
      <c r="C195" s="140" t="s">
        <v>922</v>
      </c>
      <c r="D195" s="140" t="s">
        <v>923</v>
      </c>
      <c r="E195" s="140" t="s">
        <v>924</v>
      </c>
      <c r="F195" s="140" t="s">
        <v>925</v>
      </c>
      <c r="G195" s="140">
        <v>180305</v>
      </c>
      <c r="H195" s="140">
        <v>22026381</v>
      </c>
    </row>
    <row r="196" spans="1:8" x14ac:dyDescent="0.25">
      <c r="A196" s="140" t="s">
        <v>364</v>
      </c>
      <c r="B196" s="140" t="s">
        <v>921</v>
      </c>
      <c r="C196" s="140" t="s">
        <v>922</v>
      </c>
      <c r="D196" s="140" t="s">
        <v>923</v>
      </c>
      <c r="E196" s="140" t="s">
        <v>924</v>
      </c>
      <c r="F196" s="140" t="s">
        <v>925</v>
      </c>
      <c r="G196" s="140">
        <v>180305</v>
      </c>
      <c r="H196" s="140">
        <v>21832792</v>
      </c>
    </row>
    <row r="197" spans="1:8" x14ac:dyDescent="0.25">
      <c r="A197" s="140" t="s">
        <v>365</v>
      </c>
      <c r="B197" s="140" t="s">
        <v>921</v>
      </c>
      <c r="C197" s="140" t="s">
        <v>922</v>
      </c>
      <c r="D197" s="140" t="s">
        <v>923</v>
      </c>
      <c r="E197" s="140" t="s">
        <v>924</v>
      </c>
      <c r="F197" s="140" t="s">
        <v>925</v>
      </c>
      <c r="G197" s="140">
        <v>180305</v>
      </c>
      <c r="H197" s="140">
        <v>21454329</v>
      </c>
    </row>
    <row r="198" spans="1:8" x14ac:dyDescent="0.25">
      <c r="A198" s="140" t="s">
        <v>379</v>
      </c>
      <c r="B198" s="140" t="s">
        <v>921</v>
      </c>
      <c r="C198" s="140" t="s">
        <v>922</v>
      </c>
      <c r="D198" s="140" t="s">
        <v>923</v>
      </c>
      <c r="E198" s="140" t="s">
        <v>924</v>
      </c>
      <c r="F198" s="140" t="s">
        <v>925</v>
      </c>
      <c r="G198" s="140">
        <v>180305</v>
      </c>
      <c r="H198" s="140">
        <v>22303940</v>
      </c>
    </row>
    <row r="199" spans="1:8" x14ac:dyDescent="0.25">
      <c r="A199" s="140" t="s">
        <v>376</v>
      </c>
      <c r="B199" s="140" t="s">
        <v>921</v>
      </c>
      <c r="C199" s="140" t="s">
        <v>922</v>
      </c>
      <c r="D199" s="140" t="s">
        <v>923</v>
      </c>
      <c r="E199" s="140" t="s">
        <v>924</v>
      </c>
      <c r="F199" s="140" t="s">
        <v>925</v>
      </c>
      <c r="G199" s="140">
        <v>180305</v>
      </c>
      <c r="H199" s="140">
        <v>22090786</v>
      </c>
    </row>
    <row r="200" spans="1:8" x14ac:dyDescent="0.25">
      <c r="A200" s="140" t="s">
        <v>378</v>
      </c>
      <c r="B200" s="140" t="s">
        <v>921</v>
      </c>
      <c r="C200" s="140" t="s">
        <v>922</v>
      </c>
      <c r="D200" s="140" t="s">
        <v>923</v>
      </c>
      <c r="E200" s="140" t="s">
        <v>924</v>
      </c>
      <c r="F200" s="140" t="s">
        <v>925</v>
      </c>
      <c r="G200" s="140">
        <v>180305</v>
      </c>
      <c r="H200" s="140">
        <v>22068305</v>
      </c>
    </row>
    <row r="201" spans="1:8" x14ac:dyDescent="0.25">
      <c r="A201" s="140" t="s">
        <v>380</v>
      </c>
      <c r="B201" s="140" t="s">
        <v>921</v>
      </c>
      <c r="C201" s="140" t="s">
        <v>922</v>
      </c>
      <c r="D201" s="140" t="s">
        <v>923</v>
      </c>
      <c r="E201" s="140" t="s">
        <v>924</v>
      </c>
      <c r="F201" s="140" t="s">
        <v>925</v>
      </c>
      <c r="G201" s="140">
        <v>180305</v>
      </c>
      <c r="H201" s="140">
        <v>22041007</v>
      </c>
    </row>
    <row r="202" spans="1:8" x14ac:dyDescent="0.25">
      <c r="A202" s="140" t="s">
        <v>377</v>
      </c>
      <c r="B202" s="140" t="s">
        <v>921</v>
      </c>
      <c r="C202" s="140" t="s">
        <v>922</v>
      </c>
      <c r="D202" s="140" t="s">
        <v>923</v>
      </c>
      <c r="E202" s="140" t="s">
        <v>924</v>
      </c>
      <c r="F202" s="140" t="s">
        <v>925</v>
      </c>
      <c r="G202" s="140">
        <v>180305</v>
      </c>
      <c r="H202" s="140">
        <v>21941334</v>
      </c>
    </row>
    <row r="203" spans="1:8" x14ac:dyDescent="0.25">
      <c r="A203" s="140" t="s">
        <v>609</v>
      </c>
      <c r="B203" s="140" t="s">
        <v>921</v>
      </c>
      <c r="C203" s="140" t="s">
        <v>922</v>
      </c>
      <c r="D203" s="140" t="s">
        <v>923</v>
      </c>
      <c r="E203" s="140" t="s">
        <v>924</v>
      </c>
      <c r="F203" s="140" t="s">
        <v>925</v>
      </c>
      <c r="G203" s="140">
        <v>151110</v>
      </c>
      <c r="H203" s="140">
        <v>31177074</v>
      </c>
    </row>
    <row r="204" spans="1:8" x14ac:dyDescent="0.25">
      <c r="A204" s="140" t="s">
        <v>610</v>
      </c>
      <c r="B204" s="140" t="s">
        <v>921</v>
      </c>
      <c r="C204" s="140" t="s">
        <v>922</v>
      </c>
      <c r="D204" s="140" t="s">
        <v>923</v>
      </c>
      <c r="E204" s="140" t="s">
        <v>924</v>
      </c>
      <c r="F204" s="140" t="s">
        <v>925</v>
      </c>
      <c r="G204" s="140">
        <v>151110</v>
      </c>
      <c r="H204" s="140">
        <v>26563720</v>
      </c>
    </row>
    <row r="205" spans="1:8" x14ac:dyDescent="0.25">
      <c r="A205" s="140" t="s">
        <v>612</v>
      </c>
      <c r="B205" s="140" t="s">
        <v>921</v>
      </c>
      <c r="C205" s="140" t="s">
        <v>922</v>
      </c>
      <c r="D205" s="140" t="s">
        <v>923</v>
      </c>
      <c r="E205" s="140" t="s">
        <v>924</v>
      </c>
      <c r="F205" s="140" t="s">
        <v>925</v>
      </c>
      <c r="G205" s="140">
        <v>151110</v>
      </c>
      <c r="H205" s="140">
        <v>26650012</v>
      </c>
    </row>
    <row r="206" spans="1:8" x14ac:dyDescent="0.25">
      <c r="A206" s="140" t="s">
        <v>611</v>
      </c>
      <c r="B206" s="140" t="s">
        <v>921</v>
      </c>
      <c r="C206" s="140" t="s">
        <v>922</v>
      </c>
      <c r="D206" s="140" t="s">
        <v>923</v>
      </c>
      <c r="E206" s="140" t="s">
        <v>924</v>
      </c>
      <c r="F206" s="140" t="s">
        <v>925</v>
      </c>
      <c r="G206" s="140">
        <v>151110</v>
      </c>
      <c r="H206" s="140">
        <v>26721413</v>
      </c>
    </row>
    <row r="207" spans="1:8" x14ac:dyDescent="0.25">
      <c r="A207" s="140" t="s">
        <v>613</v>
      </c>
      <c r="B207" s="140" t="s">
        <v>921</v>
      </c>
      <c r="C207" s="140" t="s">
        <v>922</v>
      </c>
      <c r="D207" s="140" t="s">
        <v>923</v>
      </c>
      <c r="E207" s="140" t="s">
        <v>924</v>
      </c>
      <c r="F207" s="140" t="s">
        <v>925</v>
      </c>
      <c r="G207" s="140">
        <v>151110</v>
      </c>
      <c r="H207" s="140">
        <v>28430059</v>
      </c>
    </row>
    <row r="208" spans="1:8" x14ac:dyDescent="0.25">
      <c r="A208" s="140" t="s">
        <v>614</v>
      </c>
      <c r="B208" s="140" t="s">
        <v>921</v>
      </c>
      <c r="C208" s="140" t="s">
        <v>922</v>
      </c>
      <c r="D208" s="140" t="s">
        <v>923</v>
      </c>
      <c r="E208" s="140" t="s">
        <v>924</v>
      </c>
      <c r="F208" s="140" t="s">
        <v>925</v>
      </c>
      <c r="G208" s="140">
        <v>151110</v>
      </c>
      <c r="H208" s="140">
        <v>27879292</v>
      </c>
    </row>
    <row r="209" spans="1:8" x14ac:dyDescent="0.25">
      <c r="A209" s="140" t="s">
        <v>626</v>
      </c>
      <c r="B209" s="140" t="s">
        <v>921</v>
      </c>
      <c r="C209" s="140" t="s">
        <v>922</v>
      </c>
      <c r="D209" s="140" t="s">
        <v>923</v>
      </c>
      <c r="E209" s="140" t="s">
        <v>924</v>
      </c>
      <c r="F209" s="140" t="s">
        <v>925</v>
      </c>
      <c r="G209" s="140">
        <v>151110</v>
      </c>
      <c r="H209" s="140">
        <v>28546779</v>
      </c>
    </row>
    <row r="210" spans="1:8" x14ac:dyDescent="0.25">
      <c r="A210" s="140" t="s">
        <v>624</v>
      </c>
      <c r="B210" s="140" t="s">
        <v>921</v>
      </c>
      <c r="C210" s="140" t="s">
        <v>922</v>
      </c>
      <c r="D210" s="140" t="s">
        <v>923</v>
      </c>
      <c r="E210" s="140" t="s">
        <v>924</v>
      </c>
      <c r="F210" s="140" t="s">
        <v>925</v>
      </c>
      <c r="G210" s="140">
        <v>151110</v>
      </c>
      <c r="H210" s="140">
        <v>29821014</v>
      </c>
    </row>
    <row r="211" spans="1:8" x14ac:dyDescent="0.25">
      <c r="A211" s="140" t="s">
        <v>623</v>
      </c>
      <c r="B211" s="140" t="s">
        <v>921</v>
      </c>
      <c r="C211" s="140" t="s">
        <v>922</v>
      </c>
      <c r="D211" s="140" t="s">
        <v>923</v>
      </c>
      <c r="E211" s="140" t="s">
        <v>924</v>
      </c>
      <c r="F211" s="140" t="s">
        <v>925</v>
      </c>
      <c r="G211" s="140">
        <v>151110</v>
      </c>
      <c r="H211" s="140">
        <v>29390708</v>
      </c>
    </row>
    <row r="212" spans="1:8" x14ac:dyDescent="0.25">
      <c r="A212" s="140" t="s">
        <v>622</v>
      </c>
      <c r="B212" s="140" t="s">
        <v>921</v>
      </c>
      <c r="C212" s="140" t="s">
        <v>922</v>
      </c>
      <c r="D212" s="140" t="s">
        <v>923</v>
      </c>
      <c r="E212" s="140" t="s">
        <v>924</v>
      </c>
      <c r="F212" s="140" t="s">
        <v>925</v>
      </c>
      <c r="G212" s="140">
        <v>151110</v>
      </c>
      <c r="H212" s="140">
        <v>21900472</v>
      </c>
    </row>
    <row r="213" spans="1:8" x14ac:dyDescent="0.25">
      <c r="A213" s="140" t="s">
        <v>621</v>
      </c>
      <c r="B213" s="140" t="s">
        <v>921</v>
      </c>
      <c r="C213" s="140" t="s">
        <v>922</v>
      </c>
      <c r="D213" s="140" t="s">
        <v>923</v>
      </c>
      <c r="E213" s="140" t="s">
        <v>924</v>
      </c>
      <c r="F213" s="140" t="s">
        <v>925</v>
      </c>
      <c r="G213" s="140">
        <v>151110</v>
      </c>
      <c r="H213" s="140">
        <v>28134138</v>
      </c>
    </row>
    <row r="214" spans="1:8" x14ac:dyDescent="0.25">
      <c r="A214" s="140" t="s">
        <v>625</v>
      </c>
      <c r="B214" s="140" t="s">
        <v>921</v>
      </c>
      <c r="C214" s="140" t="s">
        <v>922</v>
      </c>
      <c r="D214" s="140" t="s">
        <v>923</v>
      </c>
      <c r="E214" s="140" t="s">
        <v>924</v>
      </c>
      <c r="F214" s="140" t="s">
        <v>925</v>
      </c>
      <c r="G214" s="140">
        <v>151110</v>
      </c>
      <c r="H214" s="140">
        <v>31520072</v>
      </c>
    </row>
    <row r="215" spans="1:8" x14ac:dyDescent="0.25">
      <c r="A215" s="140" t="s">
        <v>615</v>
      </c>
      <c r="B215" s="140" t="s">
        <v>921</v>
      </c>
      <c r="C215" s="140" t="s">
        <v>922</v>
      </c>
      <c r="D215" s="140" t="s">
        <v>923</v>
      </c>
      <c r="E215" s="140" t="s">
        <v>924</v>
      </c>
      <c r="F215" s="140" t="s">
        <v>925</v>
      </c>
      <c r="G215" s="140">
        <v>151110</v>
      </c>
      <c r="H215" s="140">
        <v>29897026</v>
      </c>
    </row>
    <row r="216" spans="1:8" x14ac:dyDescent="0.25">
      <c r="A216" s="140" t="s">
        <v>619</v>
      </c>
      <c r="B216" s="140" t="s">
        <v>921</v>
      </c>
      <c r="C216" s="140" t="s">
        <v>922</v>
      </c>
      <c r="D216" s="140" t="s">
        <v>923</v>
      </c>
      <c r="E216" s="140" t="s">
        <v>924</v>
      </c>
      <c r="F216" s="140" t="s">
        <v>925</v>
      </c>
      <c r="G216" s="140">
        <v>151110</v>
      </c>
      <c r="H216" s="140">
        <v>22843690</v>
      </c>
    </row>
    <row r="217" spans="1:8" x14ac:dyDescent="0.25">
      <c r="A217" s="140" t="s">
        <v>618</v>
      </c>
      <c r="B217" s="140" t="s">
        <v>921</v>
      </c>
      <c r="C217" s="140" t="s">
        <v>922</v>
      </c>
      <c r="D217" s="140" t="s">
        <v>923</v>
      </c>
      <c r="E217" s="140" t="s">
        <v>924</v>
      </c>
      <c r="F217" s="140" t="s">
        <v>925</v>
      </c>
      <c r="G217" s="140">
        <v>151110</v>
      </c>
      <c r="H217" s="140">
        <v>25977941</v>
      </c>
    </row>
    <row r="218" spans="1:8" x14ac:dyDescent="0.25">
      <c r="A218" s="140" t="s">
        <v>617</v>
      </c>
      <c r="B218" s="140" t="s">
        <v>921</v>
      </c>
      <c r="C218" s="140" t="s">
        <v>922</v>
      </c>
      <c r="D218" s="140" t="s">
        <v>923</v>
      </c>
      <c r="E218" s="140" t="s">
        <v>924</v>
      </c>
      <c r="F218" s="140" t="s">
        <v>925</v>
      </c>
      <c r="G218" s="140">
        <v>180612</v>
      </c>
      <c r="H218" s="140">
        <v>38646696</v>
      </c>
    </row>
    <row r="219" spans="1:8" x14ac:dyDescent="0.25">
      <c r="A219" s="140" t="s">
        <v>616</v>
      </c>
      <c r="B219" s="140" t="s">
        <v>921</v>
      </c>
      <c r="C219" s="140" t="s">
        <v>922</v>
      </c>
      <c r="D219" s="140" t="s">
        <v>923</v>
      </c>
      <c r="E219" s="140" t="s">
        <v>924</v>
      </c>
      <c r="F219" s="140" t="s">
        <v>925</v>
      </c>
      <c r="G219" s="140">
        <v>170217</v>
      </c>
      <c r="H219" s="140">
        <v>25049691</v>
      </c>
    </row>
    <row r="220" spans="1:8" x14ac:dyDescent="0.25">
      <c r="A220" s="140" t="s">
        <v>620</v>
      </c>
      <c r="B220" s="140" t="s">
        <v>921</v>
      </c>
      <c r="C220" s="140" t="s">
        <v>922</v>
      </c>
      <c r="D220" s="140" t="s">
        <v>923</v>
      </c>
      <c r="E220" s="140" t="s">
        <v>924</v>
      </c>
      <c r="F220" s="140" t="s">
        <v>925</v>
      </c>
      <c r="G220" s="140">
        <v>170217</v>
      </c>
      <c r="H220" s="140">
        <v>28668430</v>
      </c>
    </row>
    <row r="221" spans="1:8" x14ac:dyDescent="0.25">
      <c r="A221" s="140" t="s">
        <v>629</v>
      </c>
      <c r="B221" s="140" t="s">
        <v>921</v>
      </c>
      <c r="C221" s="140" t="s">
        <v>922</v>
      </c>
      <c r="D221" s="140" t="s">
        <v>923</v>
      </c>
      <c r="E221" s="140" t="s">
        <v>924</v>
      </c>
      <c r="F221" s="140" t="s">
        <v>925</v>
      </c>
      <c r="G221" s="140">
        <v>151110</v>
      </c>
      <c r="H221" s="140">
        <v>32049560</v>
      </c>
    </row>
    <row r="222" spans="1:8" x14ac:dyDescent="0.25">
      <c r="A222" s="140" t="s">
        <v>631</v>
      </c>
      <c r="B222" s="140" t="s">
        <v>921</v>
      </c>
      <c r="C222" s="140" t="s">
        <v>922</v>
      </c>
      <c r="D222" s="140" t="s">
        <v>923</v>
      </c>
      <c r="E222" s="140" t="s">
        <v>924</v>
      </c>
      <c r="F222" s="140" t="s">
        <v>925</v>
      </c>
      <c r="G222" s="140">
        <v>151110</v>
      </c>
      <c r="H222" s="140">
        <v>29914267</v>
      </c>
    </row>
    <row r="223" spans="1:8" x14ac:dyDescent="0.25">
      <c r="A223" s="140" t="s">
        <v>627</v>
      </c>
      <c r="B223" s="140" t="s">
        <v>921</v>
      </c>
      <c r="C223" s="140" t="s">
        <v>922</v>
      </c>
      <c r="D223" s="140" t="s">
        <v>923</v>
      </c>
      <c r="E223" s="140" t="s">
        <v>924</v>
      </c>
      <c r="F223" s="140" t="s">
        <v>925</v>
      </c>
      <c r="G223" s="140">
        <v>151110</v>
      </c>
      <c r="H223" s="140">
        <v>27530752</v>
      </c>
    </row>
    <row r="224" spans="1:8" x14ac:dyDescent="0.25">
      <c r="A224" s="140" t="s">
        <v>630</v>
      </c>
      <c r="B224" s="140" t="s">
        <v>921</v>
      </c>
      <c r="C224" s="140" t="s">
        <v>922</v>
      </c>
      <c r="D224" s="140" t="s">
        <v>923</v>
      </c>
      <c r="E224" s="140" t="s">
        <v>924</v>
      </c>
      <c r="F224" s="140" t="s">
        <v>925</v>
      </c>
      <c r="G224" s="140">
        <v>170208</v>
      </c>
      <c r="H224" s="140">
        <v>26714116</v>
      </c>
    </row>
    <row r="225" spans="1:8" x14ac:dyDescent="0.25">
      <c r="A225" s="140" t="s">
        <v>628</v>
      </c>
      <c r="B225" s="140" t="s">
        <v>921</v>
      </c>
      <c r="C225" s="140" t="s">
        <v>922</v>
      </c>
      <c r="D225" s="140" t="s">
        <v>923</v>
      </c>
      <c r="E225" s="140" t="s">
        <v>924</v>
      </c>
      <c r="F225" s="140" t="s">
        <v>925</v>
      </c>
      <c r="G225" s="140">
        <v>170208</v>
      </c>
      <c r="H225" s="140">
        <v>33589762</v>
      </c>
    </row>
    <row r="226" spans="1:8" x14ac:dyDescent="0.25">
      <c r="A226" s="140" t="s">
        <v>632</v>
      </c>
      <c r="B226" s="140" t="s">
        <v>921</v>
      </c>
      <c r="C226" s="140" t="s">
        <v>922</v>
      </c>
      <c r="D226" s="140" t="s">
        <v>923</v>
      </c>
      <c r="E226" s="140" t="s">
        <v>924</v>
      </c>
      <c r="F226" s="140" t="s">
        <v>925</v>
      </c>
      <c r="G226" s="140">
        <v>180319</v>
      </c>
      <c r="H226" s="140">
        <v>25328612</v>
      </c>
    </row>
    <row r="227" spans="1:8" x14ac:dyDescent="0.25">
      <c r="A227" s="140" t="s">
        <v>633</v>
      </c>
      <c r="B227" s="140" t="s">
        <v>921</v>
      </c>
      <c r="C227" s="140" t="s">
        <v>922</v>
      </c>
      <c r="D227" s="140" t="s">
        <v>923</v>
      </c>
      <c r="E227" s="140" t="s">
        <v>924</v>
      </c>
      <c r="F227" s="140" t="s">
        <v>925</v>
      </c>
      <c r="G227" s="140">
        <v>180319</v>
      </c>
      <c r="H227" s="140">
        <v>25569726</v>
      </c>
    </row>
    <row r="228" spans="1:8" x14ac:dyDescent="0.25">
      <c r="A228" s="140" t="s">
        <v>636</v>
      </c>
      <c r="B228" s="140" t="s">
        <v>921</v>
      </c>
      <c r="C228" s="140" t="s">
        <v>922</v>
      </c>
      <c r="D228" s="140" t="s">
        <v>923</v>
      </c>
      <c r="E228" s="140" t="s">
        <v>924</v>
      </c>
      <c r="F228" s="140" t="s">
        <v>925</v>
      </c>
      <c r="G228" s="140">
        <v>180319</v>
      </c>
      <c r="H228" s="140">
        <v>25771853</v>
      </c>
    </row>
    <row r="229" spans="1:8" x14ac:dyDescent="0.25">
      <c r="A229" s="140" t="s">
        <v>635</v>
      </c>
      <c r="B229" s="140" t="s">
        <v>921</v>
      </c>
      <c r="C229" s="140" t="s">
        <v>922</v>
      </c>
      <c r="D229" s="140" t="s">
        <v>923</v>
      </c>
      <c r="E229" s="140" t="s">
        <v>924</v>
      </c>
      <c r="F229" s="140" t="s">
        <v>925</v>
      </c>
      <c r="G229" s="140">
        <v>180319</v>
      </c>
      <c r="H229" s="140">
        <v>24963750</v>
      </c>
    </row>
    <row r="230" spans="1:8" x14ac:dyDescent="0.25">
      <c r="A230" s="140" t="s">
        <v>634</v>
      </c>
      <c r="B230" s="140" t="s">
        <v>921</v>
      </c>
      <c r="C230" s="140" t="s">
        <v>922</v>
      </c>
      <c r="D230" s="140" t="s">
        <v>923</v>
      </c>
      <c r="E230" s="140" t="s">
        <v>924</v>
      </c>
      <c r="F230" s="140" t="s">
        <v>925</v>
      </c>
      <c r="G230" s="140">
        <v>180319</v>
      </c>
      <c r="H230" s="140">
        <v>24725739</v>
      </c>
    </row>
    <row r="231" spans="1:8" x14ac:dyDescent="0.25">
      <c r="A231" s="140" t="s">
        <v>647</v>
      </c>
      <c r="B231" s="140" t="s">
        <v>921</v>
      </c>
      <c r="C231" s="140" t="s">
        <v>922</v>
      </c>
      <c r="D231" s="140" t="s">
        <v>923</v>
      </c>
      <c r="E231" s="140" t="s">
        <v>924</v>
      </c>
      <c r="F231" s="140" t="s">
        <v>925</v>
      </c>
      <c r="G231" s="140">
        <v>180319</v>
      </c>
      <c r="H231" s="140">
        <v>24765785</v>
      </c>
    </row>
    <row r="232" spans="1:8" x14ac:dyDescent="0.25">
      <c r="A232" s="140" t="s">
        <v>645</v>
      </c>
      <c r="B232" s="140" t="s">
        <v>921</v>
      </c>
      <c r="C232" s="140" t="s">
        <v>922</v>
      </c>
      <c r="D232" s="140" t="s">
        <v>923</v>
      </c>
      <c r="E232" s="140" t="s">
        <v>924</v>
      </c>
      <c r="F232" s="140" t="s">
        <v>925</v>
      </c>
      <c r="G232" s="140">
        <v>180319</v>
      </c>
      <c r="H232" s="140">
        <v>24456805</v>
      </c>
    </row>
    <row r="233" spans="1:8" x14ac:dyDescent="0.25">
      <c r="A233" s="140" t="s">
        <v>643</v>
      </c>
      <c r="B233" s="140" t="s">
        <v>921</v>
      </c>
      <c r="C233" s="140" t="s">
        <v>922</v>
      </c>
      <c r="D233" s="140" t="s">
        <v>923</v>
      </c>
      <c r="E233" s="140" t="s">
        <v>924</v>
      </c>
      <c r="F233" s="140" t="s">
        <v>925</v>
      </c>
      <c r="G233" s="140">
        <v>180319</v>
      </c>
      <c r="H233" s="140">
        <v>25627181</v>
      </c>
    </row>
    <row r="234" spans="1:8" x14ac:dyDescent="0.25">
      <c r="A234" s="140" t="s">
        <v>642</v>
      </c>
      <c r="B234" s="140" t="s">
        <v>921</v>
      </c>
      <c r="C234" s="140" t="s">
        <v>922</v>
      </c>
      <c r="D234" s="140" t="s">
        <v>923</v>
      </c>
      <c r="E234" s="140" t="s">
        <v>924</v>
      </c>
      <c r="F234" s="140" t="s">
        <v>925</v>
      </c>
      <c r="G234" s="140">
        <v>180319</v>
      </c>
      <c r="H234" s="140">
        <v>25770001</v>
      </c>
    </row>
    <row r="235" spans="1:8" x14ac:dyDescent="0.25">
      <c r="A235" s="140" t="s">
        <v>644</v>
      </c>
      <c r="B235" s="140" t="s">
        <v>921</v>
      </c>
      <c r="C235" s="140" t="s">
        <v>922</v>
      </c>
      <c r="D235" s="140" t="s">
        <v>923</v>
      </c>
      <c r="E235" s="140" t="s">
        <v>924</v>
      </c>
      <c r="F235" s="140" t="s">
        <v>925</v>
      </c>
      <c r="G235" s="140">
        <v>180319</v>
      </c>
      <c r="H235" s="140">
        <v>24977965</v>
      </c>
    </row>
    <row r="236" spans="1:8" x14ac:dyDescent="0.25">
      <c r="A236" s="140" t="s">
        <v>648</v>
      </c>
      <c r="B236" s="140" t="s">
        <v>921</v>
      </c>
      <c r="C236" s="140" t="s">
        <v>922</v>
      </c>
      <c r="D236" s="140" t="s">
        <v>923</v>
      </c>
      <c r="E236" s="140" t="s">
        <v>924</v>
      </c>
      <c r="F236" s="140" t="s">
        <v>925</v>
      </c>
      <c r="G236" s="140">
        <v>180319</v>
      </c>
      <c r="H236" s="140">
        <v>24803224</v>
      </c>
    </row>
    <row r="237" spans="1:8" x14ac:dyDescent="0.25">
      <c r="A237" s="140" t="s">
        <v>646</v>
      </c>
      <c r="B237" s="140" t="s">
        <v>921</v>
      </c>
      <c r="C237" s="140" t="s">
        <v>922</v>
      </c>
      <c r="D237" s="140" t="s">
        <v>923</v>
      </c>
      <c r="E237" s="140" t="s">
        <v>924</v>
      </c>
      <c r="F237" s="140" t="s">
        <v>925</v>
      </c>
      <c r="G237" s="140">
        <v>180319</v>
      </c>
      <c r="H237" s="140">
        <v>25214577</v>
      </c>
    </row>
    <row r="238" spans="1:8" x14ac:dyDescent="0.25">
      <c r="A238" s="140" t="s">
        <v>640</v>
      </c>
      <c r="B238" s="140" t="s">
        <v>921</v>
      </c>
      <c r="C238" s="140" t="s">
        <v>922</v>
      </c>
      <c r="D238" s="140" t="s">
        <v>923</v>
      </c>
      <c r="E238" s="140" t="s">
        <v>924</v>
      </c>
      <c r="F238" s="140" t="s">
        <v>925</v>
      </c>
      <c r="G238" s="140">
        <v>180319</v>
      </c>
      <c r="H238" s="140">
        <v>24995903</v>
      </c>
    </row>
    <row r="239" spans="1:8" x14ac:dyDescent="0.25">
      <c r="A239" s="140" t="s">
        <v>639</v>
      </c>
      <c r="B239" s="140" t="s">
        <v>921</v>
      </c>
      <c r="C239" s="140" t="s">
        <v>922</v>
      </c>
      <c r="D239" s="140" t="s">
        <v>923</v>
      </c>
      <c r="E239" s="140" t="s">
        <v>924</v>
      </c>
      <c r="F239" s="140" t="s">
        <v>925</v>
      </c>
      <c r="G239" s="140">
        <v>180319</v>
      </c>
      <c r="H239" s="140">
        <v>25347145</v>
      </c>
    </row>
    <row r="240" spans="1:8" x14ac:dyDescent="0.25">
      <c r="A240" s="140" t="s">
        <v>641</v>
      </c>
      <c r="B240" s="140" t="s">
        <v>921</v>
      </c>
      <c r="C240" s="140" t="s">
        <v>922</v>
      </c>
      <c r="D240" s="140" t="s">
        <v>923</v>
      </c>
      <c r="E240" s="140" t="s">
        <v>924</v>
      </c>
      <c r="F240" s="140" t="s">
        <v>925</v>
      </c>
      <c r="G240" s="140">
        <v>180319</v>
      </c>
      <c r="H240" s="140">
        <v>24749109</v>
      </c>
    </row>
    <row r="241" spans="1:8" x14ac:dyDescent="0.25">
      <c r="A241" s="140" t="s">
        <v>637</v>
      </c>
      <c r="B241" s="140" t="s">
        <v>921</v>
      </c>
      <c r="C241" s="140" t="s">
        <v>922</v>
      </c>
      <c r="D241" s="140" t="s">
        <v>923</v>
      </c>
      <c r="E241" s="140" t="s">
        <v>924</v>
      </c>
      <c r="F241" s="140" t="s">
        <v>925</v>
      </c>
      <c r="G241" s="140">
        <v>180319</v>
      </c>
      <c r="H241" s="140">
        <v>24799401</v>
      </c>
    </row>
    <row r="242" spans="1:8" x14ac:dyDescent="0.25">
      <c r="A242" s="140" t="s">
        <v>638</v>
      </c>
      <c r="B242" s="140" t="s">
        <v>921</v>
      </c>
      <c r="C242" s="140" t="s">
        <v>922</v>
      </c>
      <c r="D242" s="140" t="s">
        <v>923</v>
      </c>
      <c r="E242" s="140" t="s">
        <v>924</v>
      </c>
      <c r="F242" s="140" t="s">
        <v>925</v>
      </c>
      <c r="G242" s="140">
        <v>180319</v>
      </c>
      <c r="H242" s="140">
        <v>25439591</v>
      </c>
    </row>
    <row r="243" spans="1:8" x14ac:dyDescent="0.25">
      <c r="A243" s="140" t="s">
        <v>652</v>
      </c>
      <c r="B243" s="140" t="s">
        <v>921</v>
      </c>
      <c r="C243" s="140" t="s">
        <v>922</v>
      </c>
      <c r="D243" s="140" t="s">
        <v>923</v>
      </c>
      <c r="E243" s="140" t="s">
        <v>924</v>
      </c>
      <c r="F243" s="140" t="s">
        <v>925</v>
      </c>
      <c r="G243" s="140">
        <v>180319</v>
      </c>
      <c r="H243" s="140">
        <v>25070804</v>
      </c>
    </row>
    <row r="244" spans="1:8" x14ac:dyDescent="0.25">
      <c r="A244" s="140" t="s">
        <v>649</v>
      </c>
      <c r="B244" s="140" t="s">
        <v>921</v>
      </c>
      <c r="C244" s="140" t="s">
        <v>922</v>
      </c>
      <c r="D244" s="140" t="s">
        <v>923</v>
      </c>
      <c r="E244" s="140" t="s">
        <v>924</v>
      </c>
      <c r="F244" s="140" t="s">
        <v>925</v>
      </c>
      <c r="G244" s="140">
        <v>180319</v>
      </c>
      <c r="H244" s="140">
        <v>24988500</v>
      </c>
    </row>
    <row r="245" spans="1:8" x14ac:dyDescent="0.25">
      <c r="A245" s="140" t="s">
        <v>651</v>
      </c>
      <c r="B245" s="140" t="s">
        <v>921</v>
      </c>
      <c r="C245" s="140" t="s">
        <v>922</v>
      </c>
      <c r="D245" s="140" t="s">
        <v>923</v>
      </c>
      <c r="E245" s="140" t="s">
        <v>924</v>
      </c>
      <c r="F245" s="140" t="s">
        <v>925</v>
      </c>
      <c r="G245" s="140">
        <v>180319</v>
      </c>
      <c r="H245" s="140">
        <v>24826385</v>
      </c>
    </row>
    <row r="246" spans="1:8" x14ac:dyDescent="0.25">
      <c r="A246" s="140" t="s">
        <v>653</v>
      </c>
      <c r="B246" s="140" t="s">
        <v>921</v>
      </c>
      <c r="C246" s="140" t="s">
        <v>922</v>
      </c>
      <c r="D246" s="140" t="s">
        <v>923</v>
      </c>
      <c r="E246" s="140" t="s">
        <v>924</v>
      </c>
      <c r="F246" s="140" t="s">
        <v>925</v>
      </c>
      <c r="G246" s="140">
        <v>180319</v>
      </c>
      <c r="H246" s="140">
        <v>25304154</v>
      </c>
    </row>
    <row r="247" spans="1:8" x14ac:dyDescent="0.25">
      <c r="A247" s="140" t="s">
        <v>650</v>
      </c>
      <c r="B247" s="140" t="s">
        <v>921</v>
      </c>
      <c r="C247" s="140" t="s">
        <v>922</v>
      </c>
      <c r="D247" s="140" t="s">
        <v>923</v>
      </c>
      <c r="E247" s="140" t="s">
        <v>924</v>
      </c>
      <c r="F247" s="140" t="s">
        <v>925</v>
      </c>
      <c r="G247" s="140">
        <v>180319</v>
      </c>
      <c r="H247" s="140">
        <v>25519121</v>
      </c>
    </row>
    <row r="248" spans="1:8" x14ac:dyDescent="0.25">
      <c r="A248" s="140" t="s">
        <v>290</v>
      </c>
      <c r="B248" s="140" t="s">
        <v>921</v>
      </c>
      <c r="C248" s="140" t="s">
        <v>922</v>
      </c>
      <c r="D248" s="140" t="s">
        <v>923</v>
      </c>
      <c r="E248" s="140" t="s">
        <v>924</v>
      </c>
      <c r="F248" s="140" t="s">
        <v>925</v>
      </c>
      <c r="G248" s="140">
        <v>150722</v>
      </c>
      <c r="H248" s="140">
        <v>34166460</v>
      </c>
    </row>
    <row r="249" spans="1:8" x14ac:dyDescent="0.25">
      <c r="A249" s="140" t="s">
        <v>291</v>
      </c>
      <c r="B249" s="140" t="s">
        <v>921</v>
      </c>
      <c r="C249" s="140" t="s">
        <v>922</v>
      </c>
      <c r="D249" s="140" t="s">
        <v>923</v>
      </c>
      <c r="E249" s="140" t="s">
        <v>924</v>
      </c>
      <c r="F249" s="140" t="s">
        <v>925</v>
      </c>
      <c r="G249" s="140">
        <v>151119</v>
      </c>
      <c r="H249" s="140">
        <v>24264105</v>
      </c>
    </row>
    <row r="250" spans="1:8" x14ac:dyDescent="0.25">
      <c r="A250" s="140" t="s">
        <v>293</v>
      </c>
      <c r="B250" s="140" t="s">
        <v>921</v>
      </c>
      <c r="C250" s="140" t="s">
        <v>922</v>
      </c>
      <c r="D250" s="140" t="s">
        <v>923</v>
      </c>
      <c r="E250" s="140" t="s">
        <v>924</v>
      </c>
      <c r="F250" s="140" t="s">
        <v>925</v>
      </c>
      <c r="G250" s="140">
        <v>151218</v>
      </c>
      <c r="H250" s="140">
        <v>33234992</v>
      </c>
    </row>
    <row r="251" spans="1:8" x14ac:dyDescent="0.25">
      <c r="A251" s="140" t="s">
        <v>292</v>
      </c>
      <c r="B251" s="140" t="s">
        <v>921</v>
      </c>
      <c r="C251" s="140" t="s">
        <v>922</v>
      </c>
      <c r="D251" s="140" t="s">
        <v>923</v>
      </c>
      <c r="E251" s="140" t="s">
        <v>924</v>
      </c>
      <c r="F251" s="140" t="s">
        <v>925</v>
      </c>
      <c r="G251" s="140">
        <v>151119</v>
      </c>
      <c r="H251" s="140">
        <v>28172898</v>
      </c>
    </row>
    <row r="252" spans="1:8" x14ac:dyDescent="0.25">
      <c r="A252" s="140" t="s">
        <v>294</v>
      </c>
      <c r="B252" s="140" t="s">
        <v>921</v>
      </c>
      <c r="C252" s="140" t="s">
        <v>922</v>
      </c>
      <c r="D252" s="140" t="s">
        <v>923</v>
      </c>
      <c r="E252" s="140" t="s">
        <v>924</v>
      </c>
      <c r="F252" s="140" t="s">
        <v>925</v>
      </c>
      <c r="G252" s="140">
        <v>151119</v>
      </c>
      <c r="H252" s="140">
        <v>30562827</v>
      </c>
    </row>
    <row r="253" spans="1:8" x14ac:dyDescent="0.25">
      <c r="A253" s="140" t="s">
        <v>295</v>
      </c>
      <c r="B253" s="140" t="s">
        <v>921</v>
      </c>
      <c r="C253" s="140" t="s">
        <v>922</v>
      </c>
      <c r="D253" s="140" t="s">
        <v>923</v>
      </c>
      <c r="E253" s="140" t="s">
        <v>924</v>
      </c>
      <c r="F253" s="140" t="s">
        <v>925</v>
      </c>
      <c r="G253" s="140">
        <v>151218</v>
      </c>
      <c r="H253" s="140">
        <v>35478702</v>
      </c>
    </row>
    <row r="254" spans="1:8" x14ac:dyDescent="0.25">
      <c r="A254" s="140" t="s">
        <v>307</v>
      </c>
      <c r="B254" s="140" t="s">
        <v>921</v>
      </c>
      <c r="C254" s="140" t="s">
        <v>922</v>
      </c>
      <c r="D254" s="140" t="s">
        <v>923</v>
      </c>
      <c r="E254" s="140" t="s">
        <v>924</v>
      </c>
      <c r="F254" s="140" t="s">
        <v>925</v>
      </c>
      <c r="G254" s="140">
        <v>150729</v>
      </c>
      <c r="H254" s="140">
        <v>27078508</v>
      </c>
    </row>
    <row r="255" spans="1:8" x14ac:dyDescent="0.25">
      <c r="A255" s="140" t="s">
        <v>305</v>
      </c>
      <c r="B255" s="140" t="s">
        <v>921</v>
      </c>
      <c r="C255" s="140" t="s">
        <v>922</v>
      </c>
      <c r="D255" s="140" t="s">
        <v>923</v>
      </c>
      <c r="E255" s="140" t="s">
        <v>924</v>
      </c>
      <c r="F255" s="140" t="s">
        <v>925</v>
      </c>
      <c r="G255" s="140">
        <v>150729</v>
      </c>
      <c r="H255" s="140">
        <v>35803829</v>
      </c>
    </row>
    <row r="256" spans="1:8" x14ac:dyDescent="0.25">
      <c r="A256" s="140" t="s">
        <v>305</v>
      </c>
      <c r="B256" s="140" t="s">
        <v>921</v>
      </c>
      <c r="C256" s="140" t="s">
        <v>922</v>
      </c>
      <c r="D256" s="140" t="s">
        <v>923</v>
      </c>
      <c r="E256" s="140" t="s">
        <v>924</v>
      </c>
      <c r="F256" s="140" t="s">
        <v>925</v>
      </c>
      <c r="G256" s="140">
        <v>160513</v>
      </c>
      <c r="H256" s="140">
        <v>31599824</v>
      </c>
    </row>
    <row r="257" spans="1:8" x14ac:dyDescent="0.25">
      <c r="A257" s="140" t="s">
        <v>304</v>
      </c>
      <c r="B257" s="140" t="s">
        <v>921</v>
      </c>
      <c r="C257" s="140" t="s">
        <v>922</v>
      </c>
      <c r="D257" s="140" t="s">
        <v>923</v>
      </c>
      <c r="E257" s="140" t="s">
        <v>924</v>
      </c>
      <c r="F257" s="140" t="s">
        <v>925</v>
      </c>
      <c r="G257" s="140">
        <v>150729</v>
      </c>
      <c r="H257" s="140">
        <v>38837919</v>
      </c>
    </row>
    <row r="258" spans="1:8" x14ac:dyDescent="0.25">
      <c r="A258" s="140" t="s">
        <v>304</v>
      </c>
      <c r="B258" s="140" t="s">
        <v>921</v>
      </c>
      <c r="C258" s="140" t="s">
        <v>922</v>
      </c>
      <c r="D258" s="140" t="s">
        <v>923</v>
      </c>
      <c r="E258" s="140" t="s">
        <v>924</v>
      </c>
      <c r="F258" s="140" t="s">
        <v>925</v>
      </c>
      <c r="G258" s="140">
        <v>160513</v>
      </c>
      <c r="H258" s="140">
        <v>32273133</v>
      </c>
    </row>
    <row r="259" spans="1:8" x14ac:dyDescent="0.25">
      <c r="A259" s="140" t="s">
        <v>303</v>
      </c>
      <c r="B259" s="140" t="s">
        <v>921</v>
      </c>
      <c r="C259" s="140" t="s">
        <v>922</v>
      </c>
      <c r="D259" s="140" t="s">
        <v>923</v>
      </c>
      <c r="E259" s="140" t="s">
        <v>924</v>
      </c>
      <c r="F259" s="140" t="s">
        <v>925</v>
      </c>
      <c r="G259" s="140">
        <v>150722</v>
      </c>
      <c r="H259" s="140">
        <v>28046914</v>
      </c>
    </row>
    <row r="260" spans="1:8" x14ac:dyDescent="0.25">
      <c r="A260" s="140" t="s">
        <v>302</v>
      </c>
      <c r="B260" s="140" t="s">
        <v>921</v>
      </c>
      <c r="C260" s="140" t="s">
        <v>922</v>
      </c>
      <c r="D260" s="140" t="s">
        <v>923</v>
      </c>
      <c r="E260" s="140" t="s">
        <v>924</v>
      </c>
      <c r="F260" s="140" t="s">
        <v>925</v>
      </c>
      <c r="G260" s="140">
        <v>150722</v>
      </c>
      <c r="H260" s="140">
        <v>27951063</v>
      </c>
    </row>
    <row r="261" spans="1:8" x14ac:dyDescent="0.25">
      <c r="A261" s="140" t="s">
        <v>306</v>
      </c>
      <c r="B261" s="140" t="s">
        <v>921</v>
      </c>
      <c r="C261" s="140" t="s">
        <v>922</v>
      </c>
      <c r="D261" s="140" t="s">
        <v>923</v>
      </c>
      <c r="E261" s="140" t="s">
        <v>924</v>
      </c>
      <c r="F261" s="140" t="s">
        <v>925</v>
      </c>
      <c r="G261" s="140">
        <v>150729</v>
      </c>
      <c r="H261" s="140">
        <v>28715066</v>
      </c>
    </row>
    <row r="262" spans="1:8" x14ac:dyDescent="0.25">
      <c r="A262" s="140" t="s">
        <v>296</v>
      </c>
      <c r="B262" s="140" t="s">
        <v>921</v>
      </c>
      <c r="C262" s="140" t="s">
        <v>922</v>
      </c>
      <c r="D262" s="140" t="s">
        <v>923</v>
      </c>
      <c r="E262" s="140" t="s">
        <v>924</v>
      </c>
      <c r="F262" s="140" t="s">
        <v>925</v>
      </c>
      <c r="G262" s="140">
        <v>150722</v>
      </c>
      <c r="H262" s="140">
        <v>36865295</v>
      </c>
    </row>
    <row r="263" spans="1:8" x14ac:dyDescent="0.25">
      <c r="A263" s="140" t="s">
        <v>300</v>
      </c>
      <c r="B263" s="140" t="s">
        <v>921</v>
      </c>
      <c r="C263" s="140" t="s">
        <v>922</v>
      </c>
      <c r="D263" s="140" t="s">
        <v>923</v>
      </c>
      <c r="E263" s="140" t="s">
        <v>924</v>
      </c>
      <c r="F263" s="140" t="s">
        <v>925</v>
      </c>
      <c r="G263" s="140">
        <v>151119</v>
      </c>
      <c r="H263" s="140">
        <v>24831673</v>
      </c>
    </row>
    <row r="264" spans="1:8" x14ac:dyDescent="0.25">
      <c r="A264" s="140" t="s">
        <v>299</v>
      </c>
      <c r="B264" s="140" t="s">
        <v>921</v>
      </c>
      <c r="C264" s="140" t="s">
        <v>922</v>
      </c>
      <c r="D264" s="140" t="s">
        <v>923</v>
      </c>
      <c r="E264" s="140" t="s">
        <v>924</v>
      </c>
      <c r="F264" s="140" t="s">
        <v>925</v>
      </c>
      <c r="G264" s="140">
        <v>151218</v>
      </c>
      <c r="H264" s="140">
        <v>23732531</v>
      </c>
    </row>
    <row r="265" spans="1:8" x14ac:dyDescent="0.25">
      <c r="A265" s="140" t="s">
        <v>298</v>
      </c>
      <c r="B265" s="140" t="s">
        <v>921</v>
      </c>
      <c r="C265" s="140" t="s">
        <v>922</v>
      </c>
      <c r="D265" s="140" t="s">
        <v>923</v>
      </c>
      <c r="E265" s="140" t="s">
        <v>924</v>
      </c>
      <c r="F265" s="140" t="s">
        <v>925</v>
      </c>
      <c r="G265" s="140">
        <v>170217</v>
      </c>
      <c r="H265" s="140">
        <v>32153792</v>
      </c>
    </row>
    <row r="266" spans="1:8" x14ac:dyDescent="0.25">
      <c r="A266" s="140" t="s">
        <v>297</v>
      </c>
      <c r="B266" s="140" t="s">
        <v>921</v>
      </c>
      <c r="C266" s="140" t="s">
        <v>922</v>
      </c>
      <c r="D266" s="140" t="s">
        <v>923</v>
      </c>
      <c r="E266" s="140" t="s">
        <v>924</v>
      </c>
      <c r="F266" s="140" t="s">
        <v>925</v>
      </c>
      <c r="G266" s="140">
        <v>170217</v>
      </c>
      <c r="H266" s="140">
        <v>23251063</v>
      </c>
    </row>
    <row r="267" spans="1:8" x14ac:dyDescent="0.25">
      <c r="A267" s="140" t="s">
        <v>301</v>
      </c>
      <c r="B267" s="140" t="s">
        <v>921</v>
      </c>
      <c r="C267" s="140" t="s">
        <v>922</v>
      </c>
      <c r="D267" s="140" t="s">
        <v>923</v>
      </c>
      <c r="E267" s="140" t="s">
        <v>924</v>
      </c>
      <c r="F267" s="140" t="s">
        <v>925</v>
      </c>
      <c r="G267" s="140">
        <v>170217</v>
      </c>
      <c r="H267" s="140">
        <v>30402273</v>
      </c>
    </row>
    <row r="268" spans="1:8" x14ac:dyDescent="0.25">
      <c r="A268" s="140" t="s">
        <v>310</v>
      </c>
      <c r="B268" s="140" t="s">
        <v>921</v>
      </c>
      <c r="C268" s="140" t="s">
        <v>922</v>
      </c>
      <c r="D268" s="140" t="s">
        <v>923</v>
      </c>
      <c r="E268" s="140" t="s">
        <v>924</v>
      </c>
      <c r="F268" s="140" t="s">
        <v>925</v>
      </c>
      <c r="G268" s="140">
        <v>150729</v>
      </c>
      <c r="H268" s="140">
        <v>28181522</v>
      </c>
    </row>
    <row r="269" spans="1:8" x14ac:dyDescent="0.25">
      <c r="A269" s="140" t="s">
        <v>312</v>
      </c>
      <c r="B269" s="140" t="s">
        <v>921</v>
      </c>
      <c r="C269" s="140" t="s">
        <v>922</v>
      </c>
      <c r="D269" s="140" t="s">
        <v>923</v>
      </c>
      <c r="E269" s="140" t="s">
        <v>924</v>
      </c>
      <c r="F269" s="140" t="s">
        <v>925</v>
      </c>
      <c r="G269" s="140">
        <v>150722</v>
      </c>
      <c r="H269" s="140">
        <v>23711323</v>
      </c>
    </row>
    <row r="270" spans="1:8" x14ac:dyDescent="0.25">
      <c r="A270" s="140" t="s">
        <v>308</v>
      </c>
      <c r="B270" s="140" t="s">
        <v>921</v>
      </c>
      <c r="C270" s="140" t="s">
        <v>922</v>
      </c>
      <c r="D270" s="140" t="s">
        <v>923</v>
      </c>
      <c r="E270" s="140" t="s">
        <v>924</v>
      </c>
      <c r="F270" s="140" t="s">
        <v>925</v>
      </c>
      <c r="G270" s="140">
        <v>150722</v>
      </c>
      <c r="H270" s="140">
        <v>27542718</v>
      </c>
    </row>
    <row r="271" spans="1:8" x14ac:dyDescent="0.25">
      <c r="A271" s="140" t="s">
        <v>311</v>
      </c>
      <c r="B271" s="140" t="s">
        <v>921</v>
      </c>
      <c r="C271" s="140" t="s">
        <v>922</v>
      </c>
      <c r="D271" s="140" t="s">
        <v>923</v>
      </c>
      <c r="E271" s="140" t="s">
        <v>924</v>
      </c>
      <c r="F271" s="140" t="s">
        <v>925</v>
      </c>
      <c r="G271" s="140">
        <v>170217</v>
      </c>
      <c r="H271" s="140">
        <v>28199184</v>
      </c>
    </row>
    <row r="272" spans="1:8" x14ac:dyDescent="0.25">
      <c r="A272" s="140" t="s">
        <v>309</v>
      </c>
      <c r="B272" s="140" t="s">
        <v>921</v>
      </c>
      <c r="C272" s="140" t="s">
        <v>922</v>
      </c>
      <c r="D272" s="140" t="s">
        <v>923</v>
      </c>
      <c r="E272" s="140" t="s">
        <v>924</v>
      </c>
      <c r="F272" s="140" t="s">
        <v>925</v>
      </c>
      <c r="G272" s="140">
        <v>170217</v>
      </c>
      <c r="H272" s="140">
        <v>29427657</v>
      </c>
    </row>
    <row r="273" spans="1:8" x14ac:dyDescent="0.25">
      <c r="A273" s="140" t="s">
        <v>313</v>
      </c>
      <c r="B273" s="140" t="s">
        <v>921</v>
      </c>
      <c r="C273" s="140" t="s">
        <v>922</v>
      </c>
      <c r="D273" s="140" t="s">
        <v>923</v>
      </c>
      <c r="E273" s="140" t="s">
        <v>924</v>
      </c>
      <c r="F273" s="140" t="s">
        <v>925</v>
      </c>
      <c r="G273" s="140">
        <v>180306</v>
      </c>
      <c r="H273" s="140">
        <v>22830445</v>
      </c>
    </row>
    <row r="274" spans="1:8" x14ac:dyDescent="0.25">
      <c r="A274" s="140" t="s">
        <v>314</v>
      </c>
      <c r="B274" s="140" t="s">
        <v>921</v>
      </c>
      <c r="C274" s="140" t="s">
        <v>922</v>
      </c>
      <c r="D274" s="140" t="s">
        <v>923</v>
      </c>
      <c r="E274" s="140" t="s">
        <v>924</v>
      </c>
      <c r="F274" s="140" t="s">
        <v>925</v>
      </c>
      <c r="G274" s="140">
        <v>180306</v>
      </c>
      <c r="H274" s="140">
        <v>23219616</v>
      </c>
    </row>
    <row r="275" spans="1:8" x14ac:dyDescent="0.25">
      <c r="A275" s="140" t="s">
        <v>317</v>
      </c>
      <c r="B275" s="140" t="s">
        <v>921</v>
      </c>
      <c r="C275" s="140" t="s">
        <v>922</v>
      </c>
      <c r="D275" s="140" t="s">
        <v>923</v>
      </c>
      <c r="E275" s="140" t="s">
        <v>924</v>
      </c>
      <c r="F275" s="140" t="s">
        <v>925</v>
      </c>
      <c r="G275" s="140">
        <v>180306</v>
      </c>
      <c r="H275" s="140">
        <v>22996704</v>
      </c>
    </row>
    <row r="276" spans="1:8" x14ac:dyDescent="0.25">
      <c r="A276" s="140" t="s">
        <v>316</v>
      </c>
      <c r="B276" s="140" t="s">
        <v>921</v>
      </c>
      <c r="C276" s="140" t="s">
        <v>922</v>
      </c>
      <c r="D276" s="140" t="s">
        <v>923</v>
      </c>
      <c r="E276" s="140" t="s">
        <v>924</v>
      </c>
      <c r="F276" s="140" t="s">
        <v>925</v>
      </c>
      <c r="G276" s="140">
        <v>180306</v>
      </c>
      <c r="H276" s="140">
        <v>22623201</v>
      </c>
    </row>
    <row r="277" spans="1:8" x14ac:dyDescent="0.25">
      <c r="A277" s="140" t="s">
        <v>315</v>
      </c>
      <c r="B277" s="140" t="s">
        <v>921</v>
      </c>
      <c r="C277" s="140" t="s">
        <v>922</v>
      </c>
      <c r="D277" s="140" t="s">
        <v>923</v>
      </c>
      <c r="E277" s="140" t="s">
        <v>924</v>
      </c>
      <c r="F277" s="140" t="s">
        <v>925</v>
      </c>
      <c r="G277" s="140">
        <v>180306</v>
      </c>
      <c r="H277" s="140">
        <v>22829110</v>
      </c>
    </row>
    <row r="278" spans="1:8" x14ac:dyDescent="0.25">
      <c r="A278" s="140" t="s">
        <v>328</v>
      </c>
      <c r="B278" s="140" t="s">
        <v>921</v>
      </c>
      <c r="C278" s="140" t="s">
        <v>922</v>
      </c>
      <c r="D278" s="140" t="s">
        <v>923</v>
      </c>
      <c r="E278" s="140" t="s">
        <v>924</v>
      </c>
      <c r="F278" s="140" t="s">
        <v>925</v>
      </c>
      <c r="G278" s="140">
        <v>180306</v>
      </c>
      <c r="H278" s="140">
        <v>22595938</v>
      </c>
    </row>
    <row r="279" spans="1:8" x14ac:dyDescent="0.25">
      <c r="A279" s="140" t="s">
        <v>326</v>
      </c>
      <c r="B279" s="140" t="s">
        <v>921</v>
      </c>
      <c r="C279" s="140" t="s">
        <v>922</v>
      </c>
      <c r="D279" s="140" t="s">
        <v>923</v>
      </c>
      <c r="E279" s="140" t="s">
        <v>924</v>
      </c>
      <c r="F279" s="140" t="s">
        <v>925</v>
      </c>
      <c r="G279" s="140">
        <v>180306</v>
      </c>
      <c r="H279" s="140">
        <v>22584677</v>
      </c>
    </row>
    <row r="280" spans="1:8" x14ac:dyDescent="0.25">
      <c r="A280" s="140" t="s">
        <v>324</v>
      </c>
      <c r="B280" s="140" t="s">
        <v>921</v>
      </c>
      <c r="C280" s="140" t="s">
        <v>922</v>
      </c>
      <c r="D280" s="140" t="s">
        <v>923</v>
      </c>
      <c r="E280" s="140" t="s">
        <v>924</v>
      </c>
      <c r="F280" s="140" t="s">
        <v>925</v>
      </c>
      <c r="G280" s="140">
        <v>180306</v>
      </c>
      <c r="H280" s="140">
        <v>23321862</v>
      </c>
    </row>
    <row r="281" spans="1:8" x14ac:dyDescent="0.25">
      <c r="A281" s="140" t="s">
        <v>323</v>
      </c>
      <c r="B281" s="140" t="s">
        <v>921</v>
      </c>
      <c r="C281" s="140" t="s">
        <v>922</v>
      </c>
      <c r="D281" s="140" t="s">
        <v>923</v>
      </c>
      <c r="E281" s="140" t="s">
        <v>924</v>
      </c>
      <c r="F281" s="140" t="s">
        <v>925</v>
      </c>
      <c r="G281" s="140">
        <v>180306</v>
      </c>
      <c r="H281" s="140">
        <v>22680493</v>
      </c>
    </row>
    <row r="282" spans="1:8" x14ac:dyDescent="0.25">
      <c r="A282" s="140" t="s">
        <v>325</v>
      </c>
      <c r="B282" s="140" t="s">
        <v>921</v>
      </c>
      <c r="C282" s="140" t="s">
        <v>922</v>
      </c>
      <c r="D282" s="140" t="s">
        <v>923</v>
      </c>
      <c r="E282" s="140" t="s">
        <v>924</v>
      </c>
      <c r="F282" s="140" t="s">
        <v>925</v>
      </c>
      <c r="G282" s="140">
        <v>180306</v>
      </c>
      <c r="H282" s="140">
        <v>22696689</v>
      </c>
    </row>
    <row r="283" spans="1:8" x14ac:dyDescent="0.25">
      <c r="A283" s="140" t="s">
        <v>329</v>
      </c>
      <c r="B283" s="140" t="s">
        <v>921</v>
      </c>
      <c r="C283" s="140" t="s">
        <v>922</v>
      </c>
      <c r="D283" s="140" t="s">
        <v>923</v>
      </c>
      <c r="E283" s="140" t="s">
        <v>924</v>
      </c>
      <c r="F283" s="140" t="s">
        <v>925</v>
      </c>
      <c r="G283" s="140">
        <v>180306</v>
      </c>
      <c r="H283" s="140">
        <v>22552505</v>
      </c>
    </row>
    <row r="284" spans="1:8" x14ac:dyDescent="0.25">
      <c r="A284" s="140" t="s">
        <v>327</v>
      </c>
      <c r="B284" s="140" t="s">
        <v>921</v>
      </c>
      <c r="C284" s="140" t="s">
        <v>922</v>
      </c>
      <c r="D284" s="140" t="s">
        <v>923</v>
      </c>
      <c r="E284" s="140" t="s">
        <v>924</v>
      </c>
      <c r="F284" s="140" t="s">
        <v>925</v>
      </c>
      <c r="G284" s="140">
        <v>180306</v>
      </c>
      <c r="H284" s="140">
        <v>21568503</v>
      </c>
    </row>
    <row r="285" spans="1:8" x14ac:dyDescent="0.25">
      <c r="A285" s="140" t="s">
        <v>321</v>
      </c>
      <c r="B285" s="140" t="s">
        <v>921</v>
      </c>
      <c r="C285" s="140" t="s">
        <v>922</v>
      </c>
      <c r="D285" s="140" t="s">
        <v>923</v>
      </c>
      <c r="E285" s="140" t="s">
        <v>924</v>
      </c>
      <c r="F285" s="140" t="s">
        <v>925</v>
      </c>
      <c r="G285" s="140">
        <v>180306</v>
      </c>
      <c r="H285" s="140">
        <v>22633590</v>
      </c>
    </row>
    <row r="286" spans="1:8" x14ac:dyDescent="0.25">
      <c r="A286" s="140" t="s">
        <v>320</v>
      </c>
      <c r="B286" s="140" t="s">
        <v>921</v>
      </c>
      <c r="C286" s="140" t="s">
        <v>922</v>
      </c>
      <c r="D286" s="140" t="s">
        <v>923</v>
      </c>
      <c r="E286" s="140" t="s">
        <v>924</v>
      </c>
      <c r="F286" s="140" t="s">
        <v>925</v>
      </c>
      <c r="G286" s="140">
        <v>180306</v>
      </c>
      <c r="H286" s="140">
        <v>22473194</v>
      </c>
    </row>
    <row r="287" spans="1:8" x14ac:dyDescent="0.25">
      <c r="A287" s="140" t="s">
        <v>322</v>
      </c>
      <c r="B287" s="140" t="s">
        <v>921</v>
      </c>
      <c r="C287" s="140" t="s">
        <v>922</v>
      </c>
      <c r="D287" s="140" t="s">
        <v>923</v>
      </c>
      <c r="E287" s="140" t="s">
        <v>924</v>
      </c>
      <c r="F287" s="140" t="s">
        <v>925</v>
      </c>
      <c r="G287" s="140">
        <v>180306</v>
      </c>
      <c r="H287" s="140">
        <v>22812139</v>
      </c>
    </row>
    <row r="288" spans="1:8" x14ac:dyDescent="0.25">
      <c r="A288" s="140" t="s">
        <v>318</v>
      </c>
      <c r="B288" s="140" t="s">
        <v>921</v>
      </c>
      <c r="C288" s="140" t="s">
        <v>922</v>
      </c>
      <c r="D288" s="140" t="s">
        <v>923</v>
      </c>
      <c r="E288" s="140" t="s">
        <v>924</v>
      </c>
      <c r="F288" s="140" t="s">
        <v>925</v>
      </c>
      <c r="G288" s="140">
        <v>180306</v>
      </c>
      <c r="H288" s="140">
        <v>22952737</v>
      </c>
    </row>
    <row r="289" spans="1:8" x14ac:dyDescent="0.25">
      <c r="A289" s="140" t="s">
        <v>319</v>
      </c>
      <c r="B289" s="140" t="s">
        <v>921</v>
      </c>
      <c r="C289" s="140" t="s">
        <v>922</v>
      </c>
      <c r="D289" s="140" t="s">
        <v>923</v>
      </c>
      <c r="E289" s="140" t="s">
        <v>924</v>
      </c>
      <c r="F289" s="140" t="s">
        <v>925</v>
      </c>
      <c r="G289" s="140">
        <v>180306</v>
      </c>
      <c r="H289" s="140">
        <v>22612541</v>
      </c>
    </row>
    <row r="290" spans="1:8" x14ac:dyDescent="0.25">
      <c r="A290" s="140" t="s">
        <v>333</v>
      </c>
      <c r="B290" s="140" t="s">
        <v>921</v>
      </c>
      <c r="C290" s="140" t="s">
        <v>922</v>
      </c>
      <c r="D290" s="140" t="s">
        <v>923</v>
      </c>
      <c r="E290" s="140" t="s">
        <v>924</v>
      </c>
      <c r="F290" s="140" t="s">
        <v>925</v>
      </c>
      <c r="G290" s="140">
        <v>180306</v>
      </c>
      <c r="H290" s="140">
        <v>22593591</v>
      </c>
    </row>
    <row r="291" spans="1:8" x14ac:dyDescent="0.25">
      <c r="A291" s="140" t="s">
        <v>330</v>
      </c>
      <c r="B291" s="140" t="s">
        <v>921</v>
      </c>
      <c r="C291" s="140" t="s">
        <v>922</v>
      </c>
      <c r="D291" s="140" t="s">
        <v>923</v>
      </c>
      <c r="E291" s="140" t="s">
        <v>924</v>
      </c>
      <c r="F291" s="140" t="s">
        <v>925</v>
      </c>
      <c r="G291" s="140">
        <v>180306</v>
      </c>
      <c r="H291" s="140">
        <v>22950010</v>
      </c>
    </row>
    <row r="292" spans="1:8" x14ac:dyDescent="0.25">
      <c r="A292" s="140" t="s">
        <v>332</v>
      </c>
      <c r="B292" s="140" t="s">
        <v>921</v>
      </c>
      <c r="C292" s="140" t="s">
        <v>922</v>
      </c>
      <c r="D292" s="140" t="s">
        <v>923</v>
      </c>
      <c r="E292" s="140" t="s">
        <v>924</v>
      </c>
      <c r="F292" s="140" t="s">
        <v>925</v>
      </c>
      <c r="G292" s="140">
        <v>180306</v>
      </c>
      <c r="H292" s="140">
        <v>22524505</v>
      </c>
    </row>
    <row r="293" spans="1:8" x14ac:dyDescent="0.25">
      <c r="A293" s="140" t="s">
        <v>334</v>
      </c>
      <c r="B293" s="140" t="s">
        <v>921</v>
      </c>
      <c r="C293" s="140" t="s">
        <v>922</v>
      </c>
      <c r="D293" s="140" t="s">
        <v>923</v>
      </c>
      <c r="E293" s="140" t="s">
        <v>924</v>
      </c>
      <c r="F293" s="140" t="s">
        <v>925</v>
      </c>
      <c r="G293" s="140">
        <v>180306</v>
      </c>
      <c r="H293" s="140">
        <v>21411385</v>
      </c>
    </row>
    <row r="294" spans="1:8" x14ac:dyDescent="0.25">
      <c r="A294" s="140" t="s">
        <v>331</v>
      </c>
      <c r="B294" s="140" t="s">
        <v>921</v>
      </c>
      <c r="C294" s="140" t="s">
        <v>922</v>
      </c>
      <c r="D294" s="140" t="s">
        <v>923</v>
      </c>
      <c r="E294" s="140" t="s">
        <v>924</v>
      </c>
      <c r="F294" s="140" t="s">
        <v>925</v>
      </c>
      <c r="G294" s="140">
        <v>180306</v>
      </c>
      <c r="H294" s="140">
        <v>21965972</v>
      </c>
    </row>
    <row r="295" spans="1:8" x14ac:dyDescent="0.25">
      <c r="A295" s="140" t="s">
        <v>970</v>
      </c>
      <c r="B295" s="140" t="s">
        <v>921</v>
      </c>
      <c r="C295" s="140" t="s">
        <v>922</v>
      </c>
      <c r="D295" s="140" t="s">
        <v>923</v>
      </c>
      <c r="E295" s="140" t="s">
        <v>924</v>
      </c>
      <c r="F295" s="140" t="s">
        <v>925</v>
      </c>
      <c r="G295" s="140">
        <v>151119</v>
      </c>
      <c r="H295" s="140">
        <v>23951930</v>
      </c>
    </row>
    <row r="296" spans="1:8" x14ac:dyDescent="0.25">
      <c r="A296" s="140" t="s">
        <v>971</v>
      </c>
      <c r="B296" s="140" t="s">
        <v>921</v>
      </c>
      <c r="C296" s="140" t="s">
        <v>922</v>
      </c>
      <c r="D296" s="140" t="s">
        <v>923</v>
      </c>
      <c r="E296" s="140" t="s">
        <v>924</v>
      </c>
      <c r="F296" s="140" t="s">
        <v>925</v>
      </c>
      <c r="G296" s="140">
        <v>151119</v>
      </c>
      <c r="H296" s="140">
        <v>29574266</v>
      </c>
    </row>
    <row r="297" spans="1:8" x14ac:dyDescent="0.25">
      <c r="A297" s="140" t="s">
        <v>972</v>
      </c>
      <c r="B297" s="140" t="s">
        <v>921</v>
      </c>
      <c r="C297" s="140" t="s">
        <v>922</v>
      </c>
      <c r="D297" s="140" t="s">
        <v>923</v>
      </c>
      <c r="E297" s="140" t="s">
        <v>924</v>
      </c>
      <c r="F297" s="140" t="s">
        <v>925</v>
      </c>
      <c r="G297" s="140">
        <v>151119</v>
      </c>
      <c r="H297" s="140">
        <v>27190328</v>
      </c>
    </row>
    <row r="298" spans="1:8" x14ac:dyDescent="0.25">
      <c r="A298" s="140" t="s">
        <v>973</v>
      </c>
      <c r="B298" s="140" t="s">
        <v>921</v>
      </c>
      <c r="C298" s="140" t="s">
        <v>922</v>
      </c>
      <c r="D298" s="140" t="s">
        <v>923</v>
      </c>
      <c r="E298" s="140" t="s">
        <v>924</v>
      </c>
      <c r="F298" s="140" t="s">
        <v>925</v>
      </c>
      <c r="G298" s="140">
        <v>151119</v>
      </c>
      <c r="H298" s="140">
        <v>25609342</v>
      </c>
    </row>
    <row r="299" spans="1:8" x14ac:dyDescent="0.25">
      <c r="A299" s="140" t="s">
        <v>974</v>
      </c>
      <c r="B299" s="140" t="s">
        <v>921</v>
      </c>
      <c r="C299" s="140" t="s">
        <v>922</v>
      </c>
      <c r="D299" s="140" t="s">
        <v>923</v>
      </c>
      <c r="E299" s="140" t="s">
        <v>924</v>
      </c>
      <c r="F299" s="140" t="s">
        <v>925</v>
      </c>
      <c r="G299" s="140">
        <v>151119</v>
      </c>
      <c r="H299" s="140">
        <v>27276051</v>
      </c>
    </row>
    <row r="300" spans="1:8" x14ac:dyDescent="0.25">
      <c r="A300" s="140" t="s">
        <v>975</v>
      </c>
      <c r="B300" s="140" t="s">
        <v>921</v>
      </c>
      <c r="C300" s="140" t="s">
        <v>922</v>
      </c>
      <c r="D300" s="140" t="s">
        <v>923</v>
      </c>
      <c r="E300" s="140" t="s">
        <v>924</v>
      </c>
      <c r="F300" s="140" t="s">
        <v>925</v>
      </c>
      <c r="G300" s="140">
        <v>150629</v>
      </c>
      <c r="H300" s="140">
        <v>33678793</v>
      </c>
    </row>
    <row r="301" spans="1:8" x14ac:dyDescent="0.25">
      <c r="A301" s="140" t="s">
        <v>976</v>
      </c>
      <c r="B301" s="140" t="s">
        <v>921</v>
      </c>
      <c r="C301" s="140" t="s">
        <v>922</v>
      </c>
      <c r="D301" s="140" t="s">
        <v>923</v>
      </c>
      <c r="E301" s="140" t="s">
        <v>924</v>
      </c>
      <c r="F301" s="140" t="s">
        <v>925</v>
      </c>
      <c r="G301" s="140">
        <v>150629</v>
      </c>
      <c r="H301" s="140">
        <v>29814258</v>
      </c>
    </row>
    <row r="302" spans="1:8" x14ac:dyDescent="0.25">
      <c r="A302" s="140" t="s">
        <v>977</v>
      </c>
      <c r="B302" s="140" t="s">
        <v>921</v>
      </c>
      <c r="C302" s="140" t="s">
        <v>922</v>
      </c>
      <c r="D302" s="140" t="s">
        <v>923</v>
      </c>
      <c r="E302" s="140" t="s">
        <v>924</v>
      </c>
      <c r="F302" s="140" t="s">
        <v>925</v>
      </c>
      <c r="G302" s="140">
        <v>150629</v>
      </c>
      <c r="H302" s="140">
        <v>22151576</v>
      </c>
    </row>
    <row r="303" spans="1:8" x14ac:dyDescent="0.25">
      <c r="A303" s="140" t="s">
        <v>978</v>
      </c>
      <c r="B303" s="140" t="s">
        <v>921</v>
      </c>
      <c r="C303" s="140" t="s">
        <v>922</v>
      </c>
      <c r="D303" s="140" t="s">
        <v>923</v>
      </c>
      <c r="E303" s="140" t="s">
        <v>924</v>
      </c>
      <c r="F303" s="140" t="s">
        <v>925</v>
      </c>
      <c r="G303" s="140">
        <v>150722</v>
      </c>
      <c r="H303" s="140">
        <v>27476516</v>
      </c>
    </row>
    <row r="304" spans="1:8" x14ac:dyDescent="0.25">
      <c r="A304" s="140" t="s">
        <v>979</v>
      </c>
      <c r="B304" s="140" t="s">
        <v>921</v>
      </c>
      <c r="C304" s="140" t="s">
        <v>922</v>
      </c>
      <c r="D304" s="140" t="s">
        <v>923</v>
      </c>
      <c r="E304" s="140" t="s">
        <v>924</v>
      </c>
      <c r="F304" s="140" t="s">
        <v>925</v>
      </c>
      <c r="G304" s="140">
        <v>150722</v>
      </c>
      <c r="H304" s="140">
        <v>22565284</v>
      </c>
    </row>
    <row r="305" spans="1:8" x14ac:dyDescent="0.25">
      <c r="A305" s="140" t="s">
        <v>980</v>
      </c>
      <c r="B305" s="140" t="s">
        <v>921</v>
      </c>
      <c r="C305" s="140" t="s">
        <v>922</v>
      </c>
      <c r="D305" s="140" t="s">
        <v>923</v>
      </c>
      <c r="E305" s="140" t="s">
        <v>924</v>
      </c>
      <c r="F305" s="140" t="s">
        <v>925</v>
      </c>
      <c r="G305" s="140">
        <v>150629</v>
      </c>
      <c r="H305" s="140">
        <v>26712588</v>
      </c>
    </row>
    <row r="306" spans="1:8" x14ac:dyDescent="0.25">
      <c r="A306" s="140" t="s">
        <v>981</v>
      </c>
      <c r="B306" s="140" t="s">
        <v>921</v>
      </c>
      <c r="C306" s="140" t="s">
        <v>922</v>
      </c>
      <c r="D306" s="140" t="s">
        <v>923</v>
      </c>
      <c r="E306" s="140" t="s">
        <v>924</v>
      </c>
      <c r="F306" s="140" t="s">
        <v>925</v>
      </c>
      <c r="G306" s="140">
        <v>150722</v>
      </c>
      <c r="H306" s="140">
        <v>30099119</v>
      </c>
    </row>
    <row r="307" spans="1:8" x14ac:dyDescent="0.25">
      <c r="A307" s="140" t="s">
        <v>982</v>
      </c>
      <c r="B307" s="140" t="s">
        <v>921</v>
      </c>
      <c r="C307" s="140" t="s">
        <v>922</v>
      </c>
      <c r="D307" s="140" t="s">
        <v>923</v>
      </c>
      <c r="E307" s="140" t="s">
        <v>924</v>
      </c>
      <c r="F307" s="140" t="s">
        <v>925</v>
      </c>
      <c r="G307" s="140">
        <v>151119</v>
      </c>
      <c r="H307" s="140">
        <v>24498136</v>
      </c>
    </row>
    <row r="308" spans="1:8" x14ac:dyDescent="0.25">
      <c r="A308" s="140" t="s">
        <v>983</v>
      </c>
      <c r="B308" s="140" t="s">
        <v>921</v>
      </c>
      <c r="C308" s="140" t="s">
        <v>922</v>
      </c>
      <c r="D308" s="140" t="s">
        <v>923</v>
      </c>
      <c r="E308" s="140" t="s">
        <v>924</v>
      </c>
      <c r="F308" s="140" t="s">
        <v>925</v>
      </c>
      <c r="G308" s="140">
        <v>151119</v>
      </c>
      <c r="H308" s="140">
        <v>23540009</v>
      </c>
    </row>
    <row r="309" spans="1:8" x14ac:dyDescent="0.25">
      <c r="A309" s="140" t="s">
        <v>984</v>
      </c>
      <c r="B309" s="140" t="s">
        <v>921</v>
      </c>
      <c r="C309" s="140" t="s">
        <v>922</v>
      </c>
      <c r="D309" s="140" t="s">
        <v>923</v>
      </c>
      <c r="E309" s="140" t="s">
        <v>924</v>
      </c>
      <c r="F309" s="140" t="s">
        <v>925</v>
      </c>
      <c r="G309" s="140">
        <v>170217</v>
      </c>
      <c r="H309" s="140">
        <v>30927250</v>
      </c>
    </row>
    <row r="310" spans="1:8" x14ac:dyDescent="0.25">
      <c r="A310" s="140" t="s">
        <v>985</v>
      </c>
      <c r="B310" s="140" t="s">
        <v>921</v>
      </c>
      <c r="C310" s="140" t="s">
        <v>922</v>
      </c>
      <c r="D310" s="140" t="s">
        <v>923</v>
      </c>
      <c r="E310" s="140" t="s">
        <v>924</v>
      </c>
      <c r="F310" s="140" t="s">
        <v>925</v>
      </c>
      <c r="G310" s="140">
        <v>170217</v>
      </c>
      <c r="H310" s="140">
        <v>26411448</v>
      </c>
    </row>
    <row r="311" spans="1:8" x14ac:dyDescent="0.25">
      <c r="A311" s="140" t="s">
        <v>986</v>
      </c>
      <c r="B311" s="140" t="s">
        <v>921</v>
      </c>
      <c r="C311" s="140" t="s">
        <v>922</v>
      </c>
      <c r="D311" s="140" t="s">
        <v>923</v>
      </c>
      <c r="E311" s="140" t="s">
        <v>924</v>
      </c>
      <c r="F311" s="140" t="s">
        <v>925</v>
      </c>
      <c r="G311" s="140">
        <v>170217</v>
      </c>
      <c r="H311" s="140">
        <v>29492767</v>
      </c>
    </row>
    <row r="312" spans="1:8" x14ac:dyDescent="0.25">
      <c r="A312" s="140" t="s">
        <v>987</v>
      </c>
      <c r="B312" s="140" t="s">
        <v>921</v>
      </c>
      <c r="C312" s="140" t="s">
        <v>922</v>
      </c>
      <c r="D312" s="140" t="s">
        <v>923</v>
      </c>
      <c r="E312" s="140" t="s">
        <v>924</v>
      </c>
      <c r="F312" s="140" t="s">
        <v>925</v>
      </c>
      <c r="G312" s="140">
        <v>150629</v>
      </c>
      <c r="H312" s="140">
        <v>31116907</v>
      </c>
    </row>
    <row r="313" spans="1:8" x14ac:dyDescent="0.25">
      <c r="A313" s="140" t="s">
        <v>988</v>
      </c>
      <c r="B313" s="140" t="s">
        <v>921</v>
      </c>
      <c r="C313" s="140" t="s">
        <v>922</v>
      </c>
      <c r="D313" s="140" t="s">
        <v>923</v>
      </c>
      <c r="E313" s="140" t="s">
        <v>924</v>
      </c>
      <c r="F313" s="140" t="s">
        <v>925</v>
      </c>
      <c r="G313" s="140">
        <v>150722</v>
      </c>
      <c r="H313" s="140">
        <v>23556740</v>
      </c>
    </row>
    <row r="314" spans="1:8" x14ac:dyDescent="0.25">
      <c r="A314" s="140" t="s">
        <v>989</v>
      </c>
      <c r="B314" s="140" t="s">
        <v>921</v>
      </c>
      <c r="C314" s="140" t="s">
        <v>922</v>
      </c>
      <c r="D314" s="140" t="s">
        <v>923</v>
      </c>
      <c r="E314" s="140" t="s">
        <v>924</v>
      </c>
      <c r="F314" s="140" t="s">
        <v>925</v>
      </c>
      <c r="G314" s="140">
        <v>150722</v>
      </c>
      <c r="H314" s="140">
        <v>27997822</v>
      </c>
    </row>
    <row r="315" spans="1:8" x14ac:dyDescent="0.25">
      <c r="A315" s="140" t="s">
        <v>990</v>
      </c>
      <c r="B315" s="140" t="s">
        <v>921</v>
      </c>
      <c r="C315" s="140" t="s">
        <v>922</v>
      </c>
      <c r="D315" s="140" t="s">
        <v>923</v>
      </c>
      <c r="E315" s="140" t="s">
        <v>924</v>
      </c>
      <c r="F315" s="140" t="s">
        <v>925</v>
      </c>
      <c r="G315" s="140">
        <v>170217</v>
      </c>
      <c r="H315" s="140">
        <v>25486677</v>
      </c>
    </row>
    <row r="316" spans="1:8" x14ac:dyDescent="0.25">
      <c r="A316" s="140" t="s">
        <v>991</v>
      </c>
      <c r="B316" s="140" t="s">
        <v>921</v>
      </c>
      <c r="C316" s="140" t="s">
        <v>922</v>
      </c>
      <c r="D316" s="140" t="s">
        <v>923</v>
      </c>
      <c r="E316" s="140" t="s">
        <v>924</v>
      </c>
      <c r="F316" s="140" t="s">
        <v>925</v>
      </c>
      <c r="G316" s="140">
        <v>170217</v>
      </c>
      <c r="H316" s="140">
        <v>28287486</v>
      </c>
    </row>
    <row r="317" spans="1:8" x14ac:dyDescent="0.25">
      <c r="A317" s="140" t="s">
        <v>992</v>
      </c>
      <c r="B317" s="140" t="s">
        <v>921</v>
      </c>
      <c r="C317" s="140" t="s">
        <v>922</v>
      </c>
      <c r="D317" s="140" t="s">
        <v>923</v>
      </c>
      <c r="E317" s="140" t="s">
        <v>924</v>
      </c>
      <c r="F317" s="140" t="s">
        <v>925</v>
      </c>
      <c r="G317" s="140">
        <v>170217</v>
      </c>
      <c r="H317" s="140">
        <v>22454084</v>
      </c>
    </row>
    <row r="318" spans="1:8" x14ac:dyDescent="0.25">
      <c r="A318" s="140" t="s">
        <v>992</v>
      </c>
      <c r="B318" s="140" t="s">
        <v>921</v>
      </c>
      <c r="C318" s="140" t="s">
        <v>922</v>
      </c>
      <c r="D318" s="140" t="s">
        <v>923</v>
      </c>
      <c r="E318" s="140" t="s">
        <v>924</v>
      </c>
      <c r="F318" s="140" t="s">
        <v>925</v>
      </c>
      <c r="G318" s="140">
        <v>170329</v>
      </c>
      <c r="H318" s="140">
        <v>7436350</v>
      </c>
    </row>
    <row r="319" spans="1:8" x14ac:dyDescent="0.25">
      <c r="A319" s="140" t="s">
        <v>993</v>
      </c>
      <c r="B319" s="140" t="s">
        <v>921</v>
      </c>
      <c r="C319" s="140" t="s">
        <v>922</v>
      </c>
      <c r="D319" s="140" t="s">
        <v>923</v>
      </c>
      <c r="E319" s="140" t="s">
        <v>924</v>
      </c>
      <c r="F319" s="140" t="s">
        <v>925</v>
      </c>
      <c r="G319" s="140">
        <v>180306</v>
      </c>
      <c r="H319" s="140">
        <v>19604052</v>
      </c>
    </row>
    <row r="320" spans="1:8" x14ac:dyDescent="0.25">
      <c r="A320" s="140" t="s">
        <v>993</v>
      </c>
      <c r="B320" s="140" t="s">
        <v>921</v>
      </c>
      <c r="C320" s="140" t="s">
        <v>922</v>
      </c>
      <c r="D320" s="140" t="s">
        <v>923</v>
      </c>
      <c r="E320" s="140" t="s">
        <v>924</v>
      </c>
      <c r="F320" s="140" t="s">
        <v>925</v>
      </c>
      <c r="G320" s="140">
        <v>180612</v>
      </c>
      <c r="H320" s="140">
        <v>8281624</v>
      </c>
    </row>
    <row r="321" spans="1:8" x14ac:dyDescent="0.25">
      <c r="A321" s="140" t="s">
        <v>994</v>
      </c>
      <c r="B321" s="140" t="s">
        <v>921</v>
      </c>
      <c r="C321" s="140" t="s">
        <v>922</v>
      </c>
      <c r="D321" s="140" t="s">
        <v>923</v>
      </c>
      <c r="E321" s="140" t="s">
        <v>924</v>
      </c>
      <c r="F321" s="140" t="s">
        <v>925</v>
      </c>
      <c r="G321" s="140">
        <v>180306</v>
      </c>
      <c r="H321" s="140">
        <v>19361700</v>
      </c>
    </row>
    <row r="322" spans="1:8" x14ac:dyDescent="0.25">
      <c r="A322" s="140" t="s">
        <v>994</v>
      </c>
      <c r="B322" s="140" t="s">
        <v>921</v>
      </c>
      <c r="C322" s="140" t="s">
        <v>922</v>
      </c>
      <c r="D322" s="140" t="s">
        <v>923</v>
      </c>
      <c r="E322" s="140" t="s">
        <v>924</v>
      </c>
      <c r="F322" s="140" t="s">
        <v>925</v>
      </c>
      <c r="G322" s="140">
        <v>180612</v>
      </c>
      <c r="H322" s="140">
        <v>7208059</v>
      </c>
    </row>
    <row r="323" spans="1:8" x14ac:dyDescent="0.25">
      <c r="A323" s="140" t="s">
        <v>995</v>
      </c>
      <c r="B323" s="140" t="s">
        <v>921</v>
      </c>
      <c r="C323" s="140" t="s">
        <v>922</v>
      </c>
      <c r="D323" s="140" t="s">
        <v>923</v>
      </c>
      <c r="E323" s="140" t="s">
        <v>924</v>
      </c>
      <c r="F323" s="140" t="s">
        <v>925</v>
      </c>
      <c r="G323" s="140">
        <v>180306</v>
      </c>
      <c r="H323" s="140">
        <v>19396814</v>
      </c>
    </row>
    <row r="324" spans="1:8" x14ac:dyDescent="0.25">
      <c r="A324" s="140" t="s">
        <v>995</v>
      </c>
      <c r="B324" s="140" t="s">
        <v>921</v>
      </c>
      <c r="C324" s="140" t="s">
        <v>922</v>
      </c>
      <c r="D324" s="140" t="s">
        <v>923</v>
      </c>
      <c r="E324" s="140" t="s">
        <v>924</v>
      </c>
      <c r="F324" s="140" t="s">
        <v>925</v>
      </c>
      <c r="G324" s="140">
        <v>180612</v>
      </c>
      <c r="H324" s="140">
        <v>8150530</v>
      </c>
    </row>
    <row r="325" spans="1:8" x14ac:dyDescent="0.25">
      <c r="A325" s="140" t="s">
        <v>996</v>
      </c>
      <c r="B325" s="140" t="s">
        <v>921</v>
      </c>
      <c r="C325" s="140" t="s">
        <v>922</v>
      </c>
      <c r="D325" s="140" t="s">
        <v>923</v>
      </c>
      <c r="E325" s="140" t="s">
        <v>924</v>
      </c>
      <c r="F325" s="140" t="s">
        <v>925</v>
      </c>
      <c r="G325" s="140">
        <v>180306</v>
      </c>
      <c r="H325" s="140">
        <v>19489259</v>
      </c>
    </row>
    <row r="326" spans="1:8" x14ac:dyDescent="0.25">
      <c r="A326" s="140" t="s">
        <v>996</v>
      </c>
      <c r="B326" s="140" t="s">
        <v>921</v>
      </c>
      <c r="C326" s="140" t="s">
        <v>922</v>
      </c>
      <c r="D326" s="140" t="s">
        <v>923</v>
      </c>
      <c r="E326" s="140" t="s">
        <v>924</v>
      </c>
      <c r="F326" s="140" t="s">
        <v>925</v>
      </c>
      <c r="G326" s="140">
        <v>180612</v>
      </c>
      <c r="H326" s="140">
        <v>7878648</v>
      </c>
    </row>
    <row r="327" spans="1:8" x14ac:dyDescent="0.25">
      <c r="A327" s="140" t="s">
        <v>997</v>
      </c>
      <c r="B327" s="140" t="s">
        <v>921</v>
      </c>
      <c r="C327" s="140" t="s">
        <v>922</v>
      </c>
      <c r="D327" s="140" t="s">
        <v>923</v>
      </c>
      <c r="E327" s="140" t="s">
        <v>924</v>
      </c>
      <c r="F327" s="140" t="s">
        <v>925</v>
      </c>
      <c r="G327" s="140">
        <v>180306</v>
      </c>
      <c r="H327" s="140">
        <v>18955850</v>
      </c>
    </row>
    <row r="328" spans="1:8" x14ac:dyDescent="0.25">
      <c r="A328" s="140" t="s">
        <v>997</v>
      </c>
      <c r="B328" s="140" t="s">
        <v>921</v>
      </c>
      <c r="C328" s="140" t="s">
        <v>922</v>
      </c>
      <c r="D328" s="140" t="s">
        <v>923</v>
      </c>
      <c r="E328" s="140" t="s">
        <v>924</v>
      </c>
      <c r="F328" s="140" t="s">
        <v>925</v>
      </c>
      <c r="G328" s="140">
        <v>180612</v>
      </c>
      <c r="H328" s="140">
        <v>7353732</v>
      </c>
    </row>
    <row r="329" spans="1:8" x14ac:dyDescent="0.25">
      <c r="A329" s="140" t="s">
        <v>998</v>
      </c>
      <c r="B329" s="140" t="s">
        <v>921</v>
      </c>
      <c r="C329" s="140" t="s">
        <v>922</v>
      </c>
      <c r="D329" s="140" t="s">
        <v>923</v>
      </c>
      <c r="E329" s="140" t="s">
        <v>924</v>
      </c>
      <c r="F329" s="140" t="s">
        <v>925</v>
      </c>
      <c r="G329" s="140">
        <v>180306</v>
      </c>
      <c r="H329" s="140">
        <v>19265109</v>
      </c>
    </row>
    <row r="330" spans="1:8" x14ac:dyDescent="0.25">
      <c r="A330" s="140" t="s">
        <v>998</v>
      </c>
      <c r="B330" s="140" t="s">
        <v>921</v>
      </c>
      <c r="C330" s="140" t="s">
        <v>922</v>
      </c>
      <c r="D330" s="140" t="s">
        <v>923</v>
      </c>
      <c r="E330" s="140" t="s">
        <v>924</v>
      </c>
      <c r="F330" s="140" t="s">
        <v>925</v>
      </c>
      <c r="G330" s="140">
        <v>180612</v>
      </c>
      <c r="H330" s="140">
        <v>7642640</v>
      </c>
    </row>
    <row r="331" spans="1:8" x14ac:dyDescent="0.25">
      <c r="A331" s="140" t="s">
        <v>999</v>
      </c>
      <c r="B331" s="140" t="s">
        <v>921</v>
      </c>
      <c r="C331" s="140" t="s">
        <v>922</v>
      </c>
      <c r="D331" s="140" t="s">
        <v>923</v>
      </c>
      <c r="E331" s="140" t="s">
        <v>924</v>
      </c>
      <c r="F331" s="140" t="s">
        <v>925</v>
      </c>
      <c r="G331" s="140">
        <v>180306</v>
      </c>
      <c r="H331" s="140">
        <v>19707458</v>
      </c>
    </row>
    <row r="332" spans="1:8" x14ac:dyDescent="0.25">
      <c r="A332" s="140" t="s">
        <v>999</v>
      </c>
      <c r="B332" s="140" t="s">
        <v>921</v>
      </c>
      <c r="C332" s="140" t="s">
        <v>922</v>
      </c>
      <c r="D332" s="140" t="s">
        <v>923</v>
      </c>
      <c r="E332" s="140" t="s">
        <v>924</v>
      </c>
      <c r="F332" s="140" t="s">
        <v>925</v>
      </c>
      <c r="G332" s="140">
        <v>180612</v>
      </c>
      <c r="H332" s="140">
        <v>8445368</v>
      </c>
    </row>
    <row r="333" spans="1:8" x14ac:dyDescent="0.25">
      <c r="A333" s="140" t="s">
        <v>1000</v>
      </c>
      <c r="B333" s="140" t="s">
        <v>921</v>
      </c>
      <c r="C333" s="140" t="s">
        <v>922</v>
      </c>
      <c r="D333" s="140" t="s">
        <v>923</v>
      </c>
      <c r="E333" s="140" t="s">
        <v>924</v>
      </c>
      <c r="F333" s="140" t="s">
        <v>925</v>
      </c>
      <c r="G333" s="140">
        <v>180306</v>
      </c>
      <c r="H333" s="140">
        <v>19442925</v>
      </c>
    </row>
    <row r="334" spans="1:8" x14ac:dyDescent="0.25">
      <c r="A334" s="140" t="s">
        <v>1000</v>
      </c>
      <c r="B334" s="140" t="s">
        <v>921</v>
      </c>
      <c r="C334" s="140" t="s">
        <v>922</v>
      </c>
      <c r="D334" s="140" t="s">
        <v>923</v>
      </c>
      <c r="E334" s="140" t="s">
        <v>924</v>
      </c>
      <c r="F334" s="140" t="s">
        <v>925</v>
      </c>
      <c r="G334" s="140">
        <v>180612</v>
      </c>
      <c r="H334" s="140">
        <v>7613056</v>
      </c>
    </row>
    <row r="335" spans="1:8" x14ac:dyDescent="0.25">
      <c r="A335" s="140" t="s">
        <v>1001</v>
      </c>
      <c r="B335" s="140" t="s">
        <v>921</v>
      </c>
      <c r="C335" s="140" t="s">
        <v>922</v>
      </c>
      <c r="D335" s="140" t="s">
        <v>923</v>
      </c>
      <c r="E335" s="140" t="s">
        <v>924</v>
      </c>
      <c r="F335" s="140" t="s">
        <v>925</v>
      </c>
      <c r="G335" s="140">
        <v>180306</v>
      </c>
      <c r="H335" s="140">
        <v>19515676</v>
      </c>
    </row>
    <row r="336" spans="1:8" x14ac:dyDescent="0.25">
      <c r="A336" s="140" t="s">
        <v>1001</v>
      </c>
      <c r="B336" s="140" t="s">
        <v>921</v>
      </c>
      <c r="C336" s="140" t="s">
        <v>922</v>
      </c>
      <c r="D336" s="140" t="s">
        <v>923</v>
      </c>
      <c r="E336" s="140" t="s">
        <v>924</v>
      </c>
      <c r="F336" s="140" t="s">
        <v>925</v>
      </c>
      <c r="G336" s="140">
        <v>180612</v>
      </c>
      <c r="H336" s="140">
        <v>8636435</v>
      </c>
    </row>
    <row r="337" spans="1:8" x14ac:dyDescent="0.25">
      <c r="A337" s="140" t="s">
        <v>1002</v>
      </c>
      <c r="B337" s="140" t="s">
        <v>921</v>
      </c>
      <c r="C337" s="140" t="s">
        <v>922</v>
      </c>
      <c r="D337" s="140" t="s">
        <v>923</v>
      </c>
      <c r="E337" s="140" t="s">
        <v>924</v>
      </c>
      <c r="F337" s="140" t="s">
        <v>925</v>
      </c>
      <c r="G337" s="140">
        <v>180306</v>
      </c>
      <c r="H337" s="140">
        <v>19652905</v>
      </c>
    </row>
    <row r="338" spans="1:8" x14ac:dyDescent="0.25">
      <c r="A338" s="140" t="s">
        <v>1002</v>
      </c>
      <c r="B338" s="140" t="s">
        <v>921</v>
      </c>
      <c r="C338" s="140" t="s">
        <v>922</v>
      </c>
      <c r="D338" s="140" t="s">
        <v>923</v>
      </c>
      <c r="E338" s="140" t="s">
        <v>924</v>
      </c>
      <c r="F338" s="140" t="s">
        <v>925</v>
      </c>
      <c r="G338" s="140">
        <v>180612</v>
      </c>
      <c r="H338" s="140">
        <v>8914999</v>
      </c>
    </row>
    <row r="339" spans="1:8" x14ac:dyDescent="0.25">
      <c r="A339" s="140" t="s">
        <v>1003</v>
      </c>
      <c r="B339" s="140" t="s">
        <v>921</v>
      </c>
      <c r="C339" s="140" t="s">
        <v>922</v>
      </c>
      <c r="D339" s="140" t="s">
        <v>923</v>
      </c>
      <c r="E339" s="140" t="s">
        <v>924</v>
      </c>
      <c r="F339" s="140" t="s">
        <v>925</v>
      </c>
      <c r="G339" s="140">
        <v>180306</v>
      </c>
      <c r="H339" s="140">
        <v>19160758</v>
      </c>
    </row>
    <row r="340" spans="1:8" x14ac:dyDescent="0.25">
      <c r="A340" s="140" t="s">
        <v>1003</v>
      </c>
      <c r="B340" s="140" t="s">
        <v>921</v>
      </c>
      <c r="C340" s="140" t="s">
        <v>922</v>
      </c>
      <c r="D340" s="140" t="s">
        <v>923</v>
      </c>
      <c r="E340" s="140" t="s">
        <v>924</v>
      </c>
      <c r="F340" s="140" t="s">
        <v>925</v>
      </c>
      <c r="G340" s="140">
        <v>180612</v>
      </c>
      <c r="H340" s="140">
        <v>8192368</v>
      </c>
    </row>
    <row r="341" spans="1:8" x14ac:dyDescent="0.25">
      <c r="A341" s="140" t="s">
        <v>1004</v>
      </c>
      <c r="B341" s="140" t="s">
        <v>921</v>
      </c>
      <c r="C341" s="140" t="s">
        <v>922</v>
      </c>
      <c r="D341" s="140" t="s">
        <v>923</v>
      </c>
      <c r="E341" s="140" t="s">
        <v>924</v>
      </c>
      <c r="F341" s="140" t="s">
        <v>925</v>
      </c>
      <c r="G341" s="140">
        <v>180306</v>
      </c>
      <c r="H341" s="140">
        <v>19395811</v>
      </c>
    </row>
    <row r="342" spans="1:8" x14ac:dyDescent="0.25">
      <c r="A342" s="140" t="s">
        <v>1004</v>
      </c>
      <c r="B342" s="140" t="s">
        <v>921</v>
      </c>
      <c r="C342" s="140" t="s">
        <v>922</v>
      </c>
      <c r="D342" s="140" t="s">
        <v>923</v>
      </c>
      <c r="E342" s="140" t="s">
        <v>924</v>
      </c>
      <c r="F342" s="140" t="s">
        <v>925</v>
      </c>
      <c r="G342" s="140">
        <v>180612</v>
      </c>
      <c r="H342" s="140">
        <v>8410182</v>
      </c>
    </row>
    <row r="343" spans="1:8" x14ac:dyDescent="0.25">
      <c r="A343" s="140" t="s">
        <v>1005</v>
      </c>
      <c r="B343" s="140" t="s">
        <v>921</v>
      </c>
      <c r="C343" s="140" t="s">
        <v>922</v>
      </c>
      <c r="D343" s="140" t="s">
        <v>923</v>
      </c>
      <c r="E343" s="140" t="s">
        <v>924</v>
      </c>
      <c r="F343" s="140" t="s">
        <v>925</v>
      </c>
      <c r="G343" s="140">
        <v>180306</v>
      </c>
      <c r="H343" s="140">
        <v>19444729</v>
      </c>
    </row>
    <row r="344" spans="1:8" x14ac:dyDescent="0.25">
      <c r="A344" s="140" t="s">
        <v>1005</v>
      </c>
      <c r="B344" s="140" t="s">
        <v>921</v>
      </c>
      <c r="C344" s="140" t="s">
        <v>922</v>
      </c>
      <c r="D344" s="140" t="s">
        <v>923</v>
      </c>
      <c r="E344" s="140" t="s">
        <v>924</v>
      </c>
      <c r="F344" s="140" t="s">
        <v>925</v>
      </c>
      <c r="G344" s="140">
        <v>180612</v>
      </c>
      <c r="H344" s="140">
        <v>8565561</v>
      </c>
    </row>
    <row r="345" spans="1:8" x14ac:dyDescent="0.25">
      <c r="A345" s="140" t="s">
        <v>1006</v>
      </c>
      <c r="B345" s="140" t="s">
        <v>921</v>
      </c>
      <c r="C345" s="140" t="s">
        <v>922</v>
      </c>
      <c r="D345" s="140" t="s">
        <v>923</v>
      </c>
      <c r="E345" s="140" t="s">
        <v>924</v>
      </c>
      <c r="F345" s="140" t="s">
        <v>925</v>
      </c>
      <c r="G345" s="140">
        <v>180306</v>
      </c>
      <c r="H345" s="140">
        <v>19423363</v>
      </c>
    </row>
    <row r="346" spans="1:8" x14ac:dyDescent="0.25">
      <c r="A346" s="140" t="s">
        <v>1006</v>
      </c>
      <c r="B346" s="140" t="s">
        <v>921</v>
      </c>
      <c r="C346" s="140" t="s">
        <v>922</v>
      </c>
      <c r="D346" s="140" t="s">
        <v>923</v>
      </c>
      <c r="E346" s="140" t="s">
        <v>924</v>
      </c>
      <c r="F346" s="140" t="s">
        <v>925</v>
      </c>
      <c r="G346" s="140">
        <v>180612</v>
      </c>
      <c r="H346" s="140">
        <v>7940962</v>
      </c>
    </row>
    <row r="347" spans="1:8" x14ac:dyDescent="0.25">
      <c r="A347" s="140" t="s">
        <v>1007</v>
      </c>
      <c r="B347" s="140" t="s">
        <v>921</v>
      </c>
      <c r="C347" s="140" t="s">
        <v>922</v>
      </c>
      <c r="D347" s="140" t="s">
        <v>923</v>
      </c>
      <c r="E347" s="140" t="s">
        <v>924</v>
      </c>
      <c r="F347" s="140" t="s">
        <v>925</v>
      </c>
      <c r="G347" s="140">
        <v>180306</v>
      </c>
      <c r="H347" s="140">
        <v>19340943</v>
      </c>
    </row>
    <row r="348" spans="1:8" x14ac:dyDescent="0.25">
      <c r="A348" s="140" t="s">
        <v>1007</v>
      </c>
      <c r="B348" s="140" t="s">
        <v>921</v>
      </c>
      <c r="C348" s="140" t="s">
        <v>922</v>
      </c>
      <c r="D348" s="140" t="s">
        <v>923</v>
      </c>
      <c r="E348" s="140" t="s">
        <v>924</v>
      </c>
      <c r="F348" s="140" t="s">
        <v>925</v>
      </c>
      <c r="G348" s="140">
        <v>180612</v>
      </c>
      <c r="H348" s="140">
        <v>6955131</v>
      </c>
    </row>
    <row r="349" spans="1:8" x14ac:dyDescent="0.25">
      <c r="A349" s="140" t="s">
        <v>1008</v>
      </c>
      <c r="B349" s="140" t="s">
        <v>921</v>
      </c>
      <c r="C349" s="140" t="s">
        <v>922</v>
      </c>
      <c r="D349" s="140" t="s">
        <v>923</v>
      </c>
      <c r="E349" s="140" t="s">
        <v>924</v>
      </c>
      <c r="F349" s="140" t="s">
        <v>925</v>
      </c>
      <c r="G349" s="140">
        <v>180306</v>
      </c>
      <c r="H349" s="140">
        <v>19377109</v>
      </c>
    </row>
    <row r="350" spans="1:8" x14ac:dyDescent="0.25">
      <c r="A350" s="140" t="s">
        <v>1008</v>
      </c>
      <c r="B350" s="140" t="s">
        <v>921</v>
      </c>
      <c r="C350" s="140" t="s">
        <v>922</v>
      </c>
      <c r="D350" s="140" t="s">
        <v>923</v>
      </c>
      <c r="E350" s="140" t="s">
        <v>924</v>
      </c>
      <c r="F350" s="140" t="s">
        <v>925</v>
      </c>
      <c r="G350" s="140">
        <v>180612</v>
      </c>
      <c r="H350" s="140">
        <v>8454319</v>
      </c>
    </row>
    <row r="351" spans="1:8" x14ac:dyDescent="0.25">
      <c r="A351" s="140" t="s">
        <v>1009</v>
      </c>
      <c r="B351" s="140" t="s">
        <v>921</v>
      </c>
      <c r="C351" s="140" t="s">
        <v>922</v>
      </c>
      <c r="D351" s="140" t="s">
        <v>923</v>
      </c>
      <c r="E351" s="140" t="s">
        <v>924</v>
      </c>
      <c r="F351" s="140" t="s">
        <v>925</v>
      </c>
      <c r="G351" s="140">
        <v>180306</v>
      </c>
      <c r="H351" s="140">
        <v>18996119</v>
      </c>
    </row>
    <row r="352" spans="1:8" x14ac:dyDescent="0.25">
      <c r="A352" s="140" t="s">
        <v>1009</v>
      </c>
      <c r="B352" s="140" t="s">
        <v>921</v>
      </c>
      <c r="C352" s="140" t="s">
        <v>922</v>
      </c>
      <c r="D352" s="140" t="s">
        <v>923</v>
      </c>
      <c r="E352" s="140" t="s">
        <v>924</v>
      </c>
      <c r="F352" s="140" t="s">
        <v>925</v>
      </c>
      <c r="G352" s="140">
        <v>180612</v>
      </c>
      <c r="H352" s="140">
        <v>7813459</v>
      </c>
    </row>
    <row r="353" spans="1:8" x14ac:dyDescent="0.25">
      <c r="A353" s="140" t="s">
        <v>1010</v>
      </c>
      <c r="B353" s="140" t="s">
        <v>921</v>
      </c>
      <c r="C353" s="140" t="s">
        <v>922</v>
      </c>
      <c r="D353" s="140" t="s">
        <v>923</v>
      </c>
      <c r="E353" s="140" t="s">
        <v>924</v>
      </c>
      <c r="F353" s="140" t="s">
        <v>925</v>
      </c>
      <c r="G353" s="140">
        <v>180306</v>
      </c>
      <c r="H353" s="140">
        <v>18948709</v>
      </c>
    </row>
    <row r="354" spans="1:8" x14ac:dyDescent="0.25">
      <c r="A354" s="140" t="s">
        <v>1010</v>
      </c>
      <c r="B354" s="140" t="s">
        <v>921</v>
      </c>
      <c r="C354" s="140" t="s">
        <v>922</v>
      </c>
      <c r="D354" s="140" t="s">
        <v>923</v>
      </c>
      <c r="E354" s="140" t="s">
        <v>924</v>
      </c>
      <c r="F354" s="140" t="s">
        <v>925</v>
      </c>
      <c r="G354" s="140">
        <v>180612</v>
      </c>
      <c r="H354" s="140">
        <v>6519056</v>
      </c>
    </row>
    <row r="355" spans="1:8" x14ac:dyDescent="0.25">
      <c r="A355" s="140" t="s">
        <v>1011</v>
      </c>
      <c r="B355" s="140" t="s">
        <v>921</v>
      </c>
      <c r="C355" s="140" t="s">
        <v>922</v>
      </c>
      <c r="D355" s="140" t="s">
        <v>923</v>
      </c>
      <c r="E355" s="140" t="s">
        <v>924</v>
      </c>
      <c r="F355" s="140" t="s">
        <v>925</v>
      </c>
      <c r="G355" s="140">
        <v>180306</v>
      </c>
      <c r="H355" s="140">
        <v>19596825</v>
      </c>
    </row>
    <row r="356" spans="1:8" x14ac:dyDescent="0.25">
      <c r="A356" s="140" t="s">
        <v>1011</v>
      </c>
      <c r="B356" s="140" t="s">
        <v>921</v>
      </c>
      <c r="C356" s="140" t="s">
        <v>922</v>
      </c>
      <c r="D356" s="140" t="s">
        <v>923</v>
      </c>
      <c r="E356" s="140" t="s">
        <v>924</v>
      </c>
      <c r="F356" s="140" t="s">
        <v>925</v>
      </c>
      <c r="G356" s="140">
        <v>180612</v>
      </c>
      <c r="H356" s="140">
        <v>7770794</v>
      </c>
    </row>
    <row r="357" spans="1:8" x14ac:dyDescent="0.25">
      <c r="A357" s="140" t="s">
        <v>1012</v>
      </c>
      <c r="B357" s="140" t="s">
        <v>921</v>
      </c>
      <c r="C357" s="140" t="s">
        <v>922</v>
      </c>
      <c r="D357" s="140" t="s">
        <v>923</v>
      </c>
      <c r="E357" s="140" t="s">
        <v>924</v>
      </c>
      <c r="F357" s="140" t="s">
        <v>925</v>
      </c>
      <c r="G357" s="140">
        <v>180306</v>
      </c>
      <c r="H357" s="140">
        <v>19841973</v>
      </c>
    </row>
    <row r="358" spans="1:8" x14ac:dyDescent="0.25">
      <c r="A358" s="140" t="s">
        <v>1012</v>
      </c>
      <c r="B358" s="140" t="s">
        <v>921</v>
      </c>
      <c r="C358" s="140" t="s">
        <v>922</v>
      </c>
      <c r="D358" s="140" t="s">
        <v>923</v>
      </c>
      <c r="E358" s="140" t="s">
        <v>924</v>
      </c>
      <c r="F358" s="140" t="s">
        <v>925</v>
      </c>
      <c r="G358" s="140">
        <v>180612</v>
      </c>
      <c r="H358" s="140">
        <v>7270283</v>
      </c>
    </row>
    <row r="359" spans="1:8" x14ac:dyDescent="0.25">
      <c r="A359" s="140" t="s">
        <v>1013</v>
      </c>
      <c r="B359" s="140" t="s">
        <v>921</v>
      </c>
      <c r="C359" s="140" t="s">
        <v>922</v>
      </c>
      <c r="D359" s="140" t="s">
        <v>923</v>
      </c>
      <c r="E359" s="140" t="s">
        <v>924</v>
      </c>
      <c r="F359" s="140" t="s">
        <v>925</v>
      </c>
      <c r="G359" s="140">
        <v>180306</v>
      </c>
      <c r="H359" s="140">
        <v>19499450</v>
      </c>
    </row>
    <row r="360" spans="1:8" x14ac:dyDescent="0.25">
      <c r="A360" s="140" t="s">
        <v>1013</v>
      </c>
      <c r="B360" s="140" t="s">
        <v>921</v>
      </c>
      <c r="C360" s="140" t="s">
        <v>922</v>
      </c>
      <c r="D360" s="140" t="s">
        <v>923</v>
      </c>
      <c r="E360" s="140" t="s">
        <v>924</v>
      </c>
      <c r="F360" s="140" t="s">
        <v>925</v>
      </c>
      <c r="G360" s="140">
        <v>180612</v>
      </c>
      <c r="H360" s="140">
        <v>11167101</v>
      </c>
    </row>
    <row r="361" spans="1:8" x14ac:dyDescent="0.25">
      <c r="A361" s="140" t="s">
        <v>1014</v>
      </c>
      <c r="B361" s="140" t="s">
        <v>921</v>
      </c>
      <c r="C361" s="140" t="s">
        <v>922</v>
      </c>
      <c r="D361" s="140" t="s">
        <v>923</v>
      </c>
      <c r="E361" s="140" t="s">
        <v>924</v>
      </c>
      <c r="F361" s="140" t="s">
        <v>925</v>
      </c>
      <c r="G361" s="140">
        <v>180306</v>
      </c>
      <c r="H361" s="140">
        <v>19679983</v>
      </c>
    </row>
    <row r="362" spans="1:8" x14ac:dyDescent="0.25">
      <c r="A362" s="140" t="s">
        <v>1014</v>
      </c>
      <c r="B362" s="140" t="s">
        <v>921</v>
      </c>
      <c r="C362" s="140" t="s">
        <v>922</v>
      </c>
      <c r="D362" s="140" t="s">
        <v>923</v>
      </c>
      <c r="E362" s="140" t="s">
        <v>924</v>
      </c>
      <c r="F362" s="140" t="s">
        <v>925</v>
      </c>
      <c r="G362" s="140">
        <v>180612</v>
      </c>
      <c r="H362" s="140">
        <v>8753459</v>
      </c>
    </row>
    <row r="363" spans="1:8" x14ac:dyDescent="0.25">
      <c r="A363" s="140" t="s">
        <v>198</v>
      </c>
      <c r="B363" s="140" t="s">
        <v>921</v>
      </c>
      <c r="C363" s="140" t="s">
        <v>922</v>
      </c>
      <c r="D363" s="140" t="s">
        <v>923</v>
      </c>
      <c r="E363" s="140" t="s">
        <v>924</v>
      </c>
      <c r="F363" s="140" t="s">
        <v>925</v>
      </c>
      <c r="G363" s="140">
        <v>150722</v>
      </c>
      <c r="H363" s="140">
        <v>24897838</v>
      </c>
    </row>
    <row r="364" spans="1:8" x14ac:dyDescent="0.25">
      <c r="A364" s="140" t="s">
        <v>199</v>
      </c>
      <c r="B364" s="140" t="s">
        <v>921</v>
      </c>
      <c r="C364" s="140" t="s">
        <v>922</v>
      </c>
      <c r="D364" s="140" t="s">
        <v>923</v>
      </c>
      <c r="E364" s="140" t="s">
        <v>924</v>
      </c>
      <c r="F364" s="140" t="s">
        <v>925</v>
      </c>
      <c r="G364" s="140">
        <v>151119</v>
      </c>
      <c r="H364" s="140">
        <v>18842993</v>
      </c>
    </row>
    <row r="365" spans="1:8" x14ac:dyDescent="0.25">
      <c r="A365" s="140" t="s">
        <v>199</v>
      </c>
      <c r="B365" s="140" t="s">
        <v>921</v>
      </c>
      <c r="C365" s="140" t="s">
        <v>922</v>
      </c>
      <c r="D365" s="140" t="s">
        <v>923</v>
      </c>
      <c r="E365" s="140" t="s">
        <v>924</v>
      </c>
      <c r="F365" s="140" t="s">
        <v>925</v>
      </c>
      <c r="G365" s="140">
        <v>160107</v>
      </c>
      <c r="H365" s="140">
        <v>26880905</v>
      </c>
    </row>
    <row r="366" spans="1:8" x14ac:dyDescent="0.25">
      <c r="A366" s="140" t="s">
        <v>201</v>
      </c>
      <c r="B366" s="140" t="s">
        <v>921</v>
      </c>
      <c r="C366" s="140" t="s">
        <v>922</v>
      </c>
      <c r="D366" s="140" t="s">
        <v>923</v>
      </c>
      <c r="E366" s="140" t="s">
        <v>924</v>
      </c>
      <c r="F366" s="140" t="s">
        <v>925</v>
      </c>
      <c r="G366" s="140">
        <v>151119</v>
      </c>
      <c r="H366" s="140">
        <v>21759450</v>
      </c>
    </row>
    <row r="367" spans="1:8" x14ac:dyDescent="0.25">
      <c r="A367" s="140" t="s">
        <v>200</v>
      </c>
      <c r="B367" s="140" t="s">
        <v>921</v>
      </c>
      <c r="C367" s="140" t="s">
        <v>922</v>
      </c>
      <c r="D367" s="140" t="s">
        <v>923</v>
      </c>
      <c r="E367" s="140" t="s">
        <v>924</v>
      </c>
      <c r="F367" s="140" t="s">
        <v>925</v>
      </c>
      <c r="G367" s="140">
        <v>151119</v>
      </c>
      <c r="H367" s="140">
        <v>22311937</v>
      </c>
    </row>
    <row r="368" spans="1:8" x14ac:dyDescent="0.25">
      <c r="A368" s="140" t="s">
        <v>202</v>
      </c>
      <c r="B368" s="140" t="s">
        <v>921</v>
      </c>
      <c r="C368" s="140" t="s">
        <v>922</v>
      </c>
      <c r="D368" s="140" t="s">
        <v>923</v>
      </c>
      <c r="E368" s="140" t="s">
        <v>924</v>
      </c>
      <c r="F368" s="140" t="s">
        <v>925</v>
      </c>
      <c r="G368" s="140">
        <v>151119</v>
      </c>
      <c r="H368" s="140">
        <v>21316800</v>
      </c>
    </row>
    <row r="369" spans="1:8" x14ac:dyDescent="0.25">
      <c r="A369" s="140" t="s">
        <v>202</v>
      </c>
      <c r="B369" s="140" t="s">
        <v>921</v>
      </c>
      <c r="C369" s="140" t="s">
        <v>922</v>
      </c>
      <c r="D369" s="140" t="s">
        <v>923</v>
      </c>
      <c r="E369" s="140" t="s">
        <v>924</v>
      </c>
      <c r="F369" s="140" t="s">
        <v>925</v>
      </c>
      <c r="G369" s="140">
        <v>160107</v>
      </c>
      <c r="H369" s="140">
        <v>24282567</v>
      </c>
    </row>
    <row r="370" spans="1:8" x14ac:dyDescent="0.25">
      <c r="A370" s="140" t="s">
        <v>203</v>
      </c>
      <c r="B370" s="140" t="s">
        <v>921</v>
      </c>
      <c r="C370" s="140" t="s">
        <v>922</v>
      </c>
      <c r="D370" s="140" t="s">
        <v>923</v>
      </c>
      <c r="E370" s="140" t="s">
        <v>924</v>
      </c>
      <c r="F370" s="140" t="s">
        <v>925</v>
      </c>
      <c r="G370" s="140">
        <v>151119</v>
      </c>
      <c r="H370" s="140">
        <v>21126630</v>
      </c>
    </row>
    <row r="371" spans="1:8" x14ac:dyDescent="0.25">
      <c r="A371" s="140" t="s">
        <v>203</v>
      </c>
      <c r="B371" s="140" t="s">
        <v>921</v>
      </c>
      <c r="C371" s="140" t="s">
        <v>922</v>
      </c>
      <c r="D371" s="140" t="s">
        <v>923</v>
      </c>
      <c r="E371" s="140" t="s">
        <v>924</v>
      </c>
      <c r="F371" s="140" t="s">
        <v>925</v>
      </c>
      <c r="G371" s="140">
        <v>160107</v>
      </c>
      <c r="H371" s="140">
        <v>27279963</v>
      </c>
    </row>
    <row r="372" spans="1:8" x14ac:dyDescent="0.25">
      <c r="A372" s="140" t="s">
        <v>215</v>
      </c>
      <c r="B372" s="140" t="s">
        <v>921</v>
      </c>
      <c r="C372" s="140" t="s">
        <v>922</v>
      </c>
      <c r="D372" s="140" t="s">
        <v>923</v>
      </c>
      <c r="E372" s="140" t="s">
        <v>924</v>
      </c>
      <c r="F372" s="140" t="s">
        <v>925</v>
      </c>
      <c r="G372" s="140">
        <v>150629</v>
      </c>
      <c r="H372" s="140">
        <v>21847049</v>
      </c>
    </row>
    <row r="373" spans="1:8" x14ac:dyDescent="0.25">
      <c r="A373" s="140" t="s">
        <v>213</v>
      </c>
      <c r="B373" s="140" t="s">
        <v>921</v>
      </c>
      <c r="C373" s="140" t="s">
        <v>922</v>
      </c>
      <c r="D373" s="140" t="s">
        <v>923</v>
      </c>
      <c r="E373" s="140" t="s">
        <v>924</v>
      </c>
      <c r="F373" s="140" t="s">
        <v>925</v>
      </c>
      <c r="G373" s="140">
        <v>150629</v>
      </c>
      <c r="H373" s="140">
        <v>23750975</v>
      </c>
    </row>
    <row r="374" spans="1:8" x14ac:dyDescent="0.25">
      <c r="A374" s="140" t="s">
        <v>212</v>
      </c>
      <c r="B374" s="140" t="s">
        <v>921</v>
      </c>
      <c r="C374" s="140" t="s">
        <v>922</v>
      </c>
      <c r="D374" s="140" t="s">
        <v>923</v>
      </c>
      <c r="E374" s="140" t="s">
        <v>924</v>
      </c>
      <c r="F374" s="140" t="s">
        <v>925</v>
      </c>
      <c r="G374" s="140">
        <v>150629</v>
      </c>
      <c r="H374" s="140">
        <v>27698381</v>
      </c>
    </row>
    <row r="375" spans="1:8" x14ac:dyDescent="0.25">
      <c r="A375" s="140" t="s">
        <v>211</v>
      </c>
      <c r="B375" s="140" t="s">
        <v>921</v>
      </c>
      <c r="C375" s="140" t="s">
        <v>922</v>
      </c>
      <c r="D375" s="140" t="s">
        <v>923</v>
      </c>
      <c r="E375" s="140" t="s">
        <v>924</v>
      </c>
      <c r="F375" s="140" t="s">
        <v>925</v>
      </c>
      <c r="G375" s="140">
        <v>150722</v>
      </c>
      <c r="H375" s="140">
        <v>19798192</v>
      </c>
    </row>
    <row r="376" spans="1:8" x14ac:dyDescent="0.25">
      <c r="A376" s="140" t="s">
        <v>211</v>
      </c>
      <c r="B376" s="140" t="s">
        <v>921</v>
      </c>
      <c r="C376" s="140" t="s">
        <v>922</v>
      </c>
      <c r="D376" s="140" t="s">
        <v>923</v>
      </c>
      <c r="E376" s="140" t="s">
        <v>924</v>
      </c>
      <c r="F376" s="140" t="s">
        <v>925</v>
      </c>
      <c r="G376" s="140">
        <v>151119</v>
      </c>
      <c r="H376" s="140">
        <v>3848838</v>
      </c>
    </row>
    <row r="377" spans="1:8" x14ac:dyDescent="0.25">
      <c r="A377" s="140" t="s">
        <v>210</v>
      </c>
      <c r="B377" s="140" t="s">
        <v>921</v>
      </c>
      <c r="C377" s="140" t="s">
        <v>922</v>
      </c>
      <c r="D377" s="140" t="s">
        <v>923</v>
      </c>
      <c r="E377" s="140" t="s">
        <v>924</v>
      </c>
      <c r="F377" s="140" t="s">
        <v>925</v>
      </c>
      <c r="G377" s="140">
        <v>150722</v>
      </c>
      <c r="H377" s="140">
        <v>32031087</v>
      </c>
    </row>
    <row r="378" spans="1:8" x14ac:dyDescent="0.25">
      <c r="A378" s="140" t="s">
        <v>214</v>
      </c>
      <c r="B378" s="140" t="s">
        <v>921</v>
      </c>
      <c r="C378" s="140" t="s">
        <v>922</v>
      </c>
      <c r="D378" s="140" t="s">
        <v>923</v>
      </c>
      <c r="E378" s="140" t="s">
        <v>924</v>
      </c>
      <c r="F378" s="140" t="s">
        <v>925</v>
      </c>
      <c r="G378" s="140">
        <v>150629</v>
      </c>
      <c r="H378" s="140">
        <v>29277118</v>
      </c>
    </row>
    <row r="379" spans="1:8" x14ac:dyDescent="0.25">
      <c r="A379" s="140" t="s">
        <v>204</v>
      </c>
      <c r="B379" s="140" t="s">
        <v>921</v>
      </c>
      <c r="C379" s="140" t="s">
        <v>922</v>
      </c>
      <c r="D379" s="140" t="s">
        <v>923</v>
      </c>
      <c r="E379" s="140" t="s">
        <v>924</v>
      </c>
      <c r="F379" s="140" t="s">
        <v>925</v>
      </c>
      <c r="G379" s="140">
        <v>150722</v>
      </c>
      <c r="H379" s="140">
        <v>26310102</v>
      </c>
    </row>
    <row r="380" spans="1:8" x14ac:dyDescent="0.25">
      <c r="A380" s="140" t="s">
        <v>208</v>
      </c>
      <c r="B380" s="140" t="s">
        <v>921</v>
      </c>
      <c r="C380" s="140" t="s">
        <v>922</v>
      </c>
      <c r="D380" s="140" t="s">
        <v>923</v>
      </c>
      <c r="E380" s="140" t="s">
        <v>924</v>
      </c>
      <c r="F380" s="140" t="s">
        <v>925</v>
      </c>
      <c r="G380" s="140">
        <v>151119</v>
      </c>
      <c r="H380" s="140">
        <v>30374968</v>
      </c>
    </row>
    <row r="381" spans="1:8" x14ac:dyDescent="0.25">
      <c r="A381" s="140" t="s">
        <v>207</v>
      </c>
      <c r="B381" s="140" t="s">
        <v>921</v>
      </c>
      <c r="C381" s="140" t="s">
        <v>922</v>
      </c>
      <c r="D381" s="140" t="s">
        <v>923</v>
      </c>
      <c r="E381" s="140" t="s">
        <v>924</v>
      </c>
      <c r="F381" s="140" t="s">
        <v>925</v>
      </c>
      <c r="G381" s="140">
        <v>151119</v>
      </c>
      <c r="H381" s="140">
        <v>19136770</v>
      </c>
    </row>
    <row r="382" spans="1:8" x14ac:dyDescent="0.25">
      <c r="A382" s="140" t="s">
        <v>207</v>
      </c>
      <c r="B382" s="140" t="s">
        <v>921</v>
      </c>
      <c r="C382" s="140" t="s">
        <v>922</v>
      </c>
      <c r="D382" s="140" t="s">
        <v>923</v>
      </c>
      <c r="E382" s="140" t="s">
        <v>924</v>
      </c>
      <c r="F382" s="140" t="s">
        <v>925</v>
      </c>
      <c r="G382" s="140">
        <v>160107</v>
      </c>
      <c r="H382" s="140">
        <v>19176553</v>
      </c>
    </row>
    <row r="383" spans="1:8" x14ac:dyDescent="0.25">
      <c r="A383" s="140" t="s">
        <v>206</v>
      </c>
      <c r="B383" s="140" t="s">
        <v>921</v>
      </c>
      <c r="C383" s="140" t="s">
        <v>922</v>
      </c>
      <c r="D383" s="140" t="s">
        <v>923</v>
      </c>
      <c r="E383" s="140" t="s">
        <v>924</v>
      </c>
      <c r="F383" s="140" t="s">
        <v>925</v>
      </c>
      <c r="G383" s="140">
        <v>160513</v>
      </c>
      <c r="H383" s="140">
        <v>31290008</v>
      </c>
    </row>
    <row r="384" spans="1:8" x14ac:dyDescent="0.25">
      <c r="A384" s="140" t="s">
        <v>205</v>
      </c>
      <c r="B384" s="140" t="s">
        <v>921</v>
      </c>
      <c r="C384" s="140" t="s">
        <v>922</v>
      </c>
      <c r="D384" s="140" t="s">
        <v>923</v>
      </c>
      <c r="E384" s="140" t="s">
        <v>924</v>
      </c>
      <c r="F384" s="140" t="s">
        <v>925</v>
      </c>
      <c r="G384" s="140">
        <v>170217</v>
      </c>
      <c r="H384" s="140">
        <v>25400528</v>
      </c>
    </row>
    <row r="385" spans="1:8" x14ac:dyDescent="0.25">
      <c r="A385" s="140" t="s">
        <v>209</v>
      </c>
      <c r="B385" s="140" t="s">
        <v>921</v>
      </c>
      <c r="C385" s="140" t="s">
        <v>922</v>
      </c>
      <c r="D385" s="140" t="s">
        <v>923</v>
      </c>
      <c r="E385" s="140" t="s">
        <v>924</v>
      </c>
      <c r="F385" s="140" t="s">
        <v>925</v>
      </c>
      <c r="G385" s="140">
        <v>170217</v>
      </c>
      <c r="H385" s="140">
        <v>29252997</v>
      </c>
    </row>
    <row r="386" spans="1:8" x14ac:dyDescent="0.25">
      <c r="A386" s="140" t="s">
        <v>219</v>
      </c>
      <c r="B386" s="140" t="s">
        <v>921</v>
      </c>
      <c r="C386" s="140" t="s">
        <v>922</v>
      </c>
      <c r="D386" s="140" t="s">
        <v>923</v>
      </c>
      <c r="E386" s="140" t="s">
        <v>924</v>
      </c>
      <c r="F386" s="140" t="s">
        <v>925</v>
      </c>
      <c r="G386" s="140">
        <v>150629</v>
      </c>
      <c r="H386" s="140">
        <v>24968314</v>
      </c>
    </row>
    <row r="387" spans="1:8" x14ac:dyDescent="0.25">
      <c r="A387" s="140" t="s">
        <v>221</v>
      </c>
      <c r="B387" s="140" t="s">
        <v>921</v>
      </c>
      <c r="C387" s="140" t="s">
        <v>922</v>
      </c>
      <c r="D387" s="140" t="s">
        <v>923</v>
      </c>
      <c r="E387" s="140" t="s">
        <v>924</v>
      </c>
      <c r="F387" s="140" t="s">
        <v>925</v>
      </c>
      <c r="G387" s="140">
        <v>150722</v>
      </c>
      <c r="H387" s="140">
        <v>21727088</v>
      </c>
    </row>
    <row r="388" spans="1:8" x14ac:dyDescent="0.25">
      <c r="A388" s="140" t="s">
        <v>216</v>
      </c>
      <c r="B388" s="140" t="s">
        <v>921</v>
      </c>
      <c r="C388" s="140" t="s">
        <v>922</v>
      </c>
      <c r="D388" s="140" t="s">
        <v>923</v>
      </c>
      <c r="E388" s="140" t="s">
        <v>924</v>
      </c>
      <c r="F388" s="140" t="s">
        <v>925</v>
      </c>
      <c r="G388" s="140">
        <v>150722</v>
      </c>
      <c r="H388" s="140">
        <v>20624227</v>
      </c>
    </row>
    <row r="389" spans="1:8" x14ac:dyDescent="0.25">
      <c r="A389" s="140" t="s">
        <v>220</v>
      </c>
      <c r="B389" s="140" t="s">
        <v>921</v>
      </c>
      <c r="C389" s="140" t="s">
        <v>922</v>
      </c>
      <c r="D389" s="140" t="s">
        <v>923</v>
      </c>
      <c r="E389" s="140" t="s">
        <v>924</v>
      </c>
      <c r="F389" s="140" t="s">
        <v>925</v>
      </c>
      <c r="G389" s="140">
        <v>170217</v>
      </c>
      <c r="H389" s="140">
        <v>27714571</v>
      </c>
    </row>
    <row r="390" spans="1:8" x14ac:dyDescent="0.25">
      <c r="A390" s="140" t="s">
        <v>218</v>
      </c>
      <c r="B390" s="140" t="s">
        <v>921</v>
      </c>
      <c r="C390" s="140" t="s">
        <v>922</v>
      </c>
      <c r="D390" s="140" t="s">
        <v>923</v>
      </c>
      <c r="E390" s="140" t="s">
        <v>924</v>
      </c>
      <c r="F390" s="140" t="s">
        <v>925</v>
      </c>
      <c r="G390" s="140">
        <v>170217</v>
      </c>
      <c r="H390" s="140">
        <v>30345788</v>
      </c>
    </row>
    <row r="391" spans="1:8" x14ac:dyDescent="0.25">
      <c r="A391" s="140" t="s">
        <v>217</v>
      </c>
      <c r="B391" s="140" t="s">
        <v>921</v>
      </c>
      <c r="C391" s="140" t="s">
        <v>922</v>
      </c>
      <c r="D391" s="140" t="s">
        <v>923</v>
      </c>
      <c r="E391" s="140" t="s">
        <v>924</v>
      </c>
      <c r="F391" s="140" t="s">
        <v>925</v>
      </c>
      <c r="G391" s="140">
        <v>170217</v>
      </c>
      <c r="H391" s="140">
        <v>30776798</v>
      </c>
    </row>
    <row r="392" spans="1:8" x14ac:dyDescent="0.25">
      <c r="A392" s="140" t="s">
        <v>222</v>
      </c>
      <c r="B392" s="140" t="s">
        <v>921</v>
      </c>
      <c r="C392" s="140" t="s">
        <v>922</v>
      </c>
      <c r="D392" s="140" t="s">
        <v>923</v>
      </c>
      <c r="E392" s="140" t="s">
        <v>924</v>
      </c>
      <c r="F392" s="140" t="s">
        <v>925</v>
      </c>
      <c r="G392" s="140">
        <v>180319</v>
      </c>
      <c r="H392" s="140">
        <v>20110157</v>
      </c>
    </row>
    <row r="393" spans="1:8" x14ac:dyDescent="0.25">
      <c r="A393" s="140" t="s">
        <v>223</v>
      </c>
      <c r="B393" s="140" t="s">
        <v>921</v>
      </c>
      <c r="C393" s="140" t="s">
        <v>922</v>
      </c>
      <c r="D393" s="140" t="s">
        <v>923</v>
      </c>
      <c r="E393" s="140" t="s">
        <v>924</v>
      </c>
      <c r="F393" s="140" t="s">
        <v>925</v>
      </c>
      <c r="G393" s="140">
        <v>180319</v>
      </c>
      <c r="H393" s="140">
        <v>21082380</v>
      </c>
    </row>
    <row r="394" spans="1:8" x14ac:dyDescent="0.25">
      <c r="A394" s="140" t="s">
        <v>226</v>
      </c>
      <c r="B394" s="140" t="s">
        <v>921</v>
      </c>
      <c r="C394" s="140" t="s">
        <v>922</v>
      </c>
      <c r="D394" s="140" t="s">
        <v>923</v>
      </c>
      <c r="E394" s="140" t="s">
        <v>924</v>
      </c>
      <c r="F394" s="140" t="s">
        <v>925</v>
      </c>
      <c r="G394" s="140">
        <v>180319</v>
      </c>
      <c r="H394" s="140">
        <v>20057442</v>
      </c>
    </row>
    <row r="395" spans="1:8" x14ac:dyDescent="0.25">
      <c r="A395" s="140" t="s">
        <v>225</v>
      </c>
      <c r="B395" s="140" t="s">
        <v>921</v>
      </c>
      <c r="C395" s="140" t="s">
        <v>922</v>
      </c>
      <c r="D395" s="140" t="s">
        <v>923</v>
      </c>
      <c r="E395" s="140" t="s">
        <v>924</v>
      </c>
      <c r="F395" s="140" t="s">
        <v>925</v>
      </c>
      <c r="G395" s="140">
        <v>180319</v>
      </c>
      <c r="H395" s="140">
        <v>20378494</v>
      </c>
    </row>
    <row r="396" spans="1:8" x14ac:dyDescent="0.25">
      <c r="A396" s="140" t="s">
        <v>224</v>
      </c>
      <c r="B396" s="140" t="s">
        <v>921</v>
      </c>
      <c r="C396" s="140" t="s">
        <v>922</v>
      </c>
      <c r="D396" s="140" t="s">
        <v>923</v>
      </c>
      <c r="E396" s="140" t="s">
        <v>924</v>
      </c>
      <c r="F396" s="140" t="s">
        <v>925</v>
      </c>
      <c r="G396" s="140">
        <v>180319</v>
      </c>
      <c r="H396" s="140">
        <v>20091916</v>
      </c>
    </row>
    <row r="397" spans="1:8" x14ac:dyDescent="0.25">
      <c r="A397" s="140" t="s">
        <v>237</v>
      </c>
      <c r="B397" s="140" t="s">
        <v>921</v>
      </c>
      <c r="C397" s="140" t="s">
        <v>922</v>
      </c>
      <c r="D397" s="140" t="s">
        <v>923</v>
      </c>
      <c r="E397" s="140" t="s">
        <v>924</v>
      </c>
      <c r="F397" s="140" t="s">
        <v>925</v>
      </c>
      <c r="G397" s="140">
        <v>180319</v>
      </c>
      <c r="H397" s="140">
        <v>19659822</v>
      </c>
    </row>
    <row r="398" spans="1:8" x14ac:dyDescent="0.25">
      <c r="A398" s="140" t="s">
        <v>237</v>
      </c>
      <c r="B398" s="140" t="s">
        <v>921</v>
      </c>
      <c r="C398" s="140" t="s">
        <v>922</v>
      </c>
      <c r="D398" s="140" t="s">
        <v>923</v>
      </c>
      <c r="E398" s="140" t="s">
        <v>924</v>
      </c>
      <c r="F398" s="140" t="s">
        <v>925</v>
      </c>
      <c r="G398" s="140">
        <v>180612</v>
      </c>
      <c r="H398" s="140">
        <v>7375007</v>
      </c>
    </row>
    <row r="399" spans="1:8" x14ac:dyDescent="0.25">
      <c r="A399" s="140" t="s">
        <v>235</v>
      </c>
      <c r="B399" s="140" t="s">
        <v>921</v>
      </c>
      <c r="C399" s="140" t="s">
        <v>922</v>
      </c>
      <c r="D399" s="140" t="s">
        <v>923</v>
      </c>
      <c r="E399" s="140" t="s">
        <v>924</v>
      </c>
      <c r="F399" s="140" t="s">
        <v>925</v>
      </c>
      <c r="G399" s="140">
        <v>180319</v>
      </c>
      <c r="H399" s="140">
        <v>19971270</v>
      </c>
    </row>
    <row r="400" spans="1:8" x14ac:dyDescent="0.25">
      <c r="A400" s="140" t="s">
        <v>235</v>
      </c>
      <c r="B400" s="140" t="s">
        <v>921</v>
      </c>
      <c r="C400" s="140" t="s">
        <v>922</v>
      </c>
      <c r="D400" s="140" t="s">
        <v>923</v>
      </c>
      <c r="E400" s="140" t="s">
        <v>924</v>
      </c>
      <c r="F400" s="140" t="s">
        <v>925</v>
      </c>
      <c r="G400" s="140">
        <v>180612</v>
      </c>
      <c r="H400" s="140">
        <v>7568594</v>
      </c>
    </row>
    <row r="401" spans="1:8" x14ac:dyDescent="0.25">
      <c r="A401" s="140" t="s">
        <v>233</v>
      </c>
      <c r="B401" s="140" t="s">
        <v>921</v>
      </c>
      <c r="C401" s="140" t="s">
        <v>922</v>
      </c>
      <c r="D401" s="140" t="s">
        <v>923</v>
      </c>
      <c r="E401" s="140" t="s">
        <v>924</v>
      </c>
      <c r="F401" s="140" t="s">
        <v>925</v>
      </c>
      <c r="G401" s="140">
        <v>180319</v>
      </c>
      <c r="H401" s="140">
        <v>20000561</v>
      </c>
    </row>
    <row r="402" spans="1:8" x14ac:dyDescent="0.25">
      <c r="A402" s="140" t="s">
        <v>232</v>
      </c>
      <c r="B402" s="140" t="s">
        <v>921</v>
      </c>
      <c r="C402" s="140" t="s">
        <v>922</v>
      </c>
      <c r="D402" s="140" t="s">
        <v>923</v>
      </c>
      <c r="E402" s="140" t="s">
        <v>924</v>
      </c>
      <c r="F402" s="140" t="s">
        <v>925</v>
      </c>
      <c r="G402" s="140">
        <v>180319</v>
      </c>
      <c r="H402" s="140">
        <v>20104782</v>
      </c>
    </row>
    <row r="403" spans="1:8" x14ac:dyDescent="0.25">
      <c r="A403" s="140" t="s">
        <v>234</v>
      </c>
      <c r="B403" s="140" t="s">
        <v>921</v>
      </c>
      <c r="C403" s="140" t="s">
        <v>922</v>
      </c>
      <c r="D403" s="140" t="s">
        <v>923</v>
      </c>
      <c r="E403" s="140" t="s">
        <v>924</v>
      </c>
      <c r="F403" s="140" t="s">
        <v>925</v>
      </c>
      <c r="G403" s="140">
        <v>180319</v>
      </c>
      <c r="H403" s="140">
        <v>20574192</v>
      </c>
    </row>
    <row r="404" spans="1:8" x14ac:dyDescent="0.25">
      <c r="A404" s="140" t="s">
        <v>238</v>
      </c>
      <c r="B404" s="140" t="s">
        <v>921</v>
      </c>
      <c r="C404" s="140" t="s">
        <v>922</v>
      </c>
      <c r="D404" s="140" t="s">
        <v>923</v>
      </c>
      <c r="E404" s="140" t="s">
        <v>924</v>
      </c>
      <c r="F404" s="140" t="s">
        <v>925</v>
      </c>
      <c r="G404" s="140">
        <v>180319</v>
      </c>
      <c r="H404" s="140">
        <v>20414146</v>
      </c>
    </row>
    <row r="405" spans="1:8" x14ac:dyDescent="0.25">
      <c r="A405" s="140" t="s">
        <v>236</v>
      </c>
      <c r="B405" s="140" t="s">
        <v>921</v>
      </c>
      <c r="C405" s="140" t="s">
        <v>922</v>
      </c>
      <c r="D405" s="140" t="s">
        <v>923</v>
      </c>
      <c r="E405" s="140" t="s">
        <v>924</v>
      </c>
      <c r="F405" s="140" t="s">
        <v>925</v>
      </c>
      <c r="G405" s="140">
        <v>180319</v>
      </c>
      <c r="H405" s="140">
        <v>19956339</v>
      </c>
    </row>
    <row r="406" spans="1:8" x14ac:dyDescent="0.25">
      <c r="A406" s="140" t="s">
        <v>236</v>
      </c>
      <c r="B406" s="140" t="s">
        <v>921</v>
      </c>
      <c r="C406" s="140" t="s">
        <v>922</v>
      </c>
      <c r="D406" s="140" t="s">
        <v>923</v>
      </c>
      <c r="E406" s="140" t="s">
        <v>924</v>
      </c>
      <c r="F406" s="140" t="s">
        <v>925</v>
      </c>
      <c r="G406" s="140">
        <v>180612</v>
      </c>
      <c r="H406" s="140">
        <v>4502858</v>
      </c>
    </row>
    <row r="407" spans="1:8" x14ac:dyDescent="0.25">
      <c r="A407" s="140" t="s">
        <v>230</v>
      </c>
      <c r="B407" s="140" t="s">
        <v>921</v>
      </c>
      <c r="C407" s="140" t="s">
        <v>922</v>
      </c>
      <c r="D407" s="140" t="s">
        <v>923</v>
      </c>
      <c r="E407" s="140" t="s">
        <v>924</v>
      </c>
      <c r="F407" s="140" t="s">
        <v>925</v>
      </c>
      <c r="G407" s="140">
        <v>180319</v>
      </c>
      <c r="H407" s="140">
        <v>20587799</v>
      </c>
    </row>
    <row r="408" spans="1:8" x14ac:dyDescent="0.25">
      <c r="A408" s="140" t="s">
        <v>229</v>
      </c>
      <c r="B408" s="140" t="s">
        <v>921</v>
      </c>
      <c r="C408" s="140" t="s">
        <v>922</v>
      </c>
      <c r="D408" s="140" t="s">
        <v>923</v>
      </c>
      <c r="E408" s="140" t="s">
        <v>924</v>
      </c>
      <c r="F408" s="140" t="s">
        <v>925</v>
      </c>
      <c r="G408" s="140">
        <v>180319</v>
      </c>
      <c r="H408" s="140">
        <v>20216225</v>
      </c>
    </row>
    <row r="409" spans="1:8" x14ac:dyDescent="0.25">
      <c r="A409" s="140" t="s">
        <v>231</v>
      </c>
      <c r="B409" s="140" t="s">
        <v>921</v>
      </c>
      <c r="C409" s="140" t="s">
        <v>922</v>
      </c>
      <c r="D409" s="140" t="s">
        <v>923</v>
      </c>
      <c r="E409" s="140" t="s">
        <v>924</v>
      </c>
      <c r="F409" s="140" t="s">
        <v>925</v>
      </c>
      <c r="G409" s="140">
        <v>180319</v>
      </c>
      <c r="H409" s="140">
        <v>20100335</v>
      </c>
    </row>
    <row r="410" spans="1:8" x14ac:dyDescent="0.25">
      <c r="A410" s="140" t="s">
        <v>227</v>
      </c>
      <c r="B410" s="140" t="s">
        <v>921</v>
      </c>
      <c r="C410" s="140" t="s">
        <v>922</v>
      </c>
      <c r="D410" s="140" t="s">
        <v>923</v>
      </c>
      <c r="E410" s="140" t="s">
        <v>924</v>
      </c>
      <c r="F410" s="140" t="s">
        <v>925</v>
      </c>
      <c r="G410" s="140">
        <v>180319</v>
      </c>
      <c r="H410" s="140">
        <v>20393724</v>
      </c>
    </row>
    <row r="411" spans="1:8" x14ac:dyDescent="0.25">
      <c r="A411" s="140" t="s">
        <v>228</v>
      </c>
      <c r="B411" s="140" t="s">
        <v>921</v>
      </c>
      <c r="C411" s="140" t="s">
        <v>922</v>
      </c>
      <c r="D411" s="140" t="s">
        <v>923</v>
      </c>
      <c r="E411" s="140" t="s">
        <v>924</v>
      </c>
      <c r="F411" s="140" t="s">
        <v>925</v>
      </c>
      <c r="G411" s="140">
        <v>180319</v>
      </c>
      <c r="H411" s="140">
        <v>20397895</v>
      </c>
    </row>
    <row r="412" spans="1:8" x14ac:dyDescent="0.25">
      <c r="A412" s="140" t="s">
        <v>242</v>
      </c>
      <c r="B412" s="140" t="s">
        <v>921</v>
      </c>
      <c r="C412" s="140" t="s">
        <v>922</v>
      </c>
      <c r="D412" s="140" t="s">
        <v>923</v>
      </c>
      <c r="E412" s="140" t="s">
        <v>924</v>
      </c>
      <c r="F412" s="140" t="s">
        <v>925</v>
      </c>
      <c r="G412" s="140">
        <v>180319</v>
      </c>
      <c r="H412" s="140">
        <v>20887332</v>
      </c>
    </row>
    <row r="413" spans="1:8" x14ac:dyDescent="0.25">
      <c r="A413" s="140" t="s">
        <v>239</v>
      </c>
      <c r="B413" s="140" t="s">
        <v>921</v>
      </c>
      <c r="C413" s="140" t="s">
        <v>922</v>
      </c>
      <c r="D413" s="140" t="s">
        <v>923</v>
      </c>
      <c r="E413" s="140" t="s">
        <v>924</v>
      </c>
      <c r="F413" s="140" t="s">
        <v>925</v>
      </c>
      <c r="G413" s="140">
        <v>180319</v>
      </c>
      <c r="H413" s="140">
        <v>20026736</v>
      </c>
    </row>
    <row r="414" spans="1:8" x14ac:dyDescent="0.25">
      <c r="A414" s="140" t="s">
        <v>241</v>
      </c>
      <c r="B414" s="140" t="s">
        <v>921</v>
      </c>
      <c r="C414" s="140" t="s">
        <v>922</v>
      </c>
      <c r="D414" s="140" t="s">
        <v>923</v>
      </c>
      <c r="E414" s="140" t="s">
        <v>924</v>
      </c>
      <c r="F414" s="140" t="s">
        <v>925</v>
      </c>
      <c r="G414" s="140">
        <v>180319</v>
      </c>
      <c r="H414" s="140">
        <v>19469501</v>
      </c>
    </row>
    <row r="415" spans="1:8" x14ac:dyDescent="0.25">
      <c r="A415" s="140" t="s">
        <v>241</v>
      </c>
      <c r="B415" s="140" t="s">
        <v>921</v>
      </c>
      <c r="C415" s="140" t="s">
        <v>922</v>
      </c>
      <c r="D415" s="140" t="s">
        <v>923</v>
      </c>
      <c r="E415" s="140" t="s">
        <v>924</v>
      </c>
      <c r="F415" s="140" t="s">
        <v>925</v>
      </c>
      <c r="G415" s="140">
        <v>180612</v>
      </c>
      <c r="H415" s="140">
        <v>6315369</v>
      </c>
    </row>
    <row r="416" spans="1:8" x14ac:dyDescent="0.25">
      <c r="A416" s="140" t="s">
        <v>243</v>
      </c>
      <c r="B416" s="140" t="s">
        <v>921</v>
      </c>
      <c r="C416" s="140" t="s">
        <v>922</v>
      </c>
      <c r="D416" s="140" t="s">
        <v>923</v>
      </c>
      <c r="E416" s="140" t="s">
        <v>924</v>
      </c>
      <c r="F416" s="140" t="s">
        <v>925</v>
      </c>
      <c r="G416" s="140">
        <v>180319</v>
      </c>
      <c r="H416" s="140">
        <v>20118815</v>
      </c>
    </row>
    <row r="417" spans="1:8" x14ac:dyDescent="0.25">
      <c r="A417" s="140" t="s">
        <v>240</v>
      </c>
      <c r="B417" s="140" t="s">
        <v>921</v>
      </c>
      <c r="C417" s="140" t="s">
        <v>922</v>
      </c>
      <c r="D417" s="140" t="s">
        <v>923</v>
      </c>
      <c r="E417" s="140" t="s">
        <v>924</v>
      </c>
      <c r="F417" s="140" t="s">
        <v>925</v>
      </c>
      <c r="G417" s="140">
        <v>180319</v>
      </c>
      <c r="H417" s="140">
        <v>20449849</v>
      </c>
    </row>
    <row r="418" spans="1:8" x14ac:dyDescent="0.25">
      <c r="A418" s="140" t="s">
        <v>154</v>
      </c>
      <c r="B418" s="140" t="s">
        <v>921</v>
      </c>
      <c r="C418" s="140" t="s">
        <v>922</v>
      </c>
      <c r="D418" s="140" t="s">
        <v>923</v>
      </c>
      <c r="E418" s="140" t="s">
        <v>924</v>
      </c>
      <c r="F418" s="140" t="s">
        <v>925</v>
      </c>
      <c r="G418" s="140">
        <v>151119</v>
      </c>
      <c r="H418" s="140">
        <v>24871320</v>
      </c>
    </row>
    <row r="419" spans="1:8" x14ac:dyDescent="0.25">
      <c r="A419" s="140" t="s">
        <v>155</v>
      </c>
      <c r="B419" s="140" t="s">
        <v>921</v>
      </c>
      <c r="C419" s="140" t="s">
        <v>922</v>
      </c>
      <c r="D419" s="140" t="s">
        <v>923</v>
      </c>
      <c r="E419" s="140" t="s">
        <v>924</v>
      </c>
      <c r="F419" s="140" t="s">
        <v>925</v>
      </c>
      <c r="G419" s="140">
        <v>151119</v>
      </c>
      <c r="H419" s="140">
        <v>28341846</v>
      </c>
    </row>
    <row r="420" spans="1:8" x14ac:dyDescent="0.25">
      <c r="A420" s="140" t="s">
        <v>157</v>
      </c>
      <c r="B420" s="140" t="s">
        <v>921</v>
      </c>
      <c r="C420" s="140" t="s">
        <v>922</v>
      </c>
      <c r="D420" s="140" t="s">
        <v>923</v>
      </c>
      <c r="E420" s="140" t="s">
        <v>924</v>
      </c>
      <c r="F420" s="140" t="s">
        <v>925</v>
      </c>
      <c r="G420" s="140">
        <v>151119</v>
      </c>
      <c r="H420" s="140">
        <v>27433886</v>
      </c>
    </row>
    <row r="421" spans="1:8" x14ac:dyDescent="0.25">
      <c r="A421" s="140" t="s">
        <v>156</v>
      </c>
      <c r="B421" s="140" t="s">
        <v>921</v>
      </c>
      <c r="C421" s="140" t="s">
        <v>922</v>
      </c>
      <c r="D421" s="140" t="s">
        <v>923</v>
      </c>
      <c r="E421" s="140" t="s">
        <v>924</v>
      </c>
      <c r="F421" s="140" t="s">
        <v>925</v>
      </c>
      <c r="G421" s="140">
        <v>151119</v>
      </c>
      <c r="H421" s="140">
        <v>37689579</v>
      </c>
    </row>
    <row r="422" spans="1:8" x14ac:dyDescent="0.25">
      <c r="A422" s="140" t="s">
        <v>158</v>
      </c>
      <c r="B422" s="140" t="s">
        <v>921</v>
      </c>
      <c r="C422" s="140" t="s">
        <v>922</v>
      </c>
      <c r="D422" s="140" t="s">
        <v>923</v>
      </c>
      <c r="E422" s="140" t="s">
        <v>924</v>
      </c>
      <c r="F422" s="140" t="s">
        <v>925</v>
      </c>
      <c r="G422" s="140">
        <v>151119</v>
      </c>
      <c r="H422" s="140">
        <v>30903846</v>
      </c>
    </row>
    <row r="423" spans="1:8" x14ac:dyDescent="0.25">
      <c r="A423" s="140" t="s">
        <v>159</v>
      </c>
      <c r="B423" s="140" t="s">
        <v>921</v>
      </c>
      <c r="C423" s="140" t="s">
        <v>922</v>
      </c>
      <c r="D423" s="140" t="s">
        <v>923</v>
      </c>
      <c r="E423" s="140" t="s">
        <v>924</v>
      </c>
      <c r="F423" s="140" t="s">
        <v>925</v>
      </c>
      <c r="G423" s="140">
        <v>151119</v>
      </c>
      <c r="H423" s="140">
        <v>27126738</v>
      </c>
    </row>
    <row r="424" spans="1:8" x14ac:dyDescent="0.25">
      <c r="A424" s="140" t="s">
        <v>169</v>
      </c>
      <c r="B424" s="140" t="s">
        <v>921</v>
      </c>
      <c r="C424" s="140" t="s">
        <v>922</v>
      </c>
      <c r="D424" s="140" t="s">
        <v>923</v>
      </c>
      <c r="E424" s="140" t="s">
        <v>924</v>
      </c>
      <c r="F424" s="140" t="s">
        <v>925</v>
      </c>
      <c r="G424" s="140">
        <v>160513</v>
      </c>
      <c r="H424" s="140">
        <v>31684967</v>
      </c>
    </row>
    <row r="425" spans="1:8" x14ac:dyDescent="0.25">
      <c r="A425" s="140" t="s">
        <v>168</v>
      </c>
      <c r="B425" s="140" t="s">
        <v>921</v>
      </c>
      <c r="C425" s="140" t="s">
        <v>922</v>
      </c>
      <c r="D425" s="140" t="s">
        <v>923</v>
      </c>
      <c r="E425" s="140" t="s">
        <v>924</v>
      </c>
      <c r="F425" s="140" t="s">
        <v>925</v>
      </c>
      <c r="G425" s="140">
        <v>160513</v>
      </c>
      <c r="H425" s="140">
        <v>26682576</v>
      </c>
    </row>
    <row r="426" spans="1:8" x14ac:dyDescent="0.25">
      <c r="A426" s="140" t="s">
        <v>167</v>
      </c>
      <c r="B426" s="140" t="s">
        <v>921</v>
      </c>
      <c r="C426" s="140" t="s">
        <v>922</v>
      </c>
      <c r="D426" s="140" t="s">
        <v>923</v>
      </c>
      <c r="E426" s="140" t="s">
        <v>924</v>
      </c>
      <c r="F426" s="140" t="s">
        <v>925</v>
      </c>
      <c r="G426" s="140">
        <v>160513</v>
      </c>
      <c r="H426" s="140">
        <v>24009341</v>
      </c>
    </row>
    <row r="427" spans="1:8" x14ac:dyDescent="0.25">
      <c r="A427" s="140" t="s">
        <v>166</v>
      </c>
      <c r="B427" s="140" t="s">
        <v>921</v>
      </c>
      <c r="C427" s="140" t="s">
        <v>922</v>
      </c>
      <c r="D427" s="140" t="s">
        <v>923</v>
      </c>
      <c r="E427" s="140" t="s">
        <v>924</v>
      </c>
      <c r="F427" s="140" t="s">
        <v>925</v>
      </c>
      <c r="G427" s="140">
        <v>160513</v>
      </c>
      <c r="H427" s="140">
        <v>39118333</v>
      </c>
    </row>
    <row r="428" spans="1:8" x14ac:dyDescent="0.25">
      <c r="A428" s="140" t="s">
        <v>170</v>
      </c>
      <c r="B428" s="140" t="s">
        <v>921</v>
      </c>
      <c r="C428" s="140" t="s">
        <v>922</v>
      </c>
      <c r="D428" s="140" t="s">
        <v>923</v>
      </c>
      <c r="E428" s="140" t="s">
        <v>924</v>
      </c>
      <c r="F428" s="140" t="s">
        <v>925</v>
      </c>
      <c r="G428" s="140">
        <v>160513</v>
      </c>
      <c r="H428" s="140">
        <v>25749909</v>
      </c>
    </row>
    <row r="429" spans="1:8" x14ac:dyDescent="0.25">
      <c r="A429" s="140" t="s">
        <v>160</v>
      </c>
      <c r="B429" s="140" t="s">
        <v>921</v>
      </c>
      <c r="C429" s="140" t="s">
        <v>922</v>
      </c>
      <c r="D429" s="140" t="s">
        <v>923</v>
      </c>
      <c r="E429" s="140" t="s">
        <v>924</v>
      </c>
      <c r="F429" s="140" t="s">
        <v>925</v>
      </c>
      <c r="G429" s="140">
        <v>151119</v>
      </c>
      <c r="H429" s="140">
        <v>30008888</v>
      </c>
    </row>
    <row r="430" spans="1:8" x14ac:dyDescent="0.25">
      <c r="A430" s="140" t="s">
        <v>164</v>
      </c>
      <c r="B430" s="140" t="s">
        <v>921</v>
      </c>
      <c r="C430" s="140" t="s">
        <v>922</v>
      </c>
      <c r="D430" s="140" t="s">
        <v>923</v>
      </c>
      <c r="E430" s="140" t="s">
        <v>924</v>
      </c>
      <c r="F430" s="140" t="s">
        <v>925</v>
      </c>
      <c r="G430" s="140">
        <v>151119</v>
      </c>
      <c r="H430" s="140">
        <v>19312842</v>
      </c>
    </row>
    <row r="431" spans="1:8" x14ac:dyDescent="0.25">
      <c r="A431" s="140" t="s">
        <v>164</v>
      </c>
      <c r="B431" s="140" t="s">
        <v>921</v>
      </c>
      <c r="C431" s="140" t="s">
        <v>922</v>
      </c>
      <c r="D431" s="140" t="s">
        <v>923</v>
      </c>
      <c r="E431" s="140" t="s">
        <v>924</v>
      </c>
      <c r="F431" s="140" t="s">
        <v>925</v>
      </c>
      <c r="G431" s="140">
        <v>160107</v>
      </c>
      <c r="H431" s="140">
        <v>21382312</v>
      </c>
    </row>
    <row r="432" spans="1:8" x14ac:dyDescent="0.25">
      <c r="A432" s="140" t="s">
        <v>163</v>
      </c>
      <c r="B432" s="140" t="s">
        <v>921</v>
      </c>
      <c r="C432" s="140" t="s">
        <v>922</v>
      </c>
      <c r="D432" s="140" t="s">
        <v>923</v>
      </c>
      <c r="E432" s="140" t="s">
        <v>924</v>
      </c>
      <c r="F432" s="140" t="s">
        <v>925</v>
      </c>
      <c r="G432" s="140">
        <v>151119</v>
      </c>
      <c r="H432" s="140">
        <v>26146097</v>
      </c>
    </row>
    <row r="433" spans="1:8" x14ac:dyDescent="0.25">
      <c r="A433" s="140" t="s">
        <v>162</v>
      </c>
      <c r="B433" s="140" t="s">
        <v>921</v>
      </c>
      <c r="C433" s="140" t="s">
        <v>922</v>
      </c>
      <c r="D433" s="140" t="s">
        <v>923</v>
      </c>
      <c r="E433" s="140" t="s">
        <v>924</v>
      </c>
      <c r="F433" s="140" t="s">
        <v>925</v>
      </c>
      <c r="G433" s="140">
        <v>180612</v>
      </c>
      <c r="H433" s="140">
        <v>39268079</v>
      </c>
    </row>
    <row r="434" spans="1:8" x14ac:dyDescent="0.25">
      <c r="A434" s="140" t="s">
        <v>161</v>
      </c>
      <c r="B434" s="140" t="s">
        <v>921</v>
      </c>
      <c r="C434" s="140" t="s">
        <v>922</v>
      </c>
      <c r="D434" s="140" t="s">
        <v>923</v>
      </c>
      <c r="E434" s="140" t="s">
        <v>924</v>
      </c>
      <c r="F434" s="140" t="s">
        <v>925</v>
      </c>
      <c r="G434" s="140">
        <v>170203</v>
      </c>
      <c r="H434" s="140">
        <v>22587833</v>
      </c>
    </row>
    <row r="435" spans="1:8" x14ac:dyDescent="0.25">
      <c r="A435" s="140" t="s">
        <v>165</v>
      </c>
      <c r="B435" s="140" t="s">
        <v>921</v>
      </c>
      <c r="C435" s="140" t="s">
        <v>922</v>
      </c>
      <c r="D435" s="140" t="s">
        <v>923</v>
      </c>
      <c r="E435" s="140" t="s">
        <v>924</v>
      </c>
      <c r="F435" s="140" t="s">
        <v>925</v>
      </c>
      <c r="G435" s="140">
        <v>170203</v>
      </c>
      <c r="H435" s="140">
        <v>24864724</v>
      </c>
    </row>
    <row r="436" spans="1:8" x14ac:dyDescent="0.25">
      <c r="A436" s="140" t="s">
        <v>174</v>
      </c>
      <c r="B436" s="140" t="s">
        <v>921</v>
      </c>
      <c r="C436" s="140" t="s">
        <v>922</v>
      </c>
      <c r="D436" s="140" t="s">
        <v>923</v>
      </c>
      <c r="E436" s="140" t="s">
        <v>924</v>
      </c>
      <c r="F436" s="140" t="s">
        <v>925</v>
      </c>
      <c r="G436" s="140">
        <v>160513</v>
      </c>
      <c r="H436" s="140">
        <v>24940368</v>
      </c>
    </row>
    <row r="437" spans="1:8" x14ac:dyDescent="0.25">
      <c r="A437" s="140" t="s">
        <v>171</v>
      </c>
      <c r="B437" s="140" t="s">
        <v>921</v>
      </c>
      <c r="C437" s="140" t="s">
        <v>922</v>
      </c>
      <c r="D437" s="140" t="s">
        <v>923</v>
      </c>
      <c r="E437" s="140" t="s">
        <v>924</v>
      </c>
      <c r="F437" s="140" t="s">
        <v>925</v>
      </c>
      <c r="G437" s="140">
        <v>160513</v>
      </c>
      <c r="H437" s="140">
        <v>23019353</v>
      </c>
    </row>
    <row r="438" spans="1:8" x14ac:dyDescent="0.25">
      <c r="A438" s="140" t="s">
        <v>175</v>
      </c>
      <c r="B438" s="140" t="s">
        <v>921</v>
      </c>
      <c r="C438" s="140" t="s">
        <v>922</v>
      </c>
      <c r="D438" s="140" t="s">
        <v>923</v>
      </c>
      <c r="E438" s="140" t="s">
        <v>924</v>
      </c>
      <c r="F438" s="140" t="s">
        <v>925</v>
      </c>
      <c r="G438" s="140">
        <v>170203</v>
      </c>
      <c r="H438" s="140">
        <v>22152934</v>
      </c>
    </row>
    <row r="439" spans="1:8" x14ac:dyDescent="0.25">
      <c r="A439" s="140" t="s">
        <v>175</v>
      </c>
      <c r="B439" s="140" t="s">
        <v>921</v>
      </c>
      <c r="C439" s="140" t="s">
        <v>922</v>
      </c>
      <c r="D439" s="140" t="s">
        <v>923</v>
      </c>
      <c r="E439" s="140" t="s">
        <v>924</v>
      </c>
      <c r="F439" s="140" t="s">
        <v>925</v>
      </c>
      <c r="G439" s="140">
        <v>170329</v>
      </c>
      <c r="H439" s="140">
        <v>8646909</v>
      </c>
    </row>
    <row r="440" spans="1:8" x14ac:dyDescent="0.25">
      <c r="A440" s="140" t="s">
        <v>173</v>
      </c>
      <c r="B440" s="140" t="s">
        <v>921</v>
      </c>
      <c r="C440" s="140" t="s">
        <v>922</v>
      </c>
      <c r="D440" s="140" t="s">
        <v>923</v>
      </c>
      <c r="E440" s="140" t="s">
        <v>924</v>
      </c>
      <c r="F440" s="140" t="s">
        <v>925</v>
      </c>
      <c r="G440" s="140">
        <v>170203</v>
      </c>
      <c r="H440" s="140">
        <v>41563662</v>
      </c>
    </row>
    <row r="441" spans="1:8" x14ac:dyDescent="0.25">
      <c r="A441" s="140" t="s">
        <v>172</v>
      </c>
      <c r="B441" s="140" t="s">
        <v>921</v>
      </c>
      <c r="C441" s="140" t="s">
        <v>922</v>
      </c>
      <c r="D441" s="140" t="s">
        <v>923</v>
      </c>
      <c r="E441" s="140" t="s">
        <v>924</v>
      </c>
      <c r="F441" s="140" t="s">
        <v>925</v>
      </c>
      <c r="G441" s="140">
        <v>170203</v>
      </c>
      <c r="H441" s="140">
        <v>28550697</v>
      </c>
    </row>
    <row r="442" spans="1:8" x14ac:dyDescent="0.25">
      <c r="A442" s="140" t="s">
        <v>176</v>
      </c>
      <c r="B442" s="140" t="s">
        <v>921</v>
      </c>
      <c r="C442" s="140" t="s">
        <v>922</v>
      </c>
      <c r="D442" s="140" t="s">
        <v>923</v>
      </c>
      <c r="E442" s="140" t="s">
        <v>924</v>
      </c>
      <c r="F442" s="140" t="s">
        <v>925</v>
      </c>
      <c r="G442" s="140">
        <v>180320</v>
      </c>
      <c r="H442" s="140">
        <v>28334158</v>
      </c>
    </row>
    <row r="443" spans="1:8" x14ac:dyDescent="0.25">
      <c r="A443" s="140" t="s">
        <v>177</v>
      </c>
      <c r="B443" s="140" t="s">
        <v>921</v>
      </c>
      <c r="C443" s="140" t="s">
        <v>922</v>
      </c>
      <c r="D443" s="140" t="s">
        <v>923</v>
      </c>
      <c r="E443" s="140" t="s">
        <v>924</v>
      </c>
      <c r="F443" s="140" t="s">
        <v>925</v>
      </c>
      <c r="G443" s="140">
        <v>180320</v>
      </c>
      <c r="H443" s="140">
        <v>26972182</v>
      </c>
    </row>
    <row r="444" spans="1:8" x14ac:dyDescent="0.25">
      <c r="A444" s="140" t="s">
        <v>180</v>
      </c>
      <c r="B444" s="140" t="s">
        <v>921</v>
      </c>
      <c r="C444" s="140" t="s">
        <v>922</v>
      </c>
      <c r="D444" s="140" t="s">
        <v>923</v>
      </c>
      <c r="E444" s="140" t="s">
        <v>924</v>
      </c>
      <c r="F444" s="140" t="s">
        <v>925</v>
      </c>
      <c r="G444" s="140">
        <v>180320</v>
      </c>
      <c r="H444" s="140">
        <v>32326191</v>
      </c>
    </row>
    <row r="445" spans="1:8" x14ac:dyDescent="0.25">
      <c r="A445" s="140" t="s">
        <v>179</v>
      </c>
      <c r="B445" s="140" t="s">
        <v>921</v>
      </c>
      <c r="C445" s="140" t="s">
        <v>922</v>
      </c>
      <c r="D445" s="140" t="s">
        <v>923</v>
      </c>
      <c r="E445" s="140" t="s">
        <v>924</v>
      </c>
      <c r="F445" s="140" t="s">
        <v>925</v>
      </c>
      <c r="G445" s="140">
        <v>180320</v>
      </c>
      <c r="H445" s="140">
        <v>26742864</v>
      </c>
    </row>
    <row r="446" spans="1:8" x14ac:dyDescent="0.25">
      <c r="A446" s="140" t="s">
        <v>178</v>
      </c>
      <c r="B446" s="140" t="s">
        <v>921</v>
      </c>
      <c r="C446" s="140" t="s">
        <v>922</v>
      </c>
      <c r="D446" s="140" t="s">
        <v>923</v>
      </c>
      <c r="E446" s="140" t="s">
        <v>924</v>
      </c>
      <c r="F446" s="140" t="s">
        <v>925</v>
      </c>
      <c r="G446" s="140">
        <v>180320</v>
      </c>
      <c r="H446" s="140">
        <v>30437269</v>
      </c>
    </row>
    <row r="447" spans="1:8" x14ac:dyDescent="0.25">
      <c r="A447" s="140" t="s">
        <v>191</v>
      </c>
      <c r="B447" s="140" t="s">
        <v>921</v>
      </c>
      <c r="C447" s="140" t="s">
        <v>922</v>
      </c>
      <c r="D447" s="140" t="s">
        <v>923</v>
      </c>
      <c r="E447" s="140" t="s">
        <v>924</v>
      </c>
      <c r="F447" s="140" t="s">
        <v>925</v>
      </c>
      <c r="G447" s="140">
        <v>180320</v>
      </c>
      <c r="H447" s="140">
        <v>29220857</v>
      </c>
    </row>
    <row r="448" spans="1:8" x14ac:dyDescent="0.25">
      <c r="A448" s="140" t="s">
        <v>189</v>
      </c>
      <c r="B448" s="140" t="s">
        <v>921</v>
      </c>
      <c r="C448" s="140" t="s">
        <v>922</v>
      </c>
      <c r="D448" s="140" t="s">
        <v>923</v>
      </c>
      <c r="E448" s="140" t="s">
        <v>924</v>
      </c>
      <c r="F448" s="140" t="s">
        <v>925</v>
      </c>
      <c r="G448" s="140">
        <v>180320</v>
      </c>
      <c r="H448" s="140">
        <v>28683977</v>
      </c>
    </row>
    <row r="449" spans="1:8" x14ac:dyDescent="0.25">
      <c r="A449" s="140" t="s">
        <v>187</v>
      </c>
      <c r="B449" s="140" t="s">
        <v>921</v>
      </c>
      <c r="C449" s="140" t="s">
        <v>922</v>
      </c>
      <c r="D449" s="140" t="s">
        <v>923</v>
      </c>
      <c r="E449" s="140" t="s">
        <v>924</v>
      </c>
      <c r="F449" s="140" t="s">
        <v>925</v>
      </c>
      <c r="G449" s="140">
        <v>180320</v>
      </c>
      <c r="H449" s="140">
        <v>23806202</v>
      </c>
    </row>
    <row r="450" spans="1:8" x14ac:dyDescent="0.25">
      <c r="A450" s="140" t="s">
        <v>186</v>
      </c>
      <c r="B450" s="140" t="s">
        <v>921</v>
      </c>
      <c r="C450" s="140" t="s">
        <v>922</v>
      </c>
      <c r="D450" s="140" t="s">
        <v>923</v>
      </c>
      <c r="E450" s="140" t="s">
        <v>924</v>
      </c>
      <c r="F450" s="140" t="s">
        <v>925</v>
      </c>
      <c r="G450" s="140">
        <v>180320</v>
      </c>
      <c r="H450" s="140">
        <v>23531379</v>
      </c>
    </row>
    <row r="451" spans="1:8" x14ac:dyDescent="0.25">
      <c r="A451" s="140" t="s">
        <v>188</v>
      </c>
      <c r="B451" s="140" t="s">
        <v>921</v>
      </c>
      <c r="C451" s="140" t="s">
        <v>922</v>
      </c>
      <c r="D451" s="140" t="s">
        <v>923</v>
      </c>
      <c r="E451" s="140" t="s">
        <v>924</v>
      </c>
      <c r="F451" s="140" t="s">
        <v>925</v>
      </c>
      <c r="G451" s="140">
        <v>180320</v>
      </c>
      <c r="H451" s="140">
        <v>28971445</v>
      </c>
    </row>
    <row r="452" spans="1:8" x14ac:dyDescent="0.25">
      <c r="A452" s="140" t="s">
        <v>192</v>
      </c>
      <c r="B452" s="140" t="s">
        <v>921</v>
      </c>
      <c r="C452" s="140" t="s">
        <v>922</v>
      </c>
      <c r="D452" s="140" t="s">
        <v>923</v>
      </c>
      <c r="E452" s="140" t="s">
        <v>924</v>
      </c>
      <c r="F452" s="140" t="s">
        <v>925</v>
      </c>
      <c r="G452" s="140">
        <v>180320</v>
      </c>
      <c r="H452" s="140">
        <v>28573669</v>
      </c>
    </row>
    <row r="453" spans="1:8" x14ac:dyDescent="0.25">
      <c r="A453" s="140" t="s">
        <v>190</v>
      </c>
      <c r="B453" s="140" t="s">
        <v>921</v>
      </c>
      <c r="C453" s="140" t="s">
        <v>922</v>
      </c>
      <c r="D453" s="140" t="s">
        <v>923</v>
      </c>
      <c r="E453" s="140" t="s">
        <v>924</v>
      </c>
      <c r="F453" s="140" t="s">
        <v>925</v>
      </c>
      <c r="G453" s="140">
        <v>180320</v>
      </c>
      <c r="H453" s="140">
        <v>27150048</v>
      </c>
    </row>
    <row r="454" spans="1:8" x14ac:dyDescent="0.25">
      <c r="A454" s="140" t="s">
        <v>184</v>
      </c>
      <c r="B454" s="140" t="s">
        <v>921</v>
      </c>
      <c r="C454" s="140" t="s">
        <v>922</v>
      </c>
      <c r="D454" s="140" t="s">
        <v>923</v>
      </c>
      <c r="E454" s="140" t="s">
        <v>924</v>
      </c>
      <c r="F454" s="140" t="s">
        <v>925</v>
      </c>
      <c r="G454" s="140">
        <v>180320</v>
      </c>
      <c r="H454" s="140">
        <v>30443910</v>
      </c>
    </row>
    <row r="455" spans="1:8" x14ac:dyDescent="0.25">
      <c r="A455" s="140" t="s">
        <v>183</v>
      </c>
      <c r="B455" s="140" t="s">
        <v>921</v>
      </c>
      <c r="C455" s="140" t="s">
        <v>922</v>
      </c>
      <c r="D455" s="140" t="s">
        <v>923</v>
      </c>
      <c r="E455" s="140" t="s">
        <v>924</v>
      </c>
      <c r="F455" s="140" t="s">
        <v>925</v>
      </c>
      <c r="G455" s="140">
        <v>180320</v>
      </c>
      <c r="H455" s="140">
        <v>30041991</v>
      </c>
    </row>
    <row r="456" spans="1:8" x14ac:dyDescent="0.25">
      <c r="A456" s="140" t="s">
        <v>185</v>
      </c>
      <c r="B456" s="140" t="s">
        <v>921</v>
      </c>
      <c r="C456" s="140" t="s">
        <v>922</v>
      </c>
      <c r="D456" s="140" t="s">
        <v>923</v>
      </c>
      <c r="E456" s="140" t="s">
        <v>924</v>
      </c>
      <c r="F456" s="140" t="s">
        <v>925</v>
      </c>
      <c r="G456" s="140">
        <v>180320</v>
      </c>
      <c r="H456" s="140">
        <v>22143706</v>
      </c>
    </row>
    <row r="457" spans="1:8" x14ac:dyDescent="0.25">
      <c r="A457" s="140" t="s">
        <v>181</v>
      </c>
      <c r="B457" s="140" t="s">
        <v>921</v>
      </c>
      <c r="C457" s="140" t="s">
        <v>922</v>
      </c>
      <c r="D457" s="140" t="s">
        <v>923</v>
      </c>
      <c r="E457" s="140" t="s">
        <v>924</v>
      </c>
      <c r="F457" s="140" t="s">
        <v>925</v>
      </c>
      <c r="G457" s="140">
        <v>180320</v>
      </c>
      <c r="H457" s="140">
        <v>30110399</v>
      </c>
    </row>
    <row r="458" spans="1:8" x14ac:dyDescent="0.25">
      <c r="A458" s="140" t="s">
        <v>182</v>
      </c>
      <c r="B458" s="140" t="s">
        <v>921</v>
      </c>
      <c r="C458" s="140" t="s">
        <v>922</v>
      </c>
      <c r="D458" s="140" t="s">
        <v>923</v>
      </c>
      <c r="E458" s="140" t="s">
        <v>924</v>
      </c>
      <c r="F458" s="140" t="s">
        <v>925</v>
      </c>
      <c r="G458" s="140">
        <v>180320</v>
      </c>
      <c r="H458" s="140">
        <v>27385016</v>
      </c>
    </row>
    <row r="459" spans="1:8" x14ac:dyDescent="0.25">
      <c r="A459" s="140" t="s">
        <v>196</v>
      </c>
      <c r="B459" s="140" t="s">
        <v>921</v>
      </c>
      <c r="C459" s="140" t="s">
        <v>922</v>
      </c>
      <c r="D459" s="140" t="s">
        <v>923</v>
      </c>
      <c r="E459" s="140" t="s">
        <v>924</v>
      </c>
      <c r="F459" s="140" t="s">
        <v>925</v>
      </c>
      <c r="G459" s="140">
        <v>180320</v>
      </c>
      <c r="H459" s="140">
        <v>28056707</v>
      </c>
    </row>
    <row r="460" spans="1:8" x14ac:dyDescent="0.25">
      <c r="A460" s="140" t="s">
        <v>193</v>
      </c>
      <c r="B460" s="140" t="s">
        <v>921</v>
      </c>
      <c r="C460" s="140" t="s">
        <v>922</v>
      </c>
      <c r="D460" s="140" t="s">
        <v>923</v>
      </c>
      <c r="E460" s="140" t="s">
        <v>924</v>
      </c>
      <c r="F460" s="140" t="s">
        <v>925</v>
      </c>
      <c r="G460" s="140">
        <v>180320</v>
      </c>
      <c r="H460" s="140">
        <v>28073566</v>
      </c>
    </row>
    <row r="461" spans="1:8" x14ac:dyDescent="0.25">
      <c r="A461" s="140" t="s">
        <v>195</v>
      </c>
      <c r="B461" s="140" t="s">
        <v>921</v>
      </c>
      <c r="C461" s="140" t="s">
        <v>922</v>
      </c>
      <c r="D461" s="140" t="s">
        <v>923</v>
      </c>
      <c r="E461" s="140" t="s">
        <v>924</v>
      </c>
      <c r="F461" s="140" t="s">
        <v>925</v>
      </c>
      <c r="G461" s="140">
        <v>180320</v>
      </c>
      <c r="H461" s="140">
        <v>29747797</v>
      </c>
    </row>
    <row r="462" spans="1:8" x14ac:dyDescent="0.25">
      <c r="A462" s="140" t="s">
        <v>197</v>
      </c>
      <c r="B462" s="140" t="s">
        <v>921</v>
      </c>
      <c r="C462" s="140" t="s">
        <v>922</v>
      </c>
      <c r="D462" s="140" t="s">
        <v>923</v>
      </c>
      <c r="E462" s="140" t="s">
        <v>924</v>
      </c>
      <c r="F462" s="140" t="s">
        <v>925</v>
      </c>
      <c r="G462" s="140">
        <v>180320</v>
      </c>
      <c r="H462" s="140">
        <v>32594696</v>
      </c>
    </row>
    <row r="463" spans="1:8" x14ac:dyDescent="0.25">
      <c r="A463" s="140" t="s">
        <v>194</v>
      </c>
      <c r="B463" s="140" t="s">
        <v>921</v>
      </c>
      <c r="C463" s="140" t="s">
        <v>922</v>
      </c>
      <c r="D463" s="140" t="s">
        <v>923</v>
      </c>
      <c r="E463" s="140" t="s">
        <v>924</v>
      </c>
      <c r="F463" s="140" t="s">
        <v>925</v>
      </c>
      <c r="G463" s="140">
        <v>180320</v>
      </c>
      <c r="H463" s="140">
        <v>27971862</v>
      </c>
    </row>
    <row r="464" spans="1:8" x14ac:dyDescent="0.25">
      <c r="A464" s="140" t="s">
        <v>1015</v>
      </c>
      <c r="B464" s="140" t="s">
        <v>921</v>
      </c>
      <c r="C464" s="140" t="s">
        <v>922</v>
      </c>
      <c r="D464" s="140" t="s">
        <v>923</v>
      </c>
      <c r="E464" s="140" t="s">
        <v>924</v>
      </c>
      <c r="F464" s="140" t="s">
        <v>925</v>
      </c>
      <c r="G464" s="140">
        <v>150722</v>
      </c>
      <c r="H464" s="140">
        <v>29102199</v>
      </c>
    </row>
    <row r="465" spans="1:8" x14ac:dyDescent="0.25">
      <c r="A465" s="140" t="s">
        <v>1016</v>
      </c>
      <c r="B465" s="140" t="s">
        <v>921</v>
      </c>
      <c r="C465" s="140" t="s">
        <v>922</v>
      </c>
      <c r="D465" s="140" t="s">
        <v>923</v>
      </c>
      <c r="E465" s="140" t="s">
        <v>924</v>
      </c>
      <c r="F465" s="140" t="s">
        <v>925</v>
      </c>
      <c r="G465" s="140">
        <v>151218</v>
      </c>
      <c r="H465" s="140">
        <v>35735039</v>
      </c>
    </row>
    <row r="466" spans="1:8" x14ac:dyDescent="0.25">
      <c r="A466" s="140" t="s">
        <v>1017</v>
      </c>
      <c r="B466" s="140" t="s">
        <v>921</v>
      </c>
      <c r="C466" s="140" t="s">
        <v>922</v>
      </c>
      <c r="D466" s="140" t="s">
        <v>923</v>
      </c>
      <c r="E466" s="140" t="s">
        <v>924</v>
      </c>
      <c r="F466" s="140" t="s">
        <v>925</v>
      </c>
      <c r="G466" s="140">
        <v>151218</v>
      </c>
      <c r="H466" s="140">
        <v>22241734</v>
      </c>
    </row>
    <row r="467" spans="1:8" x14ac:dyDescent="0.25">
      <c r="A467" s="140" t="s">
        <v>1018</v>
      </c>
      <c r="B467" s="140" t="s">
        <v>921</v>
      </c>
      <c r="C467" s="140" t="s">
        <v>922</v>
      </c>
      <c r="D467" s="140" t="s">
        <v>923</v>
      </c>
      <c r="E467" s="140" t="s">
        <v>924</v>
      </c>
      <c r="F467" s="140" t="s">
        <v>925</v>
      </c>
      <c r="G467" s="140">
        <v>151218</v>
      </c>
      <c r="H467" s="140">
        <v>33407244</v>
      </c>
    </row>
    <row r="468" spans="1:8" x14ac:dyDescent="0.25">
      <c r="A468" s="140" t="s">
        <v>1019</v>
      </c>
      <c r="B468" s="140" t="s">
        <v>921</v>
      </c>
      <c r="C468" s="140" t="s">
        <v>922</v>
      </c>
      <c r="D468" s="140" t="s">
        <v>923</v>
      </c>
      <c r="E468" s="140" t="s">
        <v>924</v>
      </c>
      <c r="F468" s="140" t="s">
        <v>925</v>
      </c>
      <c r="G468" s="140">
        <v>151218</v>
      </c>
      <c r="H468" s="140">
        <v>21905434</v>
      </c>
    </row>
    <row r="469" spans="1:8" x14ac:dyDescent="0.25">
      <c r="A469" s="140" t="s">
        <v>1020</v>
      </c>
      <c r="B469" s="140" t="s">
        <v>921</v>
      </c>
      <c r="C469" s="140" t="s">
        <v>922</v>
      </c>
      <c r="D469" s="140" t="s">
        <v>923</v>
      </c>
      <c r="E469" s="140" t="s">
        <v>924</v>
      </c>
      <c r="F469" s="140" t="s">
        <v>925</v>
      </c>
      <c r="G469" s="140">
        <v>151218</v>
      </c>
      <c r="H469" s="140">
        <v>29175134</v>
      </c>
    </row>
    <row r="470" spans="1:8" x14ac:dyDescent="0.25">
      <c r="A470" s="140" t="s">
        <v>1021</v>
      </c>
      <c r="B470" s="140" t="s">
        <v>921</v>
      </c>
      <c r="C470" s="140" t="s">
        <v>922</v>
      </c>
      <c r="D470" s="140" t="s">
        <v>923</v>
      </c>
      <c r="E470" s="140" t="s">
        <v>924</v>
      </c>
      <c r="F470" s="140" t="s">
        <v>925</v>
      </c>
      <c r="G470" s="140">
        <v>150629</v>
      </c>
      <c r="H470" s="140">
        <v>28459588</v>
      </c>
    </row>
    <row r="471" spans="1:8" x14ac:dyDescent="0.25">
      <c r="A471" s="140" t="s">
        <v>1022</v>
      </c>
      <c r="B471" s="140" t="s">
        <v>921</v>
      </c>
      <c r="C471" s="140" t="s">
        <v>922</v>
      </c>
      <c r="D471" s="140" t="s">
        <v>923</v>
      </c>
      <c r="E471" s="140" t="s">
        <v>924</v>
      </c>
      <c r="F471" s="140" t="s">
        <v>925</v>
      </c>
      <c r="G471" s="140">
        <v>150629</v>
      </c>
      <c r="H471" s="140">
        <v>23613070</v>
      </c>
    </row>
    <row r="472" spans="1:8" x14ac:dyDescent="0.25">
      <c r="A472" s="140" t="s">
        <v>1023</v>
      </c>
      <c r="B472" s="140" t="s">
        <v>921</v>
      </c>
      <c r="C472" s="140" t="s">
        <v>922</v>
      </c>
      <c r="D472" s="140" t="s">
        <v>923</v>
      </c>
      <c r="E472" s="140" t="s">
        <v>924</v>
      </c>
      <c r="F472" s="140" t="s">
        <v>925</v>
      </c>
      <c r="G472" s="140">
        <v>150629</v>
      </c>
      <c r="H472" s="140">
        <v>35052506</v>
      </c>
    </row>
    <row r="473" spans="1:8" x14ac:dyDescent="0.25">
      <c r="A473" s="140" t="s">
        <v>1024</v>
      </c>
      <c r="B473" s="140" t="s">
        <v>921</v>
      </c>
      <c r="C473" s="140" t="s">
        <v>922</v>
      </c>
      <c r="D473" s="140" t="s">
        <v>923</v>
      </c>
      <c r="E473" s="140" t="s">
        <v>924</v>
      </c>
      <c r="F473" s="140" t="s">
        <v>925</v>
      </c>
      <c r="G473" s="140">
        <v>150722</v>
      </c>
      <c r="H473" s="140">
        <v>38918870</v>
      </c>
    </row>
    <row r="474" spans="1:8" x14ac:dyDescent="0.25">
      <c r="A474" s="140" t="s">
        <v>1025</v>
      </c>
      <c r="B474" s="140" t="s">
        <v>921</v>
      </c>
      <c r="C474" s="140" t="s">
        <v>922</v>
      </c>
      <c r="D474" s="140" t="s">
        <v>923</v>
      </c>
      <c r="E474" s="140" t="s">
        <v>924</v>
      </c>
      <c r="F474" s="140" t="s">
        <v>925</v>
      </c>
      <c r="G474" s="140">
        <v>150722</v>
      </c>
      <c r="H474" s="140">
        <v>29538651</v>
      </c>
    </row>
    <row r="475" spans="1:8" x14ac:dyDescent="0.25">
      <c r="A475" s="140" t="s">
        <v>1026</v>
      </c>
      <c r="B475" s="140" t="s">
        <v>921</v>
      </c>
      <c r="C475" s="140" t="s">
        <v>922</v>
      </c>
      <c r="D475" s="140" t="s">
        <v>923</v>
      </c>
      <c r="E475" s="140" t="s">
        <v>924</v>
      </c>
      <c r="F475" s="140" t="s">
        <v>925</v>
      </c>
      <c r="G475" s="140">
        <v>150629</v>
      </c>
      <c r="H475" s="140">
        <v>37366509</v>
      </c>
    </row>
    <row r="476" spans="1:8" x14ac:dyDescent="0.25">
      <c r="A476" s="140" t="s">
        <v>1027</v>
      </c>
      <c r="B476" s="140" t="s">
        <v>921</v>
      </c>
      <c r="C476" s="140" t="s">
        <v>922</v>
      </c>
      <c r="D476" s="140" t="s">
        <v>923</v>
      </c>
      <c r="E476" s="140" t="s">
        <v>924</v>
      </c>
      <c r="F476" s="140" t="s">
        <v>925</v>
      </c>
      <c r="G476" s="140">
        <v>150722</v>
      </c>
      <c r="H476" s="140">
        <v>22324979</v>
      </c>
    </row>
    <row r="477" spans="1:8" x14ac:dyDescent="0.25">
      <c r="A477" s="140" t="s">
        <v>1028</v>
      </c>
      <c r="B477" s="140" t="s">
        <v>921</v>
      </c>
      <c r="C477" s="140" t="s">
        <v>922</v>
      </c>
      <c r="D477" s="140" t="s">
        <v>923</v>
      </c>
      <c r="E477" s="140" t="s">
        <v>924</v>
      </c>
      <c r="F477" s="140" t="s">
        <v>925</v>
      </c>
      <c r="G477" s="140">
        <v>151218</v>
      </c>
      <c r="H477" s="140">
        <v>29065409</v>
      </c>
    </row>
    <row r="478" spans="1:8" x14ac:dyDescent="0.25">
      <c r="A478" s="140" t="s">
        <v>1029</v>
      </c>
      <c r="B478" s="140" t="s">
        <v>921</v>
      </c>
      <c r="C478" s="140" t="s">
        <v>922</v>
      </c>
      <c r="D478" s="140" t="s">
        <v>923</v>
      </c>
      <c r="E478" s="140" t="s">
        <v>924</v>
      </c>
      <c r="F478" s="140" t="s">
        <v>925</v>
      </c>
      <c r="G478" s="140">
        <v>151218</v>
      </c>
      <c r="H478" s="140">
        <v>26071772</v>
      </c>
    </row>
    <row r="479" spans="1:8" x14ac:dyDescent="0.25">
      <c r="A479" s="140" t="s">
        <v>1030</v>
      </c>
      <c r="B479" s="140" t="s">
        <v>921</v>
      </c>
      <c r="C479" s="140" t="s">
        <v>922</v>
      </c>
      <c r="D479" s="140" t="s">
        <v>923</v>
      </c>
      <c r="E479" s="140" t="s">
        <v>924</v>
      </c>
      <c r="F479" s="140" t="s">
        <v>925</v>
      </c>
      <c r="G479" s="140">
        <v>170217</v>
      </c>
      <c r="H479" s="140">
        <v>26541999</v>
      </c>
    </row>
    <row r="480" spans="1:8" x14ac:dyDescent="0.25">
      <c r="A480" s="140" t="s">
        <v>1031</v>
      </c>
      <c r="B480" s="140" t="s">
        <v>921</v>
      </c>
      <c r="C480" s="140" t="s">
        <v>922</v>
      </c>
      <c r="D480" s="140" t="s">
        <v>923</v>
      </c>
      <c r="E480" s="140" t="s">
        <v>924</v>
      </c>
      <c r="F480" s="140" t="s">
        <v>925</v>
      </c>
      <c r="G480" s="140">
        <v>150629</v>
      </c>
      <c r="H480" s="140">
        <v>27542774</v>
      </c>
    </row>
    <row r="481" spans="1:8" x14ac:dyDescent="0.25">
      <c r="A481" s="140" t="s">
        <v>1032</v>
      </c>
      <c r="B481" s="140" t="s">
        <v>921</v>
      </c>
      <c r="C481" s="140" t="s">
        <v>922</v>
      </c>
      <c r="D481" s="140" t="s">
        <v>923</v>
      </c>
      <c r="E481" s="140" t="s">
        <v>924</v>
      </c>
      <c r="F481" s="140" t="s">
        <v>925</v>
      </c>
      <c r="G481" s="140">
        <v>150722</v>
      </c>
      <c r="H481" s="140">
        <v>29263770</v>
      </c>
    </row>
    <row r="482" spans="1:8" x14ac:dyDescent="0.25">
      <c r="A482" s="140" t="s">
        <v>1033</v>
      </c>
      <c r="B482" s="140" t="s">
        <v>921</v>
      </c>
      <c r="C482" s="140" t="s">
        <v>922</v>
      </c>
      <c r="D482" s="140" t="s">
        <v>923</v>
      </c>
      <c r="E482" s="140" t="s">
        <v>924</v>
      </c>
      <c r="F482" s="140" t="s">
        <v>925</v>
      </c>
      <c r="G482" s="140">
        <v>150722</v>
      </c>
      <c r="H482" s="140">
        <v>29059261</v>
      </c>
    </row>
    <row r="483" spans="1:8" x14ac:dyDescent="0.25">
      <c r="A483" s="140" t="s">
        <v>1034</v>
      </c>
      <c r="B483" s="140" t="s">
        <v>921</v>
      </c>
      <c r="C483" s="140" t="s">
        <v>922</v>
      </c>
      <c r="D483" s="140" t="s">
        <v>923</v>
      </c>
      <c r="E483" s="140" t="s">
        <v>924</v>
      </c>
      <c r="F483" s="140" t="s">
        <v>925</v>
      </c>
      <c r="G483" s="140">
        <v>180223</v>
      </c>
      <c r="H483" s="140">
        <v>22142832</v>
      </c>
    </row>
    <row r="484" spans="1:8" x14ac:dyDescent="0.25">
      <c r="A484" s="140" t="s">
        <v>1035</v>
      </c>
      <c r="B484" s="140" t="s">
        <v>921</v>
      </c>
      <c r="C484" s="140" t="s">
        <v>922</v>
      </c>
      <c r="D484" s="140" t="s">
        <v>923</v>
      </c>
      <c r="E484" s="140" t="s">
        <v>924</v>
      </c>
      <c r="F484" s="140" t="s">
        <v>925</v>
      </c>
      <c r="G484" s="140">
        <v>180223</v>
      </c>
      <c r="H484" s="140">
        <v>23127780</v>
      </c>
    </row>
    <row r="485" spans="1:8" x14ac:dyDescent="0.25">
      <c r="A485" s="140" t="s">
        <v>1036</v>
      </c>
      <c r="B485" s="140" t="s">
        <v>921</v>
      </c>
      <c r="C485" s="140" t="s">
        <v>922</v>
      </c>
      <c r="D485" s="140" t="s">
        <v>923</v>
      </c>
      <c r="E485" s="140" t="s">
        <v>924</v>
      </c>
      <c r="F485" s="140" t="s">
        <v>925</v>
      </c>
      <c r="G485" s="140">
        <v>180223</v>
      </c>
      <c r="H485" s="140">
        <v>23140978</v>
      </c>
    </row>
    <row r="486" spans="1:8" x14ac:dyDescent="0.25">
      <c r="A486" s="140" t="s">
        <v>1037</v>
      </c>
      <c r="B486" s="140" t="s">
        <v>921</v>
      </c>
      <c r="C486" s="140" t="s">
        <v>922</v>
      </c>
      <c r="D486" s="140" t="s">
        <v>923</v>
      </c>
      <c r="E486" s="140" t="s">
        <v>924</v>
      </c>
      <c r="F486" s="140" t="s">
        <v>925</v>
      </c>
      <c r="G486" s="140">
        <v>180223</v>
      </c>
      <c r="H486" s="140">
        <v>26466107</v>
      </c>
    </row>
    <row r="487" spans="1:8" x14ac:dyDescent="0.25">
      <c r="A487" s="140" t="s">
        <v>1038</v>
      </c>
      <c r="B487" s="140" t="s">
        <v>921</v>
      </c>
      <c r="C487" s="140" t="s">
        <v>922</v>
      </c>
      <c r="D487" s="140" t="s">
        <v>923</v>
      </c>
      <c r="E487" s="140" t="s">
        <v>924</v>
      </c>
      <c r="F487" s="140" t="s">
        <v>925</v>
      </c>
      <c r="G487" s="140">
        <v>180223</v>
      </c>
      <c r="H487" s="140">
        <v>23789133</v>
      </c>
    </row>
    <row r="488" spans="1:8" x14ac:dyDescent="0.25">
      <c r="A488" s="140" t="s">
        <v>427</v>
      </c>
      <c r="B488" s="140" t="s">
        <v>921</v>
      </c>
      <c r="C488" s="140" t="s">
        <v>922</v>
      </c>
      <c r="D488" s="140" t="s">
        <v>923</v>
      </c>
      <c r="E488" s="140" t="s">
        <v>924</v>
      </c>
      <c r="F488" s="140" t="s">
        <v>925</v>
      </c>
      <c r="G488" s="140">
        <v>151113</v>
      </c>
      <c r="H488" s="140">
        <v>23987234</v>
      </c>
    </row>
    <row r="489" spans="1:8" x14ac:dyDescent="0.25">
      <c r="A489" s="140" t="s">
        <v>429</v>
      </c>
      <c r="B489" s="140" t="s">
        <v>921</v>
      </c>
      <c r="C489" s="140" t="s">
        <v>922</v>
      </c>
      <c r="D489" s="140" t="s">
        <v>923</v>
      </c>
      <c r="E489" s="140" t="s">
        <v>924</v>
      </c>
      <c r="F489" s="140" t="s">
        <v>925</v>
      </c>
      <c r="G489" s="140">
        <v>151119</v>
      </c>
      <c r="H489" s="140">
        <v>31502534</v>
      </c>
    </row>
    <row r="490" spans="1:8" x14ac:dyDescent="0.25">
      <c r="A490" s="140" t="s">
        <v>428</v>
      </c>
      <c r="B490" s="140" t="s">
        <v>921</v>
      </c>
      <c r="C490" s="140" t="s">
        <v>922</v>
      </c>
      <c r="D490" s="140" t="s">
        <v>923</v>
      </c>
      <c r="E490" s="140" t="s">
        <v>924</v>
      </c>
      <c r="F490" s="140" t="s">
        <v>925</v>
      </c>
      <c r="G490" s="140">
        <v>151119</v>
      </c>
      <c r="H490" s="140">
        <v>24962030</v>
      </c>
    </row>
    <row r="491" spans="1:8" x14ac:dyDescent="0.25">
      <c r="A491" s="140" t="s">
        <v>430</v>
      </c>
      <c r="B491" s="140" t="s">
        <v>921</v>
      </c>
      <c r="C491" s="140" t="s">
        <v>922</v>
      </c>
      <c r="D491" s="140" t="s">
        <v>923</v>
      </c>
      <c r="E491" s="140" t="s">
        <v>924</v>
      </c>
      <c r="F491" s="140" t="s">
        <v>925</v>
      </c>
      <c r="G491" s="140">
        <v>151119</v>
      </c>
      <c r="H491" s="140">
        <v>24226938</v>
      </c>
    </row>
    <row r="492" spans="1:8" x14ac:dyDescent="0.25">
      <c r="A492" s="140" t="s">
        <v>431</v>
      </c>
      <c r="B492" s="140" t="s">
        <v>921</v>
      </c>
      <c r="C492" s="140" t="s">
        <v>922</v>
      </c>
      <c r="D492" s="140" t="s">
        <v>923</v>
      </c>
      <c r="E492" s="140" t="s">
        <v>924</v>
      </c>
      <c r="F492" s="140" t="s">
        <v>925</v>
      </c>
      <c r="G492" s="140">
        <v>151119</v>
      </c>
      <c r="H492" s="140">
        <v>30025122</v>
      </c>
    </row>
    <row r="493" spans="1:8" x14ac:dyDescent="0.25">
      <c r="A493" s="140" t="s">
        <v>443</v>
      </c>
      <c r="B493" s="140" t="s">
        <v>921</v>
      </c>
      <c r="C493" s="140" t="s">
        <v>922</v>
      </c>
      <c r="D493" s="140" t="s">
        <v>923</v>
      </c>
      <c r="E493" s="140" t="s">
        <v>924</v>
      </c>
      <c r="F493" s="140" t="s">
        <v>925</v>
      </c>
      <c r="G493" s="140">
        <v>151113</v>
      </c>
      <c r="H493" s="140">
        <v>32031006</v>
      </c>
    </row>
    <row r="494" spans="1:8" x14ac:dyDescent="0.25">
      <c r="A494" s="140" t="s">
        <v>441</v>
      </c>
      <c r="B494" s="140" t="s">
        <v>921</v>
      </c>
      <c r="C494" s="140" t="s">
        <v>922</v>
      </c>
      <c r="D494" s="140" t="s">
        <v>923</v>
      </c>
      <c r="E494" s="140" t="s">
        <v>924</v>
      </c>
      <c r="F494" s="140" t="s">
        <v>925</v>
      </c>
      <c r="G494" s="140">
        <v>151113</v>
      </c>
      <c r="H494" s="140">
        <v>28902755</v>
      </c>
    </row>
    <row r="495" spans="1:8" x14ac:dyDescent="0.25">
      <c r="A495" s="140" t="s">
        <v>440</v>
      </c>
      <c r="B495" s="140" t="s">
        <v>921</v>
      </c>
      <c r="C495" s="140" t="s">
        <v>922</v>
      </c>
      <c r="D495" s="140" t="s">
        <v>923</v>
      </c>
      <c r="E495" s="140" t="s">
        <v>924</v>
      </c>
      <c r="F495" s="140" t="s">
        <v>925</v>
      </c>
      <c r="G495" s="140">
        <v>151113</v>
      </c>
      <c r="H495" s="140">
        <v>29564522</v>
      </c>
    </row>
    <row r="496" spans="1:8" x14ac:dyDescent="0.25">
      <c r="A496" s="140" t="s">
        <v>439</v>
      </c>
      <c r="B496" s="140" t="s">
        <v>921</v>
      </c>
      <c r="C496" s="140" t="s">
        <v>922</v>
      </c>
      <c r="D496" s="140" t="s">
        <v>923</v>
      </c>
      <c r="E496" s="140" t="s">
        <v>924</v>
      </c>
      <c r="F496" s="140" t="s">
        <v>925</v>
      </c>
      <c r="G496" s="140">
        <v>151113</v>
      </c>
      <c r="H496" s="140">
        <v>24878591</v>
      </c>
    </row>
    <row r="497" spans="1:8" x14ac:dyDescent="0.25">
      <c r="A497" s="140" t="s">
        <v>438</v>
      </c>
      <c r="B497" s="140" t="s">
        <v>921</v>
      </c>
      <c r="C497" s="140" t="s">
        <v>922</v>
      </c>
      <c r="D497" s="140" t="s">
        <v>923</v>
      </c>
      <c r="E497" s="140" t="s">
        <v>924</v>
      </c>
      <c r="F497" s="140" t="s">
        <v>925</v>
      </c>
      <c r="G497" s="140">
        <v>151113</v>
      </c>
      <c r="H497" s="140">
        <v>23900905</v>
      </c>
    </row>
    <row r="498" spans="1:8" x14ac:dyDescent="0.25">
      <c r="A498" s="140" t="s">
        <v>442</v>
      </c>
      <c r="B498" s="140" t="s">
        <v>921</v>
      </c>
      <c r="C498" s="140" t="s">
        <v>922</v>
      </c>
      <c r="D498" s="140" t="s">
        <v>923</v>
      </c>
      <c r="E498" s="140" t="s">
        <v>924</v>
      </c>
      <c r="F498" s="140" t="s">
        <v>925</v>
      </c>
      <c r="G498" s="140">
        <v>151113</v>
      </c>
      <c r="H498" s="140">
        <v>27450511</v>
      </c>
    </row>
    <row r="499" spans="1:8" x14ac:dyDescent="0.25">
      <c r="A499" s="140" t="s">
        <v>432</v>
      </c>
      <c r="B499" s="140" t="s">
        <v>921</v>
      </c>
      <c r="C499" s="140" t="s">
        <v>922</v>
      </c>
      <c r="D499" s="140" t="s">
        <v>923</v>
      </c>
      <c r="E499" s="140" t="s">
        <v>924</v>
      </c>
      <c r="F499" s="140" t="s">
        <v>925</v>
      </c>
      <c r="G499" s="140">
        <v>151113</v>
      </c>
      <c r="H499" s="140">
        <v>27160682</v>
      </c>
    </row>
    <row r="500" spans="1:8" x14ac:dyDescent="0.25">
      <c r="A500" s="140" t="s">
        <v>436</v>
      </c>
      <c r="B500" s="140" t="s">
        <v>921</v>
      </c>
      <c r="C500" s="140" t="s">
        <v>922</v>
      </c>
      <c r="D500" s="140" t="s">
        <v>923</v>
      </c>
      <c r="E500" s="140" t="s">
        <v>924</v>
      </c>
      <c r="F500" s="140" t="s">
        <v>925</v>
      </c>
      <c r="G500" s="140">
        <v>151119</v>
      </c>
      <c r="H500" s="140">
        <v>23004123</v>
      </c>
    </row>
    <row r="501" spans="1:8" x14ac:dyDescent="0.25">
      <c r="A501" s="140" t="s">
        <v>435</v>
      </c>
      <c r="B501" s="140" t="s">
        <v>921</v>
      </c>
      <c r="C501" s="140" t="s">
        <v>922</v>
      </c>
      <c r="D501" s="140" t="s">
        <v>923</v>
      </c>
      <c r="E501" s="140" t="s">
        <v>924</v>
      </c>
      <c r="F501" s="140" t="s">
        <v>925</v>
      </c>
      <c r="G501" s="140">
        <v>151113</v>
      </c>
      <c r="H501" s="140">
        <v>29552042</v>
      </c>
    </row>
    <row r="502" spans="1:8" x14ac:dyDescent="0.25">
      <c r="A502" s="140" t="s">
        <v>434</v>
      </c>
      <c r="B502" s="140" t="s">
        <v>921</v>
      </c>
      <c r="C502" s="140" t="s">
        <v>922</v>
      </c>
      <c r="D502" s="140" t="s">
        <v>923</v>
      </c>
      <c r="E502" s="140" t="s">
        <v>924</v>
      </c>
      <c r="F502" s="140" t="s">
        <v>925</v>
      </c>
      <c r="G502" s="140">
        <v>160513</v>
      </c>
      <c r="H502" s="140">
        <v>26291670</v>
      </c>
    </row>
    <row r="503" spans="1:8" x14ac:dyDescent="0.25">
      <c r="A503" s="140" t="s">
        <v>433</v>
      </c>
      <c r="B503" s="140" t="s">
        <v>921</v>
      </c>
      <c r="C503" s="140" t="s">
        <v>922</v>
      </c>
      <c r="D503" s="140" t="s">
        <v>923</v>
      </c>
      <c r="E503" s="140" t="s">
        <v>924</v>
      </c>
      <c r="F503" s="140" t="s">
        <v>925</v>
      </c>
      <c r="G503" s="140">
        <v>170203</v>
      </c>
      <c r="H503" s="140">
        <v>33766841</v>
      </c>
    </row>
    <row r="504" spans="1:8" x14ac:dyDescent="0.25">
      <c r="A504" s="140" t="s">
        <v>437</v>
      </c>
      <c r="B504" s="140" t="s">
        <v>921</v>
      </c>
      <c r="C504" s="140" t="s">
        <v>922</v>
      </c>
      <c r="D504" s="140" t="s">
        <v>923</v>
      </c>
      <c r="E504" s="140" t="s">
        <v>924</v>
      </c>
      <c r="F504" s="140" t="s">
        <v>925</v>
      </c>
      <c r="G504" s="140">
        <v>170203</v>
      </c>
      <c r="H504" s="140">
        <v>29561020</v>
      </c>
    </row>
    <row r="505" spans="1:8" x14ac:dyDescent="0.25">
      <c r="A505" s="140" t="s">
        <v>447</v>
      </c>
      <c r="B505" s="140" t="s">
        <v>921</v>
      </c>
      <c r="C505" s="140" t="s">
        <v>922</v>
      </c>
      <c r="D505" s="140" t="s">
        <v>923</v>
      </c>
      <c r="E505" s="140" t="s">
        <v>924</v>
      </c>
      <c r="F505" s="140" t="s">
        <v>925</v>
      </c>
      <c r="G505" s="140">
        <v>151113</v>
      </c>
      <c r="H505" s="140">
        <v>29840370</v>
      </c>
    </row>
    <row r="506" spans="1:8" x14ac:dyDescent="0.25">
      <c r="A506" s="140" t="s">
        <v>449</v>
      </c>
      <c r="B506" s="140" t="s">
        <v>921</v>
      </c>
      <c r="C506" s="140" t="s">
        <v>922</v>
      </c>
      <c r="D506" s="140" t="s">
        <v>923</v>
      </c>
      <c r="E506" s="140" t="s">
        <v>924</v>
      </c>
      <c r="F506" s="140" t="s">
        <v>925</v>
      </c>
      <c r="G506" s="140">
        <v>151113</v>
      </c>
      <c r="H506" s="140">
        <v>25619165</v>
      </c>
    </row>
    <row r="507" spans="1:8" x14ac:dyDescent="0.25">
      <c r="A507" s="140" t="s">
        <v>444</v>
      </c>
      <c r="B507" s="140" t="s">
        <v>921</v>
      </c>
      <c r="C507" s="140" t="s">
        <v>922</v>
      </c>
      <c r="D507" s="140" t="s">
        <v>923</v>
      </c>
      <c r="E507" s="140" t="s">
        <v>924</v>
      </c>
      <c r="F507" s="140" t="s">
        <v>925</v>
      </c>
      <c r="G507" s="140">
        <v>151113</v>
      </c>
      <c r="H507" s="140">
        <v>27634309</v>
      </c>
    </row>
    <row r="508" spans="1:8" x14ac:dyDescent="0.25">
      <c r="A508" s="140" t="s">
        <v>448</v>
      </c>
      <c r="B508" s="140" t="s">
        <v>921</v>
      </c>
      <c r="C508" s="140" t="s">
        <v>922</v>
      </c>
      <c r="D508" s="140" t="s">
        <v>923</v>
      </c>
      <c r="E508" s="140" t="s">
        <v>924</v>
      </c>
      <c r="F508" s="140" t="s">
        <v>925</v>
      </c>
      <c r="G508" s="140">
        <v>170203</v>
      </c>
      <c r="H508" s="140">
        <v>25108768</v>
      </c>
    </row>
    <row r="509" spans="1:8" x14ac:dyDescent="0.25">
      <c r="A509" s="140" t="s">
        <v>446</v>
      </c>
      <c r="B509" s="140" t="s">
        <v>921</v>
      </c>
      <c r="C509" s="140" t="s">
        <v>922</v>
      </c>
      <c r="D509" s="140" t="s">
        <v>923</v>
      </c>
      <c r="E509" s="140" t="s">
        <v>924</v>
      </c>
      <c r="F509" s="140" t="s">
        <v>925</v>
      </c>
      <c r="G509" s="140">
        <v>170203</v>
      </c>
      <c r="H509" s="140">
        <v>27497613</v>
      </c>
    </row>
    <row r="510" spans="1:8" x14ac:dyDescent="0.25">
      <c r="A510" s="140" t="s">
        <v>445</v>
      </c>
      <c r="B510" s="140" t="s">
        <v>921</v>
      </c>
      <c r="C510" s="140" t="s">
        <v>922</v>
      </c>
      <c r="D510" s="140" t="s">
        <v>923</v>
      </c>
      <c r="E510" s="140" t="s">
        <v>924</v>
      </c>
      <c r="F510" s="140" t="s">
        <v>925</v>
      </c>
      <c r="G510" s="140">
        <v>170203</v>
      </c>
      <c r="H510" s="140">
        <v>31943260</v>
      </c>
    </row>
    <row r="511" spans="1:8" x14ac:dyDescent="0.25">
      <c r="A511" s="140" t="s">
        <v>450</v>
      </c>
      <c r="B511" s="140" t="s">
        <v>921</v>
      </c>
      <c r="C511" s="140" t="s">
        <v>922</v>
      </c>
      <c r="D511" s="140" t="s">
        <v>923</v>
      </c>
      <c r="E511" s="140" t="s">
        <v>924</v>
      </c>
      <c r="F511" s="140" t="s">
        <v>925</v>
      </c>
      <c r="G511" s="140">
        <v>180222</v>
      </c>
      <c r="H511" s="140">
        <v>37133664</v>
      </c>
    </row>
    <row r="512" spans="1:8" x14ac:dyDescent="0.25">
      <c r="A512" s="140" t="s">
        <v>451</v>
      </c>
      <c r="B512" s="140" t="s">
        <v>921</v>
      </c>
      <c r="C512" s="140" t="s">
        <v>922</v>
      </c>
      <c r="D512" s="140" t="s">
        <v>923</v>
      </c>
      <c r="E512" s="140" t="s">
        <v>924</v>
      </c>
      <c r="F512" s="140" t="s">
        <v>925</v>
      </c>
      <c r="G512" s="140">
        <v>180222</v>
      </c>
      <c r="H512" s="140">
        <v>30276922</v>
      </c>
    </row>
    <row r="513" spans="1:8" x14ac:dyDescent="0.25">
      <c r="A513" s="140" t="s">
        <v>454</v>
      </c>
      <c r="B513" s="140" t="s">
        <v>921</v>
      </c>
      <c r="C513" s="140" t="s">
        <v>922</v>
      </c>
      <c r="D513" s="140" t="s">
        <v>923</v>
      </c>
      <c r="E513" s="140" t="s">
        <v>924</v>
      </c>
      <c r="F513" s="140" t="s">
        <v>925</v>
      </c>
      <c r="G513" s="140">
        <v>180222</v>
      </c>
      <c r="H513" s="140">
        <v>33621403</v>
      </c>
    </row>
    <row r="514" spans="1:8" x14ac:dyDescent="0.25">
      <c r="A514" s="140" t="s">
        <v>453</v>
      </c>
      <c r="B514" s="140" t="s">
        <v>921</v>
      </c>
      <c r="C514" s="140" t="s">
        <v>922</v>
      </c>
      <c r="D514" s="140" t="s">
        <v>923</v>
      </c>
      <c r="E514" s="140" t="s">
        <v>924</v>
      </c>
      <c r="F514" s="140" t="s">
        <v>925</v>
      </c>
      <c r="G514" s="140">
        <v>180222</v>
      </c>
      <c r="H514" s="140">
        <v>33918031</v>
      </c>
    </row>
    <row r="515" spans="1:8" x14ac:dyDescent="0.25">
      <c r="A515" s="140" t="s">
        <v>452</v>
      </c>
      <c r="B515" s="140" t="s">
        <v>921</v>
      </c>
      <c r="C515" s="140" t="s">
        <v>922</v>
      </c>
      <c r="D515" s="140" t="s">
        <v>923</v>
      </c>
      <c r="E515" s="140" t="s">
        <v>924</v>
      </c>
      <c r="F515" s="140" t="s">
        <v>925</v>
      </c>
      <c r="G515" s="140">
        <v>180222</v>
      </c>
      <c r="H515" s="140">
        <v>28442769</v>
      </c>
    </row>
    <row r="516" spans="1:8" x14ac:dyDescent="0.25">
      <c r="A516" s="140" t="s">
        <v>465</v>
      </c>
      <c r="B516" s="140" t="s">
        <v>921</v>
      </c>
      <c r="C516" s="140" t="s">
        <v>922</v>
      </c>
      <c r="D516" s="140" t="s">
        <v>923</v>
      </c>
      <c r="E516" s="140" t="s">
        <v>924</v>
      </c>
      <c r="F516" s="140" t="s">
        <v>925</v>
      </c>
      <c r="G516" s="140">
        <v>180222</v>
      </c>
      <c r="H516" s="140">
        <v>29750527</v>
      </c>
    </row>
    <row r="517" spans="1:8" x14ac:dyDescent="0.25">
      <c r="A517" s="140" t="s">
        <v>463</v>
      </c>
      <c r="B517" s="140" t="s">
        <v>921</v>
      </c>
      <c r="C517" s="140" t="s">
        <v>922</v>
      </c>
      <c r="D517" s="140" t="s">
        <v>923</v>
      </c>
      <c r="E517" s="140" t="s">
        <v>924</v>
      </c>
      <c r="F517" s="140" t="s">
        <v>925</v>
      </c>
      <c r="G517" s="140">
        <v>180222</v>
      </c>
      <c r="H517" s="140">
        <v>28597447</v>
      </c>
    </row>
    <row r="518" spans="1:8" x14ac:dyDescent="0.25">
      <c r="A518" s="140" t="s">
        <v>461</v>
      </c>
      <c r="B518" s="140" t="s">
        <v>921</v>
      </c>
      <c r="C518" s="140" t="s">
        <v>922</v>
      </c>
      <c r="D518" s="140" t="s">
        <v>923</v>
      </c>
      <c r="E518" s="140" t="s">
        <v>924</v>
      </c>
      <c r="F518" s="140" t="s">
        <v>925</v>
      </c>
      <c r="G518" s="140">
        <v>180222</v>
      </c>
      <c r="H518" s="140">
        <v>30332433</v>
      </c>
    </row>
    <row r="519" spans="1:8" x14ac:dyDescent="0.25">
      <c r="A519" s="140" t="s">
        <v>460</v>
      </c>
      <c r="B519" s="140" t="s">
        <v>921</v>
      </c>
      <c r="C519" s="140" t="s">
        <v>922</v>
      </c>
      <c r="D519" s="140" t="s">
        <v>923</v>
      </c>
      <c r="E519" s="140" t="s">
        <v>924</v>
      </c>
      <c r="F519" s="140" t="s">
        <v>925</v>
      </c>
      <c r="G519" s="140">
        <v>180222</v>
      </c>
      <c r="H519" s="140">
        <v>30741741</v>
      </c>
    </row>
    <row r="520" spans="1:8" x14ac:dyDescent="0.25">
      <c r="A520" s="140" t="s">
        <v>462</v>
      </c>
      <c r="B520" s="140" t="s">
        <v>921</v>
      </c>
      <c r="C520" s="140" t="s">
        <v>922</v>
      </c>
      <c r="D520" s="140" t="s">
        <v>923</v>
      </c>
      <c r="E520" s="140" t="s">
        <v>924</v>
      </c>
      <c r="F520" s="140" t="s">
        <v>925</v>
      </c>
      <c r="G520" s="140">
        <v>180222</v>
      </c>
      <c r="H520" s="140">
        <v>32371290</v>
      </c>
    </row>
    <row r="521" spans="1:8" x14ac:dyDescent="0.25">
      <c r="A521" s="140" t="s">
        <v>466</v>
      </c>
      <c r="B521" s="140" t="s">
        <v>921</v>
      </c>
      <c r="C521" s="140" t="s">
        <v>922</v>
      </c>
      <c r="D521" s="140" t="s">
        <v>923</v>
      </c>
      <c r="E521" s="140" t="s">
        <v>924</v>
      </c>
      <c r="F521" s="140" t="s">
        <v>925</v>
      </c>
      <c r="G521" s="140">
        <v>180222</v>
      </c>
      <c r="H521" s="140">
        <v>42729703</v>
      </c>
    </row>
    <row r="522" spans="1:8" x14ac:dyDescent="0.25">
      <c r="A522" s="140" t="s">
        <v>464</v>
      </c>
      <c r="B522" s="140" t="s">
        <v>921</v>
      </c>
      <c r="C522" s="140" t="s">
        <v>922</v>
      </c>
      <c r="D522" s="140" t="s">
        <v>923</v>
      </c>
      <c r="E522" s="140" t="s">
        <v>924</v>
      </c>
      <c r="F522" s="140" t="s">
        <v>925</v>
      </c>
      <c r="G522" s="140">
        <v>180222</v>
      </c>
      <c r="H522" s="140">
        <v>35958310</v>
      </c>
    </row>
    <row r="523" spans="1:8" x14ac:dyDescent="0.25">
      <c r="A523" s="140" t="s">
        <v>458</v>
      </c>
      <c r="B523" s="140" t="s">
        <v>921</v>
      </c>
      <c r="C523" s="140" t="s">
        <v>922</v>
      </c>
      <c r="D523" s="140" t="s">
        <v>923</v>
      </c>
      <c r="E523" s="140" t="s">
        <v>924</v>
      </c>
      <c r="F523" s="140" t="s">
        <v>925</v>
      </c>
      <c r="G523" s="140">
        <v>180222</v>
      </c>
      <c r="H523" s="140">
        <v>32661811</v>
      </c>
    </row>
    <row r="524" spans="1:8" x14ac:dyDescent="0.25">
      <c r="A524" s="140" t="s">
        <v>457</v>
      </c>
      <c r="B524" s="140" t="s">
        <v>921</v>
      </c>
      <c r="C524" s="140" t="s">
        <v>922</v>
      </c>
      <c r="D524" s="140" t="s">
        <v>923</v>
      </c>
      <c r="E524" s="140" t="s">
        <v>924</v>
      </c>
      <c r="F524" s="140" t="s">
        <v>925</v>
      </c>
      <c r="G524" s="140">
        <v>180222</v>
      </c>
      <c r="H524" s="140">
        <v>30649965</v>
      </c>
    </row>
    <row r="525" spans="1:8" x14ac:dyDescent="0.25">
      <c r="A525" s="140" t="s">
        <v>459</v>
      </c>
      <c r="B525" s="140" t="s">
        <v>921</v>
      </c>
      <c r="C525" s="140" t="s">
        <v>922</v>
      </c>
      <c r="D525" s="140" t="s">
        <v>923</v>
      </c>
      <c r="E525" s="140" t="s">
        <v>924</v>
      </c>
      <c r="F525" s="140" t="s">
        <v>925</v>
      </c>
      <c r="G525" s="140">
        <v>180222</v>
      </c>
      <c r="H525" s="140">
        <v>35328292</v>
      </c>
    </row>
    <row r="526" spans="1:8" x14ac:dyDescent="0.25">
      <c r="A526" s="140" t="s">
        <v>455</v>
      </c>
      <c r="B526" s="140" t="s">
        <v>921</v>
      </c>
      <c r="C526" s="140" t="s">
        <v>922</v>
      </c>
      <c r="D526" s="140" t="s">
        <v>923</v>
      </c>
      <c r="E526" s="140" t="s">
        <v>924</v>
      </c>
      <c r="F526" s="140" t="s">
        <v>925</v>
      </c>
      <c r="G526" s="140">
        <v>180222</v>
      </c>
      <c r="H526" s="140">
        <v>31151232</v>
      </c>
    </row>
    <row r="527" spans="1:8" x14ac:dyDescent="0.25">
      <c r="A527" s="140" t="s">
        <v>456</v>
      </c>
      <c r="B527" s="140" t="s">
        <v>921</v>
      </c>
      <c r="C527" s="140" t="s">
        <v>922</v>
      </c>
      <c r="D527" s="140" t="s">
        <v>923</v>
      </c>
      <c r="E527" s="140" t="s">
        <v>924</v>
      </c>
      <c r="F527" s="140" t="s">
        <v>925</v>
      </c>
      <c r="G527" s="140">
        <v>180222</v>
      </c>
      <c r="H527" s="140">
        <v>28459854</v>
      </c>
    </row>
    <row r="528" spans="1:8" x14ac:dyDescent="0.25">
      <c r="A528" s="140" t="s">
        <v>470</v>
      </c>
      <c r="B528" s="140" t="s">
        <v>921</v>
      </c>
      <c r="C528" s="140" t="s">
        <v>922</v>
      </c>
      <c r="D528" s="140" t="s">
        <v>923</v>
      </c>
      <c r="E528" s="140" t="s">
        <v>924</v>
      </c>
      <c r="F528" s="140" t="s">
        <v>925</v>
      </c>
      <c r="G528" s="140">
        <v>180222</v>
      </c>
      <c r="H528" s="140">
        <v>38290380</v>
      </c>
    </row>
    <row r="529" spans="1:8" x14ac:dyDescent="0.25">
      <c r="A529" s="140" t="s">
        <v>467</v>
      </c>
      <c r="B529" s="140" t="s">
        <v>921</v>
      </c>
      <c r="C529" s="140" t="s">
        <v>922</v>
      </c>
      <c r="D529" s="140" t="s">
        <v>923</v>
      </c>
      <c r="E529" s="140" t="s">
        <v>924</v>
      </c>
      <c r="F529" s="140" t="s">
        <v>925</v>
      </c>
      <c r="G529" s="140">
        <v>180222</v>
      </c>
      <c r="H529" s="140">
        <v>35531177</v>
      </c>
    </row>
    <row r="530" spans="1:8" x14ac:dyDescent="0.25">
      <c r="A530" s="140" t="s">
        <v>469</v>
      </c>
      <c r="B530" s="140" t="s">
        <v>921</v>
      </c>
      <c r="C530" s="140" t="s">
        <v>922</v>
      </c>
      <c r="D530" s="140" t="s">
        <v>923</v>
      </c>
      <c r="E530" s="140" t="s">
        <v>924</v>
      </c>
      <c r="F530" s="140" t="s">
        <v>925</v>
      </c>
      <c r="G530" s="140">
        <v>180222</v>
      </c>
      <c r="H530" s="140">
        <v>28450753</v>
      </c>
    </row>
    <row r="531" spans="1:8" x14ac:dyDescent="0.25">
      <c r="A531" s="140" t="s">
        <v>471</v>
      </c>
      <c r="B531" s="140" t="s">
        <v>921</v>
      </c>
      <c r="C531" s="140" t="s">
        <v>922</v>
      </c>
      <c r="D531" s="140" t="s">
        <v>923</v>
      </c>
      <c r="E531" s="140" t="s">
        <v>924</v>
      </c>
      <c r="F531" s="140" t="s">
        <v>925</v>
      </c>
      <c r="G531" s="140">
        <v>180222</v>
      </c>
      <c r="H531" s="140">
        <v>28587225</v>
      </c>
    </row>
    <row r="532" spans="1:8" x14ac:dyDescent="0.25">
      <c r="A532" s="140" t="s">
        <v>468</v>
      </c>
      <c r="B532" s="140" t="s">
        <v>921</v>
      </c>
      <c r="C532" s="140" t="s">
        <v>922</v>
      </c>
      <c r="D532" s="140" t="s">
        <v>923</v>
      </c>
      <c r="E532" s="140" t="s">
        <v>924</v>
      </c>
      <c r="F532" s="140" t="s">
        <v>925</v>
      </c>
      <c r="G532" s="140">
        <v>180222</v>
      </c>
      <c r="H532" s="140">
        <v>31525242</v>
      </c>
    </row>
    <row r="533" spans="1:8" x14ac:dyDescent="0.25">
      <c r="A533" s="140" t="s">
        <v>654</v>
      </c>
      <c r="B533" s="140" t="s">
        <v>921</v>
      </c>
      <c r="C533" s="140" t="s">
        <v>922</v>
      </c>
      <c r="D533" s="140" t="s">
        <v>923</v>
      </c>
      <c r="E533" s="140" t="s">
        <v>924</v>
      </c>
      <c r="F533" s="140" t="s">
        <v>925</v>
      </c>
      <c r="G533" s="140">
        <v>151113</v>
      </c>
      <c r="H533" s="140">
        <v>24960263</v>
      </c>
    </row>
    <row r="534" spans="1:8" x14ac:dyDescent="0.25">
      <c r="A534" s="140" t="s">
        <v>655</v>
      </c>
      <c r="B534" s="140" t="s">
        <v>921</v>
      </c>
      <c r="C534" s="140" t="s">
        <v>922</v>
      </c>
      <c r="D534" s="140" t="s">
        <v>923</v>
      </c>
      <c r="E534" s="140" t="s">
        <v>924</v>
      </c>
      <c r="F534" s="140" t="s">
        <v>925</v>
      </c>
      <c r="G534" s="140">
        <v>151113</v>
      </c>
      <c r="H534" s="140">
        <v>18817121</v>
      </c>
    </row>
    <row r="535" spans="1:8" x14ac:dyDescent="0.25">
      <c r="A535" s="140" t="s">
        <v>655</v>
      </c>
      <c r="B535" s="140" t="s">
        <v>921</v>
      </c>
      <c r="C535" s="140" t="s">
        <v>922</v>
      </c>
      <c r="D535" s="140" t="s">
        <v>923</v>
      </c>
      <c r="E535" s="140" t="s">
        <v>924</v>
      </c>
      <c r="F535" s="140" t="s">
        <v>925</v>
      </c>
      <c r="G535" s="140">
        <v>151119</v>
      </c>
      <c r="H535" s="140">
        <v>4793114</v>
      </c>
    </row>
    <row r="536" spans="1:8" x14ac:dyDescent="0.25">
      <c r="A536" s="140" t="s">
        <v>657</v>
      </c>
      <c r="B536" s="140" t="s">
        <v>921</v>
      </c>
      <c r="C536" s="140" t="s">
        <v>922</v>
      </c>
      <c r="D536" s="140" t="s">
        <v>923</v>
      </c>
      <c r="E536" s="140" t="s">
        <v>924</v>
      </c>
      <c r="F536" s="140" t="s">
        <v>925</v>
      </c>
      <c r="G536" s="140">
        <v>151113</v>
      </c>
      <c r="H536" s="140">
        <v>24672077</v>
      </c>
    </row>
    <row r="537" spans="1:8" x14ac:dyDescent="0.25">
      <c r="A537" s="140" t="s">
        <v>656</v>
      </c>
      <c r="B537" s="140" t="s">
        <v>921</v>
      </c>
      <c r="C537" s="140" t="s">
        <v>922</v>
      </c>
      <c r="D537" s="140" t="s">
        <v>923</v>
      </c>
      <c r="E537" s="140" t="s">
        <v>924</v>
      </c>
      <c r="F537" s="140" t="s">
        <v>925</v>
      </c>
      <c r="G537" s="140">
        <v>151113</v>
      </c>
      <c r="H537" s="140">
        <v>26523482</v>
      </c>
    </row>
    <row r="538" spans="1:8" x14ac:dyDescent="0.25">
      <c r="A538" s="140" t="s">
        <v>658</v>
      </c>
      <c r="B538" s="140" t="s">
        <v>921</v>
      </c>
      <c r="C538" s="140" t="s">
        <v>922</v>
      </c>
      <c r="D538" s="140" t="s">
        <v>923</v>
      </c>
      <c r="E538" s="140" t="s">
        <v>924</v>
      </c>
      <c r="F538" s="140" t="s">
        <v>925</v>
      </c>
      <c r="G538" s="140">
        <v>151113</v>
      </c>
      <c r="H538" s="140">
        <v>25675391</v>
      </c>
    </row>
    <row r="539" spans="1:8" x14ac:dyDescent="0.25">
      <c r="A539" s="140" t="s">
        <v>659</v>
      </c>
      <c r="B539" s="140" t="s">
        <v>921</v>
      </c>
      <c r="C539" s="140" t="s">
        <v>922</v>
      </c>
      <c r="D539" s="140" t="s">
        <v>923</v>
      </c>
      <c r="E539" s="140" t="s">
        <v>924</v>
      </c>
      <c r="F539" s="140" t="s">
        <v>925</v>
      </c>
      <c r="G539" s="140">
        <v>151113</v>
      </c>
      <c r="H539" s="140">
        <v>25355017</v>
      </c>
    </row>
    <row r="540" spans="1:8" x14ac:dyDescent="0.25">
      <c r="A540" s="140" t="s">
        <v>671</v>
      </c>
      <c r="B540" s="140" t="s">
        <v>921</v>
      </c>
      <c r="C540" s="140" t="s">
        <v>922</v>
      </c>
      <c r="D540" s="140" t="s">
        <v>923</v>
      </c>
      <c r="E540" s="140" t="s">
        <v>924</v>
      </c>
      <c r="F540" s="140" t="s">
        <v>925</v>
      </c>
      <c r="G540" s="140">
        <v>151113</v>
      </c>
      <c r="H540" s="140">
        <v>31828290</v>
      </c>
    </row>
    <row r="541" spans="1:8" x14ac:dyDescent="0.25">
      <c r="A541" s="140" t="s">
        <v>669</v>
      </c>
      <c r="B541" s="140" t="s">
        <v>921</v>
      </c>
      <c r="C541" s="140" t="s">
        <v>922</v>
      </c>
      <c r="D541" s="140" t="s">
        <v>923</v>
      </c>
      <c r="E541" s="140" t="s">
        <v>924</v>
      </c>
      <c r="F541" s="140" t="s">
        <v>925</v>
      </c>
      <c r="G541" s="140">
        <v>151113</v>
      </c>
      <c r="H541" s="140">
        <v>27370571</v>
      </c>
    </row>
    <row r="542" spans="1:8" x14ac:dyDescent="0.25">
      <c r="A542" s="140" t="s">
        <v>668</v>
      </c>
      <c r="B542" s="140" t="s">
        <v>921</v>
      </c>
      <c r="C542" s="140" t="s">
        <v>922</v>
      </c>
      <c r="D542" s="140" t="s">
        <v>923</v>
      </c>
      <c r="E542" s="140" t="s">
        <v>924</v>
      </c>
      <c r="F542" s="140" t="s">
        <v>925</v>
      </c>
      <c r="G542" s="140">
        <v>151113</v>
      </c>
      <c r="H542" s="140">
        <v>31761850</v>
      </c>
    </row>
    <row r="543" spans="1:8" x14ac:dyDescent="0.25">
      <c r="A543" s="140" t="s">
        <v>667</v>
      </c>
      <c r="B543" s="140" t="s">
        <v>921</v>
      </c>
      <c r="C543" s="140" t="s">
        <v>922</v>
      </c>
      <c r="D543" s="140" t="s">
        <v>923</v>
      </c>
      <c r="E543" s="140" t="s">
        <v>924</v>
      </c>
      <c r="F543" s="140" t="s">
        <v>925</v>
      </c>
      <c r="G543" s="140">
        <v>151113</v>
      </c>
      <c r="H543" s="140">
        <v>24238023</v>
      </c>
    </row>
    <row r="544" spans="1:8" x14ac:dyDescent="0.25">
      <c r="A544" s="140" t="s">
        <v>666</v>
      </c>
      <c r="B544" s="140" t="s">
        <v>921</v>
      </c>
      <c r="C544" s="140" t="s">
        <v>922</v>
      </c>
      <c r="D544" s="140" t="s">
        <v>923</v>
      </c>
      <c r="E544" s="140" t="s">
        <v>924</v>
      </c>
      <c r="F544" s="140" t="s">
        <v>925</v>
      </c>
      <c r="G544" s="140">
        <v>151113</v>
      </c>
      <c r="H544" s="140">
        <v>27142539</v>
      </c>
    </row>
    <row r="545" spans="1:8" x14ac:dyDescent="0.25">
      <c r="A545" s="140" t="s">
        <v>670</v>
      </c>
      <c r="B545" s="140" t="s">
        <v>921</v>
      </c>
      <c r="C545" s="140" t="s">
        <v>922</v>
      </c>
      <c r="D545" s="140" t="s">
        <v>923</v>
      </c>
      <c r="E545" s="140" t="s">
        <v>924</v>
      </c>
      <c r="F545" s="140" t="s">
        <v>925</v>
      </c>
      <c r="G545" s="140">
        <v>151113</v>
      </c>
      <c r="H545" s="140">
        <v>23335675</v>
      </c>
    </row>
    <row r="546" spans="1:8" x14ac:dyDescent="0.25">
      <c r="A546" s="140" t="s">
        <v>660</v>
      </c>
      <c r="B546" s="140" t="s">
        <v>921</v>
      </c>
      <c r="C546" s="140" t="s">
        <v>922</v>
      </c>
      <c r="D546" s="140" t="s">
        <v>923</v>
      </c>
      <c r="E546" s="140" t="s">
        <v>924</v>
      </c>
      <c r="F546" s="140" t="s">
        <v>925</v>
      </c>
      <c r="G546" s="140">
        <v>151113</v>
      </c>
      <c r="H546" s="140">
        <v>22003158</v>
      </c>
    </row>
    <row r="547" spans="1:8" x14ac:dyDescent="0.25">
      <c r="A547" s="140" t="s">
        <v>664</v>
      </c>
      <c r="B547" s="140" t="s">
        <v>921</v>
      </c>
      <c r="C547" s="140" t="s">
        <v>922</v>
      </c>
      <c r="D547" s="140" t="s">
        <v>923</v>
      </c>
      <c r="E547" s="140" t="s">
        <v>924</v>
      </c>
      <c r="F547" s="140" t="s">
        <v>925</v>
      </c>
      <c r="G547" s="140">
        <v>151113</v>
      </c>
      <c r="H547" s="140">
        <v>28497034</v>
      </c>
    </row>
    <row r="548" spans="1:8" x14ac:dyDescent="0.25">
      <c r="A548" s="140" t="s">
        <v>663</v>
      </c>
      <c r="B548" s="140" t="s">
        <v>921</v>
      </c>
      <c r="C548" s="140" t="s">
        <v>922</v>
      </c>
      <c r="D548" s="140" t="s">
        <v>923</v>
      </c>
      <c r="E548" s="140" t="s">
        <v>924</v>
      </c>
      <c r="F548" s="140" t="s">
        <v>925</v>
      </c>
      <c r="G548" s="140">
        <v>151113</v>
      </c>
      <c r="H548" s="140">
        <v>27357374</v>
      </c>
    </row>
    <row r="549" spans="1:8" x14ac:dyDescent="0.25">
      <c r="A549" s="140" t="s">
        <v>662</v>
      </c>
      <c r="B549" s="140" t="s">
        <v>921</v>
      </c>
      <c r="C549" s="140" t="s">
        <v>922</v>
      </c>
      <c r="D549" s="140" t="s">
        <v>923</v>
      </c>
      <c r="E549" s="140" t="s">
        <v>924</v>
      </c>
      <c r="F549" s="140" t="s">
        <v>925</v>
      </c>
      <c r="G549" s="140">
        <v>170208</v>
      </c>
      <c r="H549" s="140">
        <v>30096710</v>
      </c>
    </row>
    <row r="550" spans="1:8" x14ac:dyDescent="0.25">
      <c r="A550" s="140" t="s">
        <v>661</v>
      </c>
      <c r="B550" s="140" t="s">
        <v>921</v>
      </c>
      <c r="C550" s="140" t="s">
        <v>922</v>
      </c>
      <c r="D550" s="140" t="s">
        <v>923</v>
      </c>
      <c r="E550" s="140" t="s">
        <v>924</v>
      </c>
      <c r="F550" s="140" t="s">
        <v>925</v>
      </c>
      <c r="G550" s="140">
        <v>170203</v>
      </c>
      <c r="H550" s="140">
        <v>30152205</v>
      </c>
    </row>
    <row r="551" spans="1:8" x14ac:dyDescent="0.25">
      <c r="A551" s="140" t="s">
        <v>665</v>
      </c>
      <c r="B551" s="140" t="s">
        <v>921</v>
      </c>
      <c r="C551" s="140" t="s">
        <v>922</v>
      </c>
      <c r="D551" s="140" t="s">
        <v>923</v>
      </c>
      <c r="E551" s="140" t="s">
        <v>924</v>
      </c>
      <c r="F551" s="140" t="s">
        <v>925</v>
      </c>
      <c r="G551" s="140">
        <v>170208</v>
      </c>
      <c r="H551" s="140">
        <v>28057493</v>
      </c>
    </row>
    <row r="552" spans="1:8" x14ac:dyDescent="0.25">
      <c r="A552" s="140" t="s">
        <v>675</v>
      </c>
      <c r="B552" s="140" t="s">
        <v>921</v>
      </c>
      <c r="C552" s="140" t="s">
        <v>922</v>
      </c>
      <c r="D552" s="140" t="s">
        <v>923</v>
      </c>
      <c r="E552" s="140" t="s">
        <v>924</v>
      </c>
      <c r="F552" s="140" t="s">
        <v>925</v>
      </c>
      <c r="G552" s="140">
        <v>151113</v>
      </c>
      <c r="H552" s="140">
        <v>20899441</v>
      </c>
    </row>
    <row r="553" spans="1:8" x14ac:dyDescent="0.25">
      <c r="A553" s="140" t="s">
        <v>675</v>
      </c>
      <c r="B553" s="140" t="s">
        <v>921</v>
      </c>
      <c r="C553" s="140" t="s">
        <v>922</v>
      </c>
      <c r="D553" s="140" t="s">
        <v>923</v>
      </c>
      <c r="E553" s="140" t="s">
        <v>924</v>
      </c>
      <c r="F553" s="140" t="s">
        <v>925</v>
      </c>
      <c r="G553" s="140">
        <v>160107</v>
      </c>
      <c r="H553" s="140">
        <v>10825879</v>
      </c>
    </row>
    <row r="554" spans="1:8" x14ac:dyDescent="0.25">
      <c r="A554" s="140" t="s">
        <v>677</v>
      </c>
      <c r="B554" s="140" t="s">
        <v>921</v>
      </c>
      <c r="C554" s="140" t="s">
        <v>922</v>
      </c>
      <c r="D554" s="140" t="s">
        <v>923</v>
      </c>
      <c r="E554" s="140" t="s">
        <v>924</v>
      </c>
      <c r="F554" s="140" t="s">
        <v>925</v>
      </c>
      <c r="G554" s="140">
        <v>151113</v>
      </c>
      <c r="H554" s="140">
        <v>26573490</v>
      </c>
    </row>
    <row r="555" spans="1:8" x14ac:dyDescent="0.25">
      <c r="A555" s="140" t="s">
        <v>672</v>
      </c>
      <c r="B555" s="140" t="s">
        <v>921</v>
      </c>
      <c r="C555" s="140" t="s">
        <v>922</v>
      </c>
      <c r="D555" s="140" t="s">
        <v>923</v>
      </c>
      <c r="E555" s="140" t="s">
        <v>924</v>
      </c>
      <c r="F555" s="140" t="s">
        <v>925</v>
      </c>
      <c r="G555" s="140">
        <v>151113</v>
      </c>
      <c r="H555" s="140">
        <v>21090900</v>
      </c>
    </row>
    <row r="556" spans="1:8" x14ac:dyDescent="0.25">
      <c r="A556" s="140" t="s">
        <v>676</v>
      </c>
      <c r="B556" s="140" t="s">
        <v>921</v>
      </c>
      <c r="C556" s="140" t="s">
        <v>922</v>
      </c>
      <c r="D556" s="140" t="s">
        <v>923</v>
      </c>
      <c r="E556" s="140" t="s">
        <v>924</v>
      </c>
      <c r="F556" s="140" t="s">
        <v>925</v>
      </c>
      <c r="G556" s="140">
        <v>170203</v>
      </c>
      <c r="H556" s="140">
        <v>22740428</v>
      </c>
    </row>
    <row r="557" spans="1:8" x14ac:dyDescent="0.25">
      <c r="A557" s="140" t="s">
        <v>676</v>
      </c>
      <c r="B557" s="140" t="s">
        <v>921</v>
      </c>
      <c r="C557" s="140" t="s">
        <v>922</v>
      </c>
      <c r="D557" s="140" t="s">
        <v>923</v>
      </c>
      <c r="E557" s="140" t="s">
        <v>924</v>
      </c>
      <c r="F557" s="140" t="s">
        <v>925</v>
      </c>
      <c r="G557" s="140">
        <v>170329</v>
      </c>
      <c r="H557" s="140">
        <v>8607547</v>
      </c>
    </row>
    <row r="558" spans="1:8" x14ac:dyDescent="0.25">
      <c r="A558" s="140" t="s">
        <v>674</v>
      </c>
      <c r="B558" s="140" t="s">
        <v>921</v>
      </c>
      <c r="C558" s="140" t="s">
        <v>922</v>
      </c>
      <c r="D558" s="140" t="s">
        <v>923</v>
      </c>
      <c r="E558" s="140" t="s">
        <v>924</v>
      </c>
      <c r="F558" s="140" t="s">
        <v>925</v>
      </c>
      <c r="G558" s="140">
        <v>170203</v>
      </c>
      <c r="H558" s="140">
        <v>30327026</v>
      </c>
    </row>
    <row r="559" spans="1:8" x14ac:dyDescent="0.25">
      <c r="A559" s="140" t="s">
        <v>673</v>
      </c>
      <c r="B559" s="140" t="s">
        <v>921</v>
      </c>
      <c r="C559" s="140" t="s">
        <v>922</v>
      </c>
      <c r="D559" s="140" t="s">
        <v>923</v>
      </c>
      <c r="E559" s="140" t="s">
        <v>924</v>
      </c>
      <c r="F559" s="140" t="s">
        <v>925</v>
      </c>
      <c r="G559" s="140">
        <v>170203</v>
      </c>
      <c r="H559" s="140">
        <v>29857614</v>
      </c>
    </row>
    <row r="560" spans="1:8" x14ac:dyDescent="0.25">
      <c r="A560" s="140" t="s">
        <v>678</v>
      </c>
      <c r="B560" s="140" t="s">
        <v>921</v>
      </c>
      <c r="C560" s="140" t="s">
        <v>922</v>
      </c>
      <c r="D560" s="140" t="s">
        <v>923</v>
      </c>
      <c r="E560" s="140" t="s">
        <v>924</v>
      </c>
      <c r="F560" s="140" t="s">
        <v>925</v>
      </c>
      <c r="G560" s="140">
        <v>180209</v>
      </c>
      <c r="H560" s="140">
        <v>30446136</v>
      </c>
    </row>
    <row r="561" spans="1:8" x14ac:dyDescent="0.25">
      <c r="A561" s="140" t="s">
        <v>679</v>
      </c>
      <c r="B561" s="140" t="s">
        <v>921</v>
      </c>
      <c r="C561" s="140" t="s">
        <v>922</v>
      </c>
      <c r="D561" s="140" t="s">
        <v>923</v>
      </c>
      <c r="E561" s="140" t="s">
        <v>924</v>
      </c>
      <c r="F561" s="140" t="s">
        <v>925</v>
      </c>
      <c r="G561" s="140">
        <v>180209</v>
      </c>
      <c r="H561" s="140">
        <v>29999020</v>
      </c>
    </row>
    <row r="562" spans="1:8" x14ac:dyDescent="0.25">
      <c r="A562" s="140" t="s">
        <v>682</v>
      </c>
      <c r="B562" s="140" t="s">
        <v>921</v>
      </c>
      <c r="C562" s="140" t="s">
        <v>922</v>
      </c>
      <c r="D562" s="140" t="s">
        <v>923</v>
      </c>
      <c r="E562" s="140" t="s">
        <v>924</v>
      </c>
      <c r="F562" s="140" t="s">
        <v>925</v>
      </c>
      <c r="G562" s="140">
        <v>180209</v>
      </c>
      <c r="H562" s="140">
        <v>30552144</v>
      </c>
    </row>
    <row r="563" spans="1:8" x14ac:dyDescent="0.25">
      <c r="A563" s="140" t="s">
        <v>681</v>
      </c>
      <c r="B563" s="140" t="s">
        <v>921</v>
      </c>
      <c r="C563" s="140" t="s">
        <v>922</v>
      </c>
      <c r="D563" s="140" t="s">
        <v>923</v>
      </c>
      <c r="E563" s="140" t="s">
        <v>924</v>
      </c>
      <c r="F563" s="140" t="s">
        <v>925</v>
      </c>
      <c r="G563" s="140">
        <v>180209</v>
      </c>
      <c r="H563" s="140">
        <v>28869198</v>
      </c>
    </row>
    <row r="564" spans="1:8" x14ac:dyDescent="0.25">
      <c r="A564" s="140" t="s">
        <v>680</v>
      </c>
      <c r="B564" s="140" t="s">
        <v>921</v>
      </c>
      <c r="C564" s="140" t="s">
        <v>922</v>
      </c>
      <c r="D564" s="140" t="s">
        <v>923</v>
      </c>
      <c r="E564" s="140" t="s">
        <v>924</v>
      </c>
      <c r="F564" s="140" t="s">
        <v>925</v>
      </c>
      <c r="G564" s="140">
        <v>180209</v>
      </c>
      <c r="H564" s="140">
        <v>30713967</v>
      </c>
    </row>
    <row r="565" spans="1:8" x14ac:dyDescent="0.25">
      <c r="A565" s="140" t="s">
        <v>693</v>
      </c>
      <c r="B565" s="140" t="s">
        <v>921</v>
      </c>
      <c r="C565" s="140" t="s">
        <v>922</v>
      </c>
      <c r="D565" s="140" t="s">
        <v>923</v>
      </c>
      <c r="E565" s="140" t="s">
        <v>924</v>
      </c>
      <c r="F565" s="140" t="s">
        <v>925</v>
      </c>
      <c r="G565" s="140">
        <v>180209</v>
      </c>
      <c r="H565" s="140">
        <v>30324693</v>
      </c>
    </row>
    <row r="566" spans="1:8" x14ac:dyDescent="0.25">
      <c r="A566" s="140" t="s">
        <v>691</v>
      </c>
      <c r="B566" s="140" t="s">
        <v>921</v>
      </c>
      <c r="C566" s="140" t="s">
        <v>922</v>
      </c>
      <c r="D566" s="140" t="s">
        <v>923</v>
      </c>
      <c r="E566" s="140" t="s">
        <v>924</v>
      </c>
      <c r="F566" s="140" t="s">
        <v>925</v>
      </c>
      <c r="G566" s="140">
        <v>180209</v>
      </c>
      <c r="H566" s="140">
        <v>29092430</v>
      </c>
    </row>
    <row r="567" spans="1:8" x14ac:dyDescent="0.25">
      <c r="A567" s="140" t="s">
        <v>689</v>
      </c>
      <c r="B567" s="140" t="s">
        <v>921</v>
      </c>
      <c r="C567" s="140" t="s">
        <v>922</v>
      </c>
      <c r="D567" s="140" t="s">
        <v>923</v>
      </c>
      <c r="E567" s="140" t="s">
        <v>924</v>
      </c>
      <c r="F567" s="140" t="s">
        <v>925</v>
      </c>
      <c r="G567" s="140">
        <v>180209</v>
      </c>
      <c r="H567" s="140">
        <v>28906240</v>
      </c>
    </row>
    <row r="568" spans="1:8" x14ac:dyDescent="0.25">
      <c r="A568" s="140" t="s">
        <v>688</v>
      </c>
      <c r="B568" s="140" t="s">
        <v>921</v>
      </c>
      <c r="C568" s="140" t="s">
        <v>922</v>
      </c>
      <c r="D568" s="140" t="s">
        <v>923</v>
      </c>
      <c r="E568" s="140" t="s">
        <v>924</v>
      </c>
      <c r="F568" s="140" t="s">
        <v>925</v>
      </c>
      <c r="G568" s="140">
        <v>180209</v>
      </c>
      <c r="H568" s="140">
        <v>30185637</v>
      </c>
    </row>
    <row r="569" spans="1:8" x14ac:dyDescent="0.25">
      <c r="A569" s="140" t="s">
        <v>690</v>
      </c>
      <c r="B569" s="140" t="s">
        <v>921</v>
      </c>
      <c r="C569" s="140" t="s">
        <v>922</v>
      </c>
      <c r="D569" s="140" t="s">
        <v>923</v>
      </c>
      <c r="E569" s="140" t="s">
        <v>924</v>
      </c>
      <c r="F569" s="140" t="s">
        <v>925</v>
      </c>
      <c r="G569" s="140">
        <v>180209</v>
      </c>
      <c r="H569" s="140">
        <v>30053984</v>
      </c>
    </row>
    <row r="570" spans="1:8" x14ac:dyDescent="0.25">
      <c r="A570" s="140" t="s">
        <v>694</v>
      </c>
      <c r="B570" s="140" t="s">
        <v>921</v>
      </c>
      <c r="C570" s="140" t="s">
        <v>922</v>
      </c>
      <c r="D570" s="140" t="s">
        <v>923</v>
      </c>
      <c r="E570" s="140" t="s">
        <v>924</v>
      </c>
      <c r="F570" s="140" t="s">
        <v>925</v>
      </c>
      <c r="G570" s="140">
        <v>180209</v>
      </c>
      <c r="H570" s="140">
        <v>29399060</v>
      </c>
    </row>
    <row r="571" spans="1:8" x14ac:dyDescent="0.25">
      <c r="A571" s="140" t="s">
        <v>692</v>
      </c>
      <c r="B571" s="140" t="s">
        <v>921</v>
      </c>
      <c r="C571" s="140" t="s">
        <v>922</v>
      </c>
      <c r="D571" s="140" t="s">
        <v>923</v>
      </c>
      <c r="E571" s="140" t="s">
        <v>924</v>
      </c>
      <c r="F571" s="140" t="s">
        <v>925</v>
      </c>
      <c r="G571" s="140">
        <v>180209</v>
      </c>
      <c r="H571" s="140">
        <v>32250412</v>
      </c>
    </row>
    <row r="572" spans="1:8" x14ac:dyDescent="0.25">
      <c r="A572" s="140" t="s">
        <v>686</v>
      </c>
      <c r="B572" s="140" t="s">
        <v>921</v>
      </c>
      <c r="C572" s="140" t="s">
        <v>922</v>
      </c>
      <c r="D572" s="140" t="s">
        <v>923</v>
      </c>
      <c r="E572" s="140" t="s">
        <v>924</v>
      </c>
      <c r="F572" s="140" t="s">
        <v>925</v>
      </c>
      <c r="G572" s="140">
        <v>180209</v>
      </c>
      <c r="H572" s="140">
        <v>29757467</v>
      </c>
    </row>
    <row r="573" spans="1:8" x14ac:dyDescent="0.25">
      <c r="A573" s="140" t="s">
        <v>685</v>
      </c>
      <c r="B573" s="140" t="s">
        <v>921</v>
      </c>
      <c r="C573" s="140" t="s">
        <v>922</v>
      </c>
      <c r="D573" s="140" t="s">
        <v>923</v>
      </c>
      <c r="E573" s="140" t="s">
        <v>924</v>
      </c>
      <c r="F573" s="140" t="s">
        <v>925</v>
      </c>
      <c r="G573" s="140">
        <v>180209</v>
      </c>
      <c r="H573" s="140">
        <v>30170545</v>
      </c>
    </row>
    <row r="574" spans="1:8" x14ac:dyDescent="0.25">
      <c r="A574" s="140" t="s">
        <v>687</v>
      </c>
      <c r="B574" s="140" t="s">
        <v>921</v>
      </c>
      <c r="C574" s="140" t="s">
        <v>922</v>
      </c>
      <c r="D574" s="140" t="s">
        <v>923</v>
      </c>
      <c r="E574" s="140" t="s">
        <v>924</v>
      </c>
      <c r="F574" s="140" t="s">
        <v>925</v>
      </c>
      <c r="G574" s="140">
        <v>180209</v>
      </c>
      <c r="H574" s="140">
        <v>31259580</v>
      </c>
    </row>
    <row r="575" spans="1:8" x14ac:dyDescent="0.25">
      <c r="A575" s="140" t="s">
        <v>683</v>
      </c>
      <c r="B575" s="140" t="s">
        <v>921</v>
      </c>
      <c r="C575" s="140" t="s">
        <v>922</v>
      </c>
      <c r="D575" s="140" t="s">
        <v>923</v>
      </c>
      <c r="E575" s="140" t="s">
        <v>924</v>
      </c>
      <c r="F575" s="140" t="s">
        <v>925</v>
      </c>
      <c r="G575" s="140">
        <v>180209</v>
      </c>
      <c r="H575" s="140">
        <v>29940260</v>
      </c>
    </row>
    <row r="576" spans="1:8" x14ac:dyDescent="0.25">
      <c r="A576" s="140" t="s">
        <v>684</v>
      </c>
      <c r="B576" s="140" t="s">
        <v>921</v>
      </c>
      <c r="C576" s="140" t="s">
        <v>922</v>
      </c>
      <c r="D576" s="140" t="s">
        <v>923</v>
      </c>
      <c r="E576" s="140" t="s">
        <v>924</v>
      </c>
      <c r="F576" s="140" t="s">
        <v>925</v>
      </c>
      <c r="G576" s="140">
        <v>180209</v>
      </c>
      <c r="H576" s="140">
        <v>31238264</v>
      </c>
    </row>
    <row r="577" spans="1:8" x14ac:dyDescent="0.25">
      <c r="A577" s="140" t="s">
        <v>698</v>
      </c>
      <c r="B577" s="140" t="s">
        <v>921</v>
      </c>
      <c r="C577" s="140" t="s">
        <v>922</v>
      </c>
      <c r="D577" s="140" t="s">
        <v>923</v>
      </c>
      <c r="E577" s="140" t="s">
        <v>924</v>
      </c>
      <c r="F577" s="140" t="s">
        <v>925</v>
      </c>
      <c r="G577" s="140">
        <v>180209</v>
      </c>
      <c r="H577" s="140">
        <v>29285526</v>
      </c>
    </row>
    <row r="578" spans="1:8" x14ac:dyDescent="0.25">
      <c r="A578" s="140" t="s">
        <v>695</v>
      </c>
      <c r="B578" s="140" t="s">
        <v>921</v>
      </c>
      <c r="C578" s="140" t="s">
        <v>922</v>
      </c>
      <c r="D578" s="140" t="s">
        <v>923</v>
      </c>
      <c r="E578" s="140" t="s">
        <v>924</v>
      </c>
      <c r="F578" s="140" t="s">
        <v>925</v>
      </c>
      <c r="G578" s="140">
        <v>180209</v>
      </c>
      <c r="H578" s="140">
        <v>30056609</v>
      </c>
    </row>
    <row r="579" spans="1:8" x14ac:dyDescent="0.25">
      <c r="A579" s="140" t="s">
        <v>697</v>
      </c>
      <c r="B579" s="140" t="s">
        <v>921</v>
      </c>
      <c r="C579" s="140" t="s">
        <v>922</v>
      </c>
      <c r="D579" s="140" t="s">
        <v>923</v>
      </c>
      <c r="E579" s="140" t="s">
        <v>924</v>
      </c>
      <c r="F579" s="140" t="s">
        <v>925</v>
      </c>
      <c r="G579" s="140">
        <v>180209</v>
      </c>
      <c r="H579" s="140">
        <v>29028927</v>
      </c>
    </row>
    <row r="580" spans="1:8" x14ac:dyDescent="0.25">
      <c r="A580" s="140" t="s">
        <v>699</v>
      </c>
      <c r="B580" s="140" t="s">
        <v>921</v>
      </c>
      <c r="C580" s="140" t="s">
        <v>922</v>
      </c>
      <c r="D580" s="140" t="s">
        <v>923</v>
      </c>
      <c r="E580" s="140" t="s">
        <v>924</v>
      </c>
      <c r="F580" s="140" t="s">
        <v>925</v>
      </c>
      <c r="G580" s="140">
        <v>180209</v>
      </c>
      <c r="H580" s="140">
        <v>33143928</v>
      </c>
    </row>
    <row r="581" spans="1:8" x14ac:dyDescent="0.25">
      <c r="A581" s="140" t="s">
        <v>696</v>
      </c>
      <c r="B581" s="140" t="s">
        <v>921</v>
      </c>
      <c r="C581" s="140" t="s">
        <v>922</v>
      </c>
      <c r="D581" s="140" t="s">
        <v>923</v>
      </c>
      <c r="E581" s="140" t="s">
        <v>924</v>
      </c>
      <c r="F581" s="140" t="s">
        <v>925</v>
      </c>
      <c r="G581" s="140">
        <v>180209</v>
      </c>
      <c r="H581" s="140">
        <v>29630062</v>
      </c>
    </row>
    <row r="582" spans="1:8" x14ac:dyDescent="0.25">
      <c r="A582" s="140" t="s">
        <v>472</v>
      </c>
      <c r="B582" s="140" t="s">
        <v>921</v>
      </c>
      <c r="C582" s="140" t="s">
        <v>922</v>
      </c>
      <c r="D582" s="140" t="s">
        <v>923</v>
      </c>
      <c r="E582" s="140" t="s">
        <v>924</v>
      </c>
      <c r="F582" s="140" t="s">
        <v>925</v>
      </c>
      <c r="G582" s="140">
        <v>151110</v>
      </c>
      <c r="H582" s="140">
        <v>27819259</v>
      </c>
    </row>
    <row r="583" spans="1:8" x14ac:dyDescent="0.25">
      <c r="A583" s="140" t="s">
        <v>473</v>
      </c>
      <c r="B583" s="140" t="s">
        <v>921</v>
      </c>
      <c r="C583" s="140" t="s">
        <v>922</v>
      </c>
      <c r="D583" s="140" t="s">
        <v>923</v>
      </c>
      <c r="E583" s="140" t="s">
        <v>924</v>
      </c>
      <c r="F583" s="140" t="s">
        <v>925</v>
      </c>
      <c r="G583" s="140">
        <v>151110</v>
      </c>
      <c r="H583" s="140">
        <v>27989247</v>
      </c>
    </row>
    <row r="584" spans="1:8" x14ac:dyDescent="0.25">
      <c r="A584" s="140" t="s">
        <v>475</v>
      </c>
      <c r="B584" s="140" t="s">
        <v>921</v>
      </c>
      <c r="C584" s="140" t="s">
        <v>922</v>
      </c>
      <c r="D584" s="140" t="s">
        <v>923</v>
      </c>
      <c r="E584" s="140" t="s">
        <v>924</v>
      </c>
      <c r="F584" s="140" t="s">
        <v>925</v>
      </c>
      <c r="G584" s="140">
        <v>151110</v>
      </c>
      <c r="H584" s="140">
        <v>23187405</v>
      </c>
    </row>
    <row r="585" spans="1:8" x14ac:dyDescent="0.25">
      <c r="A585" s="140" t="s">
        <v>474</v>
      </c>
      <c r="B585" s="140" t="s">
        <v>921</v>
      </c>
      <c r="C585" s="140" t="s">
        <v>922</v>
      </c>
      <c r="D585" s="140" t="s">
        <v>923</v>
      </c>
      <c r="E585" s="140" t="s">
        <v>924</v>
      </c>
      <c r="F585" s="140" t="s">
        <v>925</v>
      </c>
      <c r="G585" s="140">
        <v>151110</v>
      </c>
      <c r="H585" s="140">
        <v>30258293</v>
      </c>
    </row>
    <row r="586" spans="1:8" x14ac:dyDescent="0.25">
      <c r="A586" s="140" t="s">
        <v>476</v>
      </c>
      <c r="B586" s="140" t="s">
        <v>921</v>
      </c>
      <c r="C586" s="140" t="s">
        <v>922</v>
      </c>
      <c r="D586" s="140" t="s">
        <v>923</v>
      </c>
      <c r="E586" s="140" t="s">
        <v>924</v>
      </c>
      <c r="F586" s="140" t="s">
        <v>925</v>
      </c>
      <c r="G586" s="140">
        <v>151110</v>
      </c>
      <c r="H586" s="140">
        <v>31947260</v>
      </c>
    </row>
    <row r="587" spans="1:8" x14ac:dyDescent="0.25">
      <c r="A587" s="140" t="s">
        <v>477</v>
      </c>
      <c r="B587" s="140" t="s">
        <v>921</v>
      </c>
      <c r="C587" s="140" t="s">
        <v>922</v>
      </c>
      <c r="D587" s="140" t="s">
        <v>923</v>
      </c>
      <c r="E587" s="140" t="s">
        <v>924</v>
      </c>
      <c r="F587" s="140" t="s">
        <v>925</v>
      </c>
      <c r="G587" s="140">
        <v>151110</v>
      </c>
      <c r="H587" s="140">
        <v>31352957</v>
      </c>
    </row>
    <row r="588" spans="1:8" x14ac:dyDescent="0.25">
      <c r="A588" s="140" t="s">
        <v>489</v>
      </c>
      <c r="B588" s="140" t="s">
        <v>921</v>
      </c>
      <c r="C588" s="140" t="s">
        <v>922</v>
      </c>
      <c r="D588" s="140" t="s">
        <v>923</v>
      </c>
      <c r="E588" s="140" t="s">
        <v>924</v>
      </c>
      <c r="F588" s="140" t="s">
        <v>925</v>
      </c>
      <c r="G588" s="140">
        <v>151110</v>
      </c>
      <c r="H588" s="140">
        <v>29319730</v>
      </c>
    </row>
    <row r="589" spans="1:8" x14ac:dyDescent="0.25">
      <c r="A589" s="140" t="s">
        <v>487</v>
      </c>
      <c r="B589" s="140" t="s">
        <v>921</v>
      </c>
      <c r="C589" s="140" t="s">
        <v>922</v>
      </c>
      <c r="D589" s="140" t="s">
        <v>923</v>
      </c>
      <c r="E589" s="140" t="s">
        <v>924</v>
      </c>
      <c r="F589" s="140" t="s">
        <v>925</v>
      </c>
      <c r="G589" s="140">
        <v>151110</v>
      </c>
      <c r="H589" s="140">
        <v>32195222</v>
      </c>
    </row>
    <row r="590" spans="1:8" x14ac:dyDescent="0.25">
      <c r="A590" s="140" t="s">
        <v>486</v>
      </c>
      <c r="B590" s="140" t="s">
        <v>921</v>
      </c>
      <c r="C590" s="140" t="s">
        <v>922</v>
      </c>
      <c r="D590" s="140" t="s">
        <v>923</v>
      </c>
      <c r="E590" s="140" t="s">
        <v>924</v>
      </c>
      <c r="F590" s="140" t="s">
        <v>925</v>
      </c>
      <c r="G590" s="140">
        <v>151110</v>
      </c>
      <c r="H590" s="140">
        <v>33459577</v>
      </c>
    </row>
    <row r="591" spans="1:8" x14ac:dyDescent="0.25">
      <c r="A591" s="140" t="s">
        <v>485</v>
      </c>
      <c r="B591" s="140" t="s">
        <v>921</v>
      </c>
      <c r="C591" s="140" t="s">
        <v>922</v>
      </c>
      <c r="D591" s="140" t="s">
        <v>923</v>
      </c>
      <c r="E591" s="140" t="s">
        <v>924</v>
      </c>
      <c r="F591" s="140" t="s">
        <v>925</v>
      </c>
      <c r="G591" s="140">
        <v>151110</v>
      </c>
      <c r="H591" s="140">
        <v>32983685</v>
      </c>
    </row>
    <row r="592" spans="1:8" x14ac:dyDescent="0.25">
      <c r="A592" s="140" t="s">
        <v>484</v>
      </c>
      <c r="B592" s="140" t="s">
        <v>921</v>
      </c>
      <c r="C592" s="140" t="s">
        <v>922</v>
      </c>
      <c r="D592" s="140" t="s">
        <v>923</v>
      </c>
      <c r="E592" s="140" t="s">
        <v>924</v>
      </c>
      <c r="F592" s="140" t="s">
        <v>925</v>
      </c>
      <c r="G592" s="140">
        <v>151110</v>
      </c>
      <c r="H592" s="140">
        <v>30747937</v>
      </c>
    </row>
    <row r="593" spans="1:8" x14ac:dyDescent="0.25">
      <c r="A593" s="140" t="s">
        <v>488</v>
      </c>
      <c r="B593" s="140" t="s">
        <v>921</v>
      </c>
      <c r="C593" s="140" t="s">
        <v>922</v>
      </c>
      <c r="D593" s="140" t="s">
        <v>923</v>
      </c>
      <c r="E593" s="140" t="s">
        <v>924</v>
      </c>
      <c r="F593" s="140" t="s">
        <v>925</v>
      </c>
      <c r="G593" s="140">
        <v>151110</v>
      </c>
      <c r="H593" s="140">
        <v>35076300</v>
      </c>
    </row>
    <row r="594" spans="1:8" x14ac:dyDescent="0.25">
      <c r="A594" s="140" t="s">
        <v>478</v>
      </c>
      <c r="B594" s="140" t="s">
        <v>921</v>
      </c>
      <c r="C594" s="140" t="s">
        <v>922</v>
      </c>
      <c r="D594" s="140" t="s">
        <v>923</v>
      </c>
      <c r="E594" s="140" t="s">
        <v>924</v>
      </c>
      <c r="F594" s="140" t="s">
        <v>925</v>
      </c>
      <c r="G594" s="140">
        <v>151110</v>
      </c>
      <c r="H594" s="140">
        <v>26638863</v>
      </c>
    </row>
    <row r="595" spans="1:8" x14ac:dyDescent="0.25">
      <c r="A595" s="140" t="s">
        <v>482</v>
      </c>
      <c r="B595" s="140" t="s">
        <v>921</v>
      </c>
      <c r="C595" s="140" t="s">
        <v>922</v>
      </c>
      <c r="D595" s="140" t="s">
        <v>923</v>
      </c>
      <c r="E595" s="140" t="s">
        <v>924</v>
      </c>
      <c r="F595" s="140" t="s">
        <v>925</v>
      </c>
      <c r="G595" s="140">
        <v>151110</v>
      </c>
      <c r="H595" s="140">
        <v>35946362</v>
      </c>
    </row>
    <row r="596" spans="1:8" x14ac:dyDescent="0.25">
      <c r="A596" s="140" t="s">
        <v>481</v>
      </c>
      <c r="B596" s="140" t="s">
        <v>921</v>
      </c>
      <c r="C596" s="140" t="s">
        <v>922</v>
      </c>
      <c r="D596" s="140" t="s">
        <v>923</v>
      </c>
      <c r="E596" s="140" t="s">
        <v>924</v>
      </c>
      <c r="F596" s="140" t="s">
        <v>925</v>
      </c>
      <c r="G596" s="140">
        <v>151110</v>
      </c>
      <c r="H596" s="140">
        <v>27512021</v>
      </c>
    </row>
    <row r="597" spans="1:8" x14ac:dyDescent="0.25">
      <c r="A597" s="140" t="s">
        <v>480</v>
      </c>
      <c r="B597" s="140" t="s">
        <v>921</v>
      </c>
      <c r="C597" s="140" t="s">
        <v>922</v>
      </c>
      <c r="D597" s="140" t="s">
        <v>923</v>
      </c>
      <c r="E597" s="140" t="s">
        <v>924</v>
      </c>
      <c r="F597" s="140" t="s">
        <v>925</v>
      </c>
      <c r="G597" s="140">
        <v>170217</v>
      </c>
      <c r="H597" s="140">
        <v>27705380</v>
      </c>
    </row>
    <row r="598" spans="1:8" x14ac:dyDescent="0.25">
      <c r="A598" s="140" t="s">
        <v>479</v>
      </c>
      <c r="B598" s="140" t="s">
        <v>921</v>
      </c>
      <c r="C598" s="140" t="s">
        <v>922</v>
      </c>
      <c r="D598" s="140" t="s">
        <v>923</v>
      </c>
      <c r="E598" s="140" t="s">
        <v>924</v>
      </c>
      <c r="F598" s="140" t="s">
        <v>925</v>
      </c>
      <c r="G598" s="140">
        <v>170217</v>
      </c>
      <c r="H598" s="140">
        <v>21339828</v>
      </c>
    </row>
    <row r="599" spans="1:8" x14ac:dyDescent="0.25">
      <c r="A599" s="140" t="s">
        <v>479</v>
      </c>
      <c r="B599" s="140" t="s">
        <v>921</v>
      </c>
      <c r="C599" s="140" t="s">
        <v>922</v>
      </c>
      <c r="D599" s="140" t="s">
        <v>923</v>
      </c>
      <c r="E599" s="140" t="s">
        <v>924</v>
      </c>
      <c r="F599" s="140" t="s">
        <v>925</v>
      </c>
      <c r="G599" s="140">
        <v>170329</v>
      </c>
      <c r="H599" s="140">
        <v>9018253</v>
      </c>
    </row>
    <row r="600" spans="1:8" x14ac:dyDescent="0.25">
      <c r="A600" s="140" t="s">
        <v>483</v>
      </c>
      <c r="B600" s="140" t="s">
        <v>921</v>
      </c>
      <c r="C600" s="140" t="s">
        <v>922</v>
      </c>
      <c r="D600" s="140" t="s">
        <v>923</v>
      </c>
      <c r="E600" s="140" t="s">
        <v>924</v>
      </c>
      <c r="F600" s="140" t="s">
        <v>925</v>
      </c>
      <c r="G600" s="140">
        <v>170217</v>
      </c>
      <c r="H600" s="140">
        <v>28248545</v>
      </c>
    </row>
    <row r="601" spans="1:8" x14ac:dyDescent="0.25">
      <c r="A601" s="140" t="s">
        <v>493</v>
      </c>
      <c r="B601" s="140" t="s">
        <v>921</v>
      </c>
      <c r="C601" s="140" t="s">
        <v>922</v>
      </c>
      <c r="D601" s="140" t="s">
        <v>923</v>
      </c>
      <c r="E601" s="140" t="s">
        <v>924</v>
      </c>
      <c r="F601" s="140" t="s">
        <v>925</v>
      </c>
      <c r="G601" s="140">
        <v>151110</v>
      </c>
      <c r="H601" s="140">
        <v>29397548</v>
      </c>
    </row>
    <row r="602" spans="1:8" x14ac:dyDescent="0.25">
      <c r="A602" s="140" t="s">
        <v>495</v>
      </c>
      <c r="B602" s="140" t="s">
        <v>921</v>
      </c>
      <c r="C602" s="140" t="s">
        <v>922</v>
      </c>
      <c r="D602" s="140" t="s">
        <v>923</v>
      </c>
      <c r="E602" s="140" t="s">
        <v>924</v>
      </c>
      <c r="F602" s="140" t="s">
        <v>925</v>
      </c>
      <c r="G602" s="140">
        <v>151110</v>
      </c>
      <c r="H602" s="140">
        <v>28131880</v>
      </c>
    </row>
    <row r="603" spans="1:8" x14ac:dyDescent="0.25">
      <c r="A603" s="140" t="s">
        <v>490</v>
      </c>
      <c r="B603" s="140" t="s">
        <v>921</v>
      </c>
      <c r="C603" s="140" t="s">
        <v>922</v>
      </c>
      <c r="D603" s="140" t="s">
        <v>923</v>
      </c>
      <c r="E603" s="140" t="s">
        <v>924</v>
      </c>
      <c r="F603" s="140" t="s">
        <v>925</v>
      </c>
      <c r="G603" s="140">
        <v>151110</v>
      </c>
      <c r="H603" s="140">
        <v>28557479</v>
      </c>
    </row>
    <row r="604" spans="1:8" x14ac:dyDescent="0.25">
      <c r="A604" s="140" t="s">
        <v>494</v>
      </c>
      <c r="B604" s="140" t="s">
        <v>921</v>
      </c>
      <c r="C604" s="140" t="s">
        <v>922</v>
      </c>
      <c r="D604" s="140" t="s">
        <v>923</v>
      </c>
      <c r="E604" s="140" t="s">
        <v>924</v>
      </c>
      <c r="F604" s="140" t="s">
        <v>925</v>
      </c>
      <c r="G604" s="140">
        <v>170217</v>
      </c>
      <c r="H604" s="140">
        <v>29567703</v>
      </c>
    </row>
    <row r="605" spans="1:8" x14ac:dyDescent="0.25">
      <c r="A605" s="140" t="s">
        <v>492</v>
      </c>
      <c r="B605" s="140" t="s">
        <v>921</v>
      </c>
      <c r="C605" s="140" t="s">
        <v>922</v>
      </c>
      <c r="D605" s="140" t="s">
        <v>923</v>
      </c>
      <c r="E605" s="140" t="s">
        <v>924</v>
      </c>
      <c r="F605" s="140" t="s">
        <v>925</v>
      </c>
      <c r="G605" s="140">
        <v>170217</v>
      </c>
      <c r="H605" s="140">
        <v>15308620</v>
      </c>
    </row>
    <row r="606" spans="1:8" x14ac:dyDescent="0.25">
      <c r="A606" s="140" t="s">
        <v>492</v>
      </c>
      <c r="B606" s="140" t="s">
        <v>921</v>
      </c>
      <c r="C606" s="140" t="s">
        <v>922</v>
      </c>
      <c r="D606" s="140" t="s">
        <v>923</v>
      </c>
      <c r="E606" s="140" t="s">
        <v>924</v>
      </c>
      <c r="F606" s="140" t="s">
        <v>925</v>
      </c>
      <c r="G606" s="140">
        <v>170329</v>
      </c>
      <c r="H606" s="140">
        <v>9848502</v>
      </c>
    </row>
    <row r="607" spans="1:8" x14ac:dyDescent="0.25">
      <c r="A607" s="140" t="s">
        <v>491</v>
      </c>
      <c r="B607" s="140" t="s">
        <v>921</v>
      </c>
      <c r="C607" s="140" t="s">
        <v>922</v>
      </c>
      <c r="D607" s="140" t="s">
        <v>923</v>
      </c>
      <c r="E607" s="140" t="s">
        <v>924</v>
      </c>
      <c r="F607" s="140" t="s">
        <v>925</v>
      </c>
      <c r="G607" s="140">
        <v>170217</v>
      </c>
      <c r="H607" s="140">
        <v>19481252</v>
      </c>
    </row>
    <row r="608" spans="1:8" x14ac:dyDescent="0.25">
      <c r="A608" s="140" t="s">
        <v>491</v>
      </c>
      <c r="B608" s="140" t="s">
        <v>921</v>
      </c>
      <c r="C608" s="140" t="s">
        <v>922</v>
      </c>
      <c r="D608" s="140" t="s">
        <v>923</v>
      </c>
      <c r="E608" s="140" t="s">
        <v>924</v>
      </c>
      <c r="F608" s="140" t="s">
        <v>925</v>
      </c>
      <c r="G608" s="140">
        <v>170329</v>
      </c>
      <c r="H608" s="140">
        <v>8055542</v>
      </c>
    </row>
    <row r="609" spans="1:8" x14ac:dyDescent="0.25">
      <c r="A609" s="140" t="s">
        <v>496</v>
      </c>
      <c r="B609" s="140" t="s">
        <v>921</v>
      </c>
      <c r="C609" s="140" t="s">
        <v>922</v>
      </c>
      <c r="D609" s="140" t="s">
        <v>923</v>
      </c>
      <c r="E609" s="140" t="s">
        <v>924</v>
      </c>
      <c r="F609" s="140" t="s">
        <v>925</v>
      </c>
      <c r="G609" s="140">
        <v>180212</v>
      </c>
      <c r="H609" s="140">
        <v>27941983</v>
      </c>
    </row>
    <row r="610" spans="1:8" x14ac:dyDescent="0.25">
      <c r="A610" s="140" t="s">
        <v>497</v>
      </c>
      <c r="B610" s="140" t="s">
        <v>921</v>
      </c>
      <c r="C610" s="140" t="s">
        <v>922</v>
      </c>
      <c r="D610" s="140" t="s">
        <v>923</v>
      </c>
      <c r="E610" s="140" t="s">
        <v>924</v>
      </c>
      <c r="F610" s="140" t="s">
        <v>925</v>
      </c>
      <c r="G610" s="140">
        <v>180212</v>
      </c>
      <c r="H610" s="140">
        <v>31781688</v>
      </c>
    </row>
    <row r="611" spans="1:8" x14ac:dyDescent="0.25">
      <c r="A611" s="140" t="s">
        <v>500</v>
      </c>
      <c r="B611" s="140" t="s">
        <v>921</v>
      </c>
      <c r="C611" s="140" t="s">
        <v>922</v>
      </c>
      <c r="D611" s="140" t="s">
        <v>923</v>
      </c>
      <c r="E611" s="140" t="s">
        <v>924</v>
      </c>
      <c r="F611" s="140" t="s">
        <v>925</v>
      </c>
      <c r="G611" s="140">
        <v>180212</v>
      </c>
      <c r="H611" s="140">
        <v>31500189</v>
      </c>
    </row>
    <row r="612" spans="1:8" x14ac:dyDescent="0.25">
      <c r="A612" s="140" t="s">
        <v>499</v>
      </c>
      <c r="B612" s="140" t="s">
        <v>921</v>
      </c>
      <c r="C612" s="140" t="s">
        <v>922</v>
      </c>
      <c r="D612" s="140" t="s">
        <v>923</v>
      </c>
      <c r="E612" s="140" t="s">
        <v>924</v>
      </c>
      <c r="F612" s="140" t="s">
        <v>925</v>
      </c>
      <c r="G612" s="140">
        <v>180212</v>
      </c>
      <c r="H612" s="140">
        <v>31213607</v>
      </c>
    </row>
    <row r="613" spans="1:8" x14ac:dyDescent="0.25">
      <c r="A613" s="140" t="s">
        <v>498</v>
      </c>
      <c r="B613" s="140" t="s">
        <v>921</v>
      </c>
      <c r="C613" s="140" t="s">
        <v>922</v>
      </c>
      <c r="D613" s="140" t="s">
        <v>923</v>
      </c>
      <c r="E613" s="140" t="s">
        <v>924</v>
      </c>
      <c r="F613" s="140" t="s">
        <v>925</v>
      </c>
      <c r="G613" s="140">
        <v>180212</v>
      </c>
      <c r="H613" s="140">
        <v>29480376</v>
      </c>
    </row>
    <row r="614" spans="1:8" x14ac:dyDescent="0.25">
      <c r="A614" s="140" t="s">
        <v>511</v>
      </c>
      <c r="B614" s="140" t="s">
        <v>921</v>
      </c>
      <c r="C614" s="140" t="s">
        <v>922</v>
      </c>
      <c r="D614" s="140" t="s">
        <v>923</v>
      </c>
      <c r="E614" s="140" t="s">
        <v>924</v>
      </c>
      <c r="F614" s="140" t="s">
        <v>925</v>
      </c>
      <c r="G614" s="140">
        <v>180212</v>
      </c>
      <c r="H614" s="140">
        <v>29143548</v>
      </c>
    </row>
    <row r="615" spans="1:8" x14ac:dyDescent="0.25">
      <c r="A615" s="140" t="s">
        <v>509</v>
      </c>
      <c r="B615" s="140" t="s">
        <v>921</v>
      </c>
      <c r="C615" s="140" t="s">
        <v>922</v>
      </c>
      <c r="D615" s="140" t="s">
        <v>923</v>
      </c>
      <c r="E615" s="140" t="s">
        <v>924</v>
      </c>
      <c r="F615" s="140" t="s">
        <v>925</v>
      </c>
      <c r="G615" s="140">
        <v>180212</v>
      </c>
      <c r="H615" s="140">
        <v>30984023</v>
      </c>
    </row>
    <row r="616" spans="1:8" x14ac:dyDescent="0.25">
      <c r="A616" s="140" t="s">
        <v>507</v>
      </c>
      <c r="B616" s="140" t="s">
        <v>921</v>
      </c>
      <c r="C616" s="140" t="s">
        <v>922</v>
      </c>
      <c r="D616" s="140" t="s">
        <v>923</v>
      </c>
      <c r="E616" s="140" t="s">
        <v>924</v>
      </c>
      <c r="F616" s="140" t="s">
        <v>925</v>
      </c>
      <c r="G616" s="140">
        <v>180212</v>
      </c>
      <c r="H616" s="140">
        <v>36014757</v>
      </c>
    </row>
    <row r="617" spans="1:8" x14ac:dyDescent="0.25">
      <c r="A617" s="140" t="s">
        <v>506</v>
      </c>
      <c r="B617" s="140" t="s">
        <v>921</v>
      </c>
      <c r="C617" s="140" t="s">
        <v>922</v>
      </c>
      <c r="D617" s="140" t="s">
        <v>923</v>
      </c>
      <c r="E617" s="140" t="s">
        <v>924</v>
      </c>
      <c r="F617" s="140" t="s">
        <v>925</v>
      </c>
      <c r="G617" s="140">
        <v>180212</v>
      </c>
      <c r="H617" s="140">
        <v>32460596</v>
      </c>
    </row>
    <row r="618" spans="1:8" x14ac:dyDescent="0.25">
      <c r="A618" s="140" t="s">
        <v>508</v>
      </c>
      <c r="B618" s="140" t="s">
        <v>921</v>
      </c>
      <c r="C618" s="140" t="s">
        <v>922</v>
      </c>
      <c r="D618" s="140" t="s">
        <v>923</v>
      </c>
      <c r="E618" s="140" t="s">
        <v>924</v>
      </c>
      <c r="F618" s="140" t="s">
        <v>925</v>
      </c>
      <c r="G618" s="140">
        <v>180212</v>
      </c>
      <c r="H618" s="140">
        <v>28033605</v>
      </c>
    </row>
    <row r="619" spans="1:8" x14ac:dyDescent="0.25">
      <c r="A619" s="140" t="s">
        <v>512</v>
      </c>
      <c r="B619" s="140" t="s">
        <v>921</v>
      </c>
      <c r="C619" s="140" t="s">
        <v>922</v>
      </c>
      <c r="D619" s="140" t="s">
        <v>923</v>
      </c>
      <c r="E619" s="140" t="s">
        <v>924</v>
      </c>
      <c r="F619" s="140" t="s">
        <v>925</v>
      </c>
      <c r="G619" s="140">
        <v>180212</v>
      </c>
      <c r="H619" s="140">
        <v>32131035</v>
      </c>
    </row>
    <row r="620" spans="1:8" x14ac:dyDescent="0.25">
      <c r="A620" s="140" t="s">
        <v>510</v>
      </c>
      <c r="B620" s="140" t="s">
        <v>921</v>
      </c>
      <c r="C620" s="140" t="s">
        <v>922</v>
      </c>
      <c r="D620" s="140" t="s">
        <v>923</v>
      </c>
      <c r="E620" s="140" t="s">
        <v>924</v>
      </c>
      <c r="F620" s="140" t="s">
        <v>925</v>
      </c>
      <c r="G620" s="140">
        <v>180212</v>
      </c>
      <c r="H620" s="140">
        <v>31279520</v>
      </c>
    </row>
    <row r="621" spans="1:8" x14ac:dyDescent="0.25">
      <c r="A621" s="140" t="s">
        <v>504</v>
      </c>
      <c r="B621" s="140" t="s">
        <v>921</v>
      </c>
      <c r="C621" s="140" t="s">
        <v>922</v>
      </c>
      <c r="D621" s="140" t="s">
        <v>923</v>
      </c>
      <c r="E621" s="140" t="s">
        <v>924</v>
      </c>
      <c r="F621" s="140" t="s">
        <v>925</v>
      </c>
      <c r="G621" s="140">
        <v>180212</v>
      </c>
      <c r="H621" s="140">
        <v>28393620</v>
      </c>
    </row>
    <row r="622" spans="1:8" x14ac:dyDescent="0.25">
      <c r="A622" s="140" t="s">
        <v>503</v>
      </c>
      <c r="B622" s="140" t="s">
        <v>921</v>
      </c>
      <c r="C622" s="140" t="s">
        <v>922</v>
      </c>
      <c r="D622" s="140" t="s">
        <v>923</v>
      </c>
      <c r="E622" s="140" t="s">
        <v>924</v>
      </c>
      <c r="F622" s="140" t="s">
        <v>925</v>
      </c>
      <c r="G622" s="140">
        <v>180212</v>
      </c>
      <c r="H622" s="140">
        <v>30733769</v>
      </c>
    </row>
    <row r="623" spans="1:8" x14ac:dyDescent="0.25">
      <c r="A623" s="140" t="s">
        <v>505</v>
      </c>
      <c r="B623" s="140" t="s">
        <v>921</v>
      </c>
      <c r="C623" s="140" t="s">
        <v>922</v>
      </c>
      <c r="D623" s="140" t="s">
        <v>923</v>
      </c>
      <c r="E623" s="140" t="s">
        <v>924</v>
      </c>
      <c r="F623" s="140" t="s">
        <v>925</v>
      </c>
      <c r="G623" s="140">
        <v>180212</v>
      </c>
      <c r="H623" s="140">
        <v>32161532</v>
      </c>
    </row>
    <row r="624" spans="1:8" x14ac:dyDescent="0.25">
      <c r="A624" s="140" t="s">
        <v>501</v>
      </c>
      <c r="B624" s="140" t="s">
        <v>921</v>
      </c>
      <c r="C624" s="140" t="s">
        <v>922</v>
      </c>
      <c r="D624" s="140" t="s">
        <v>923</v>
      </c>
      <c r="E624" s="140" t="s">
        <v>924</v>
      </c>
      <c r="F624" s="140" t="s">
        <v>925</v>
      </c>
      <c r="G624" s="140">
        <v>180212</v>
      </c>
      <c r="H624" s="140">
        <v>30100511</v>
      </c>
    </row>
    <row r="625" spans="1:8" x14ac:dyDescent="0.25">
      <c r="A625" s="140" t="s">
        <v>502</v>
      </c>
      <c r="B625" s="140" t="s">
        <v>921</v>
      </c>
      <c r="C625" s="140" t="s">
        <v>922</v>
      </c>
      <c r="D625" s="140" t="s">
        <v>923</v>
      </c>
      <c r="E625" s="140" t="s">
        <v>924</v>
      </c>
      <c r="F625" s="140" t="s">
        <v>925</v>
      </c>
      <c r="G625" s="140">
        <v>180212</v>
      </c>
      <c r="H625" s="140">
        <v>30800599</v>
      </c>
    </row>
    <row r="626" spans="1:8" x14ac:dyDescent="0.25">
      <c r="A626" s="140" t="s">
        <v>516</v>
      </c>
      <c r="B626" s="140" t="s">
        <v>921</v>
      </c>
      <c r="C626" s="140" t="s">
        <v>922</v>
      </c>
      <c r="D626" s="140" t="s">
        <v>923</v>
      </c>
      <c r="E626" s="140" t="s">
        <v>924</v>
      </c>
      <c r="F626" s="140" t="s">
        <v>925</v>
      </c>
      <c r="G626" s="140">
        <v>180212</v>
      </c>
      <c r="H626" s="140">
        <v>31151397</v>
      </c>
    </row>
    <row r="627" spans="1:8" x14ac:dyDescent="0.25">
      <c r="A627" s="140" t="s">
        <v>513</v>
      </c>
      <c r="B627" s="140" t="s">
        <v>921</v>
      </c>
      <c r="C627" s="140" t="s">
        <v>922</v>
      </c>
      <c r="D627" s="140" t="s">
        <v>923</v>
      </c>
      <c r="E627" s="140" t="s">
        <v>924</v>
      </c>
      <c r="F627" s="140" t="s">
        <v>925</v>
      </c>
      <c r="G627" s="140">
        <v>180212</v>
      </c>
      <c r="H627" s="140">
        <v>28131533</v>
      </c>
    </row>
    <row r="628" spans="1:8" x14ac:dyDescent="0.25">
      <c r="A628" s="140" t="s">
        <v>515</v>
      </c>
      <c r="B628" s="140" t="s">
        <v>921</v>
      </c>
      <c r="C628" s="140" t="s">
        <v>922</v>
      </c>
      <c r="D628" s="140" t="s">
        <v>923</v>
      </c>
      <c r="E628" s="140" t="s">
        <v>924</v>
      </c>
      <c r="F628" s="140" t="s">
        <v>925</v>
      </c>
      <c r="G628" s="140">
        <v>180212</v>
      </c>
      <c r="H628" s="140">
        <v>28683412</v>
      </c>
    </row>
    <row r="629" spans="1:8" x14ac:dyDescent="0.25">
      <c r="A629" s="140" t="s">
        <v>517</v>
      </c>
      <c r="B629" s="140" t="s">
        <v>921</v>
      </c>
      <c r="C629" s="140" t="s">
        <v>922</v>
      </c>
      <c r="D629" s="140" t="s">
        <v>923</v>
      </c>
      <c r="E629" s="140" t="s">
        <v>924</v>
      </c>
      <c r="F629" s="140" t="s">
        <v>925</v>
      </c>
      <c r="G629" s="140">
        <v>180212</v>
      </c>
      <c r="H629" s="140">
        <v>20409918</v>
      </c>
    </row>
    <row r="630" spans="1:8" x14ac:dyDescent="0.25">
      <c r="A630" s="140" t="s">
        <v>514</v>
      </c>
      <c r="B630" s="140" t="s">
        <v>921</v>
      </c>
      <c r="C630" s="140" t="s">
        <v>922</v>
      </c>
      <c r="D630" s="140" t="s">
        <v>923</v>
      </c>
      <c r="E630" s="140" t="s">
        <v>924</v>
      </c>
      <c r="F630" s="140" t="s">
        <v>925</v>
      </c>
      <c r="G630" s="140">
        <v>180212</v>
      </c>
      <c r="H630" s="140">
        <v>27472772</v>
      </c>
    </row>
    <row r="631" spans="1:8" x14ac:dyDescent="0.25">
      <c r="A631" s="140" t="s">
        <v>514</v>
      </c>
      <c r="B631" s="140" t="s">
        <v>921</v>
      </c>
      <c r="C631" s="140" t="s">
        <v>922</v>
      </c>
      <c r="D631" s="140" t="s">
        <v>923</v>
      </c>
      <c r="E631" s="140" t="s">
        <v>924</v>
      </c>
      <c r="F631" s="140" t="s">
        <v>925</v>
      </c>
      <c r="G631" s="140">
        <v>180612</v>
      </c>
      <c r="H631" s="140">
        <v>34973990</v>
      </c>
    </row>
    <row r="632" spans="1:8" x14ac:dyDescent="0.25">
      <c r="A632" s="140" t="s">
        <v>518</v>
      </c>
      <c r="B632" s="140" t="s">
        <v>921</v>
      </c>
      <c r="C632" s="140" t="s">
        <v>922</v>
      </c>
      <c r="D632" s="140" t="s">
        <v>923</v>
      </c>
      <c r="E632" s="140" t="s">
        <v>924</v>
      </c>
      <c r="F632" s="140" t="s">
        <v>925</v>
      </c>
      <c r="G632" s="140">
        <v>150722</v>
      </c>
      <c r="H632" s="140">
        <v>33541891</v>
      </c>
    </row>
    <row r="633" spans="1:8" x14ac:dyDescent="0.25">
      <c r="A633" s="140" t="s">
        <v>519</v>
      </c>
      <c r="B633" s="140" t="s">
        <v>921</v>
      </c>
      <c r="C633" s="140" t="s">
        <v>922</v>
      </c>
      <c r="D633" s="140" t="s">
        <v>923</v>
      </c>
      <c r="E633" s="140" t="s">
        <v>924</v>
      </c>
      <c r="F633" s="140" t="s">
        <v>925</v>
      </c>
      <c r="G633" s="140">
        <v>151218</v>
      </c>
      <c r="H633" s="140">
        <v>29228905</v>
      </c>
    </row>
    <row r="634" spans="1:8" x14ac:dyDescent="0.25">
      <c r="A634" s="140" t="s">
        <v>521</v>
      </c>
      <c r="B634" s="140" t="s">
        <v>921</v>
      </c>
      <c r="C634" s="140" t="s">
        <v>922</v>
      </c>
      <c r="D634" s="140" t="s">
        <v>923</v>
      </c>
      <c r="E634" s="140" t="s">
        <v>924</v>
      </c>
      <c r="F634" s="140" t="s">
        <v>925</v>
      </c>
      <c r="G634" s="140">
        <v>151218</v>
      </c>
      <c r="H634" s="140">
        <v>32385489</v>
      </c>
    </row>
    <row r="635" spans="1:8" x14ac:dyDescent="0.25">
      <c r="A635" s="140" t="s">
        <v>520</v>
      </c>
      <c r="B635" s="140" t="s">
        <v>921</v>
      </c>
      <c r="C635" s="140" t="s">
        <v>922</v>
      </c>
      <c r="D635" s="140" t="s">
        <v>923</v>
      </c>
      <c r="E635" s="140" t="s">
        <v>924</v>
      </c>
      <c r="F635" s="140" t="s">
        <v>925</v>
      </c>
      <c r="G635" s="140">
        <v>151218</v>
      </c>
      <c r="H635" s="140">
        <v>34118981</v>
      </c>
    </row>
    <row r="636" spans="1:8" x14ac:dyDescent="0.25">
      <c r="A636" s="140" t="s">
        <v>522</v>
      </c>
      <c r="B636" s="140" t="s">
        <v>921</v>
      </c>
      <c r="C636" s="140" t="s">
        <v>922</v>
      </c>
      <c r="D636" s="140" t="s">
        <v>923</v>
      </c>
      <c r="E636" s="140" t="s">
        <v>924</v>
      </c>
      <c r="F636" s="140" t="s">
        <v>925</v>
      </c>
      <c r="G636" s="140">
        <v>151218</v>
      </c>
      <c r="H636" s="140">
        <v>31251059</v>
      </c>
    </row>
    <row r="637" spans="1:8" x14ac:dyDescent="0.25">
      <c r="A637" s="140" t="s">
        <v>523</v>
      </c>
      <c r="B637" s="140" t="s">
        <v>921</v>
      </c>
      <c r="C637" s="140" t="s">
        <v>922</v>
      </c>
      <c r="D637" s="140" t="s">
        <v>923</v>
      </c>
      <c r="E637" s="140" t="s">
        <v>924</v>
      </c>
      <c r="F637" s="140" t="s">
        <v>925</v>
      </c>
      <c r="G637" s="140">
        <v>151218</v>
      </c>
      <c r="H637" s="140">
        <v>25057994</v>
      </c>
    </row>
    <row r="638" spans="1:8" x14ac:dyDescent="0.25">
      <c r="A638" s="140" t="s">
        <v>524</v>
      </c>
      <c r="B638" s="140" t="s">
        <v>921</v>
      </c>
      <c r="C638" s="140" t="s">
        <v>922</v>
      </c>
      <c r="D638" s="140" t="s">
        <v>923</v>
      </c>
      <c r="E638" s="140" t="s">
        <v>924</v>
      </c>
      <c r="F638" s="140" t="s">
        <v>925</v>
      </c>
      <c r="G638" s="140">
        <v>150722</v>
      </c>
      <c r="H638" s="140">
        <v>28385867</v>
      </c>
    </row>
    <row r="639" spans="1:8" x14ac:dyDescent="0.25">
      <c r="A639" s="140" t="s">
        <v>528</v>
      </c>
      <c r="B639" s="140" t="s">
        <v>921</v>
      </c>
      <c r="C639" s="140" t="s">
        <v>922</v>
      </c>
      <c r="D639" s="140" t="s">
        <v>923</v>
      </c>
      <c r="E639" s="140" t="s">
        <v>924</v>
      </c>
      <c r="F639" s="140" t="s">
        <v>925</v>
      </c>
      <c r="G639" s="140">
        <v>151218</v>
      </c>
      <c r="H639" s="140">
        <v>29520886</v>
      </c>
    </row>
    <row r="640" spans="1:8" x14ac:dyDescent="0.25">
      <c r="A640" s="140" t="s">
        <v>527</v>
      </c>
      <c r="B640" s="140" t="s">
        <v>921</v>
      </c>
      <c r="C640" s="140" t="s">
        <v>922</v>
      </c>
      <c r="D640" s="140" t="s">
        <v>923</v>
      </c>
      <c r="E640" s="140" t="s">
        <v>924</v>
      </c>
      <c r="F640" s="140" t="s">
        <v>925</v>
      </c>
      <c r="G640" s="140">
        <v>151218</v>
      </c>
      <c r="H640" s="140">
        <v>28044300</v>
      </c>
    </row>
    <row r="641" spans="1:8" x14ac:dyDescent="0.25">
      <c r="A641" s="140" t="s">
        <v>526</v>
      </c>
      <c r="B641" s="140" t="s">
        <v>921</v>
      </c>
      <c r="C641" s="140" t="s">
        <v>922</v>
      </c>
      <c r="D641" s="140" t="s">
        <v>923</v>
      </c>
      <c r="E641" s="140" t="s">
        <v>924</v>
      </c>
      <c r="F641" s="140" t="s">
        <v>925</v>
      </c>
      <c r="G641" s="140">
        <v>170208</v>
      </c>
      <c r="H641" s="140">
        <v>29700188</v>
      </c>
    </row>
    <row r="642" spans="1:8" x14ac:dyDescent="0.25">
      <c r="A642" s="140" t="s">
        <v>525</v>
      </c>
      <c r="B642" s="140" t="s">
        <v>921</v>
      </c>
      <c r="C642" s="140" t="s">
        <v>922</v>
      </c>
      <c r="D642" s="140" t="s">
        <v>923</v>
      </c>
      <c r="E642" s="140" t="s">
        <v>924</v>
      </c>
      <c r="F642" s="140" t="s">
        <v>925</v>
      </c>
      <c r="G642" s="140">
        <v>170208</v>
      </c>
      <c r="H642" s="140">
        <v>28055226</v>
      </c>
    </row>
    <row r="643" spans="1:8" x14ac:dyDescent="0.25">
      <c r="A643" s="140" t="s">
        <v>529</v>
      </c>
      <c r="B643" s="140" t="s">
        <v>921</v>
      </c>
      <c r="C643" s="140" t="s">
        <v>922</v>
      </c>
      <c r="D643" s="140" t="s">
        <v>923</v>
      </c>
      <c r="E643" s="140" t="s">
        <v>924</v>
      </c>
      <c r="F643" s="140" t="s">
        <v>925</v>
      </c>
      <c r="G643" s="140">
        <v>170208</v>
      </c>
      <c r="H643" s="140">
        <v>30579028</v>
      </c>
    </row>
    <row r="644" spans="1:8" x14ac:dyDescent="0.25">
      <c r="A644" s="140" t="s">
        <v>530</v>
      </c>
      <c r="B644" s="140" t="s">
        <v>921</v>
      </c>
      <c r="C644" s="140" t="s">
        <v>922</v>
      </c>
      <c r="D644" s="140" t="s">
        <v>923</v>
      </c>
      <c r="E644" s="140" t="s">
        <v>924</v>
      </c>
      <c r="F644" s="140" t="s">
        <v>925</v>
      </c>
      <c r="G644" s="140">
        <v>180305</v>
      </c>
      <c r="H644" s="140">
        <v>26585978</v>
      </c>
    </row>
    <row r="645" spans="1:8" x14ac:dyDescent="0.25">
      <c r="A645" s="140" t="s">
        <v>531</v>
      </c>
      <c r="B645" s="140" t="s">
        <v>921</v>
      </c>
      <c r="C645" s="140" t="s">
        <v>922</v>
      </c>
      <c r="D645" s="140" t="s">
        <v>923</v>
      </c>
      <c r="E645" s="140" t="s">
        <v>924</v>
      </c>
      <c r="F645" s="140" t="s">
        <v>925</v>
      </c>
      <c r="G645" s="140">
        <v>180305</v>
      </c>
      <c r="H645" s="140">
        <v>26440166</v>
      </c>
    </row>
    <row r="646" spans="1:8" x14ac:dyDescent="0.25">
      <c r="A646" s="140" t="s">
        <v>534</v>
      </c>
      <c r="B646" s="140" t="s">
        <v>921</v>
      </c>
      <c r="C646" s="140" t="s">
        <v>922</v>
      </c>
      <c r="D646" s="140" t="s">
        <v>923</v>
      </c>
      <c r="E646" s="140" t="s">
        <v>924</v>
      </c>
      <c r="F646" s="140" t="s">
        <v>925</v>
      </c>
      <c r="G646" s="140">
        <v>180305</v>
      </c>
      <c r="H646" s="140">
        <v>27033822</v>
      </c>
    </row>
    <row r="647" spans="1:8" x14ac:dyDescent="0.25">
      <c r="A647" s="140" t="s">
        <v>533</v>
      </c>
      <c r="B647" s="140" t="s">
        <v>921</v>
      </c>
      <c r="C647" s="140" t="s">
        <v>922</v>
      </c>
      <c r="D647" s="140" t="s">
        <v>923</v>
      </c>
      <c r="E647" s="140" t="s">
        <v>924</v>
      </c>
      <c r="F647" s="140" t="s">
        <v>925</v>
      </c>
      <c r="G647" s="140">
        <v>180305</v>
      </c>
      <c r="H647" s="140">
        <v>27382998</v>
      </c>
    </row>
    <row r="648" spans="1:8" x14ac:dyDescent="0.25">
      <c r="A648" s="140" t="s">
        <v>532</v>
      </c>
      <c r="B648" s="140" t="s">
        <v>921</v>
      </c>
      <c r="C648" s="140" t="s">
        <v>922</v>
      </c>
      <c r="D648" s="140" t="s">
        <v>923</v>
      </c>
      <c r="E648" s="140" t="s">
        <v>924</v>
      </c>
      <c r="F648" s="140" t="s">
        <v>925</v>
      </c>
      <c r="G648" s="140">
        <v>180305</v>
      </c>
      <c r="H648" s="140">
        <v>26868509</v>
      </c>
    </row>
    <row r="649" spans="1:8" x14ac:dyDescent="0.25">
      <c r="A649" s="140" t="s">
        <v>538</v>
      </c>
      <c r="B649" s="140" t="s">
        <v>921</v>
      </c>
      <c r="C649" s="140" t="s">
        <v>922</v>
      </c>
      <c r="D649" s="140" t="s">
        <v>923</v>
      </c>
      <c r="E649" s="140" t="s">
        <v>924</v>
      </c>
      <c r="F649" s="140" t="s">
        <v>925</v>
      </c>
      <c r="G649" s="140">
        <v>180305</v>
      </c>
      <c r="H649" s="140">
        <v>26463334</v>
      </c>
    </row>
    <row r="650" spans="1:8" x14ac:dyDescent="0.25">
      <c r="A650" s="140" t="s">
        <v>537</v>
      </c>
      <c r="B650" s="140" t="s">
        <v>921</v>
      </c>
      <c r="C650" s="140" t="s">
        <v>922</v>
      </c>
      <c r="D650" s="140" t="s">
        <v>923</v>
      </c>
      <c r="E650" s="140" t="s">
        <v>924</v>
      </c>
      <c r="F650" s="140" t="s">
        <v>925</v>
      </c>
      <c r="G650" s="140">
        <v>180305</v>
      </c>
      <c r="H650" s="140">
        <v>27885243</v>
      </c>
    </row>
    <row r="651" spans="1:8" x14ac:dyDescent="0.25">
      <c r="A651" s="140" t="s">
        <v>539</v>
      </c>
      <c r="B651" s="140" t="s">
        <v>921</v>
      </c>
      <c r="C651" s="140" t="s">
        <v>922</v>
      </c>
      <c r="D651" s="140" t="s">
        <v>923</v>
      </c>
      <c r="E651" s="140" t="s">
        <v>924</v>
      </c>
      <c r="F651" s="140" t="s">
        <v>925</v>
      </c>
      <c r="G651" s="140">
        <v>180305</v>
      </c>
      <c r="H651" s="140">
        <v>26611262</v>
      </c>
    </row>
    <row r="652" spans="1:8" x14ac:dyDescent="0.25">
      <c r="A652" s="140" t="s">
        <v>535</v>
      </c>
      <c r="B652" s="140" t="s">
        <v>921</v>
      </c>
      <c r="C652" s="140" t="s">
        <v>922</v>
      </c>
      <c r="D652" s="140" t="s">
        <v>923</v>
      </c>
      <c r="E652" s="140" t="s">
        <v>924</v>
      </c>
      <c r="F652" s="140" t="s">
        <v>925</v>
      </c>
      <c r="G652" s="140">
        <v>180305</v>
      </c>
      <c r="H652" s="140">
        <v>26937253</v>
      </c>
    </row>
    <row r="653" spans="1:8" x14ac:dyDescent="0.25">
      <c r="A653" s="140" t="s">
        <v>535</v>
      </c>
      <c r="B653" s="140" t="s">
        <v>921</v>
      </c>
      <c r="C653" s="140" t="s">
        <v>922</v>
      </c>
      <c r="D653" s="140" t="s">
        <v>923</v>
      </c>
      <c r="E653" s="140" t="s">
        <v>924</v>
      </c>
      <c r="F653" s="140" t="s">
        <v>925</v>
      </c>
      <c r="G653" s="140">
        <v>180612</v>
      </c>
      <c r="H653" s="140">
        <v>38844117</v>
      </c>
    </row>
    <row r="654" spans="1:8" x14ac:dyDescent="0.25">
      <c r="A654" s="140" t="s">
        <v>536</v>
      </c>
      <c r="B654" s="140" t="s">
        <v>921</v>
      </c>
      <c r="C654" s="140" t="s">
        <v>922</v>
      </c>
      <c r="D654" s="140" t="s">
        <v>923</v>
      </c>
      <c r="E654" s="140" t="s">
        <v>924</v>
      </c>
      <c r="F654" s="140" t="s">
        <v>925</v>
      </c>
      <c r="G654" s="140">
        <v>180305</v>
      </c>
      <c r="H654" s="140">
        <v>27495068</v>
      </c>
    </row>
    <row r="655" spans="1:8" x14ac:dyDescent="0.25">
      <c r="A655" s="140" t="s">
        <v>705</v>
      </c>
      <c r="B655" s="140" t="s">
        <v>921</v>
      </c>
      <c r="C655" s="140" t="s">
        <v>922</v>
      </c>
      <c r="D655" s="140" t="s">
        <v>923</v>
      </c>
      <c r="E655" s="140" t="s">
        <v>924</v>
      </c>
      <c r="F655" s="140" t="s">
        <v>925</v>
      </c>
      <c r="G655" s="140">
        <v>150629</v>
      </c>
      <c r="H655" s="140">
        <v>32927943</v>
      </c>
    </row>
    <row r="656" spans="1:8" x14ac:dyDescent="0.25">
      <c r="A656" s="140" t="s">
        <v>703</v>
      </c>
      <c r="B656" s="140" t="s">
        <v>921</v>
      </c>
      <c r="C656" s="140" t="s">
        <v>922</v>
      </c>
      <c r="D656" s="140" t="s">
        <v>923</v>
      </c>
      <c r="E656" s="140" t="s">
        <v>924</v>
      </c>
      <c r="F656" s="140" t="s">
        <v>925</v>
      </c>
      <c r="G656" s="140">
        <v>150629</v>
      </c>
      <c r="H656" s="140">
        <v>35379480</v>
      </c>
    </row>
    <row r="657" spans="1:8" x14ac:dyDescent="0.25">
      <c r="A657" s="140" t="s">
        <v>702</v>
      </c>
      <c r="B657" s="140" t="s">
        <v>921</v>
      </c>
      <c r="C657" s="140" t="s">
        <v>922</v>
      </c>
      <c r="D657" s="140" t="s">
        <v>923</v>
      </c>
      <c r="E657" s="140" t="s">
        <v>924</v>
      </c>
      <c r="F657" s="140" t="s">
        <v>925</v>
      </c>
      <c r="G657" s="140">
        <v>150629</v>
      </c>
      <c r="H657" s="140">
        <v>34199828</v>
      </c>
    </row>
    <row r="658" spans="1:8" x14ac:dyDescent="0.25">
      <c r="A658" s="140" t="s">
        <v>701</v>
      </c>
      <c r="B658" s="140" t="s">
        <v>921</v>
      </c>
      <c r="C658" s="140" t="s">
        <v>922</v>
      </c>
      <c r="D658" s="140" t="s">
        <v>923</v>
      </c>
      <c r="E658" s="140" t="s">
        <v>924</v>
      </c>
      <c r="F658" s="140" t="s">
        <v>925</v>
      </c>
      <c r="G658" s="140">
        <v>150722</v>
      </c>
      <c r="H658" s="140">
        <v>31868850</v>
      </c>
    </row>
    <row r="659" spans="1:8" x14ac:dyDescent="0.25">
      <c r="A659" s="140" t="s">
        <v>700</v>
      </c>
      <c r="B659" s="140" t="s">
        <v>921</v>
      </c>
      <c r="C659" s="140" t="s">
        <v>922</v>
      </c>
      <c r="D659" s="140" t="s">
        <v>923</v>
      </c>
      <c r="E659" s="140" t="s">
        <v>924</v>
      </c>
      <c r="F659" s="140" t="s">
        <v>925</v>
      </c>
      <c r="G659" s="140">
        <v>150722</v>
      </c>
      <c r="H659" s="140">
        <v>34441542</v>
      </c>
    </row>
    <row r="660" spans="1:8" x14ac:dyDescent="0.25">
      <c r="A660" s="140" t="s">
        <v>704</v>
      </c>
      <c r="B660" s="140" t="s">
        <v>921</v>
      </c>
      <c r="C660" s="140" t="s">
        <v>922</v>
      </c>
      <c r="D660" s="140" t="s">
        <v>923</v>
      </c>
      <c r="E660" s="140" t="s">
        <v>924</v>
      </c>
      <c r="F660" s="140" t="s">
        <v>925</v>
      </c>
      <c r="G660" s="140">
        <v>150629</v>
      </c>
      <c r="H660" s="140">
        <v>27045939</v>
      </c>
    </row>
    <row r="661" spans="1:8" x14ac:dyDescent="0.25">
      <c r="A661" s="140" t="s">
        <v>709</v>
      </c>
      <c r="B661" s="140" t="s">
        <v>921</v>
      </c>
      <c r="C661" s="140" t="s">
        <v>922</v>
      </c>
      <c r="D661" s="140" t="s">
        <v>923</v>
      </c>
      <c r="E661" s="140" t="s">
        <v>924</v>
      </c>
      <c r="F661" s="140" t="s">
        <v>925</v>
      </c>
      <c r="G661" s="140">
        <v>150629</v>
      </c>
      <c r="H661" s="140">
        <v>38232532</v>
      </c>
    </row>
    <row r="662" spans="1:8" x14ac:dyDescent="0.25">
      <c r="A662" s="140" t="s">
        <v>711</v>
      </c>
      <c r="B662" s="140" t="s">
        <v>921</v>
      </c>
      <c r="C662" s="140" t="s">
        <v>922</v>
      </c>
      <c r="D662" s="140" t="s">
        <v>923</v>
      </c>
      <c r="E662" s="140" t="s">
        <v>924</v>
      </c>
      <c r="F662" s="140" t="s">
        <v>925</v>
      </c>
      <c r="G662" s="140">
        <v>150722</v>
      </c>
      <c r="H662" s="140">
        <v>28810742</v>
      </c>
    </row>
    <row r="663" spans="1:8" x14ac:dyDescent="0.25">
      <c r="A663" s="140" t="s">
        <v>706</v>
      </c>
      <c r="B663" s="140" t="s">
        <v>921</v>
      </c>
      <c r="C663" s="140" t="s">
        <v>922</v>
      </c>
      <c r="D663" s="140" t="s">
        <v>923</v>
      </c>
      <c r="E663" s="140" t="s">
        <v>924</v>
      </c>
      <c r="F663" s="140" t="s">
        <v>925</v>
      </c>
      <c r="G663" s="140">
        <v>150722</v>
      </c>
      <c r="H663" s="140">
        <v>31630679</v>
      </c>
    </row>
    <row r="664" spans="1:8" x14ac:dyDescent="0.25">
      <c r="A664" s="140" t="s">
        <v>710</v>
      </c>
      <c r="B664" s="140" t="s">
        <v>921</v>
      </c>
      <c r="C664" s="140" t="s">
        <v>922</v>
      </c>
      <c r="D664" s="140" t="s">
        <v>923</v>
      </c>
      <c r="E664" s="140" t="s">
        <v>924</v>
      </c>
      <c r="F664" s="140" t="s">
        <v>925</v>
      </c>
      <c r="G664" s="140">
        <v>170208</v>
      </c>
      <c r="H664" s="140">
        <v>32382341</v>
      </c>
    </row>
    <row r="665" spans="1:8" x14ac:dyDescent="0.25">
      <c r="A665" s="140" t="s">
        <v>708</v>
      </c>
      <c r="B665" s="140" t="s">
        <v>921</v>
      </c>
      <c r="C665" s="140" t="s">
        <v>922</v>
      </c>
      <c r="D665" s="140" t="s">
        <v>923</v>
      </c>
      <c r="E665" s="140" t="s">
        <v>924</v>
      </c>
      <c r="F665" s="140" t="s">
        <v>925</v>
      </c>
      <c r="G665" s="140">
        <v>170208</v>
      </c>
      <c r="H665" s="140">
        <v>30988667</v>
      </c>
    </row>
    <row r="666" spans="1:8" x14ac:dyDescent="0.25">
      <c r="A666" s="140" t="s">
        <v>707</v>
      </c>
      <c r="B666" s="140" t="s">
        <v>921</v>
      </c>
      <c r="C666" s="140" t="s">
        <v>922</v>
      </c>
      <c r="D666" s="140" t="s">
        <v>923</v>
      </c>
      <c r="E666" s="140" t="s">
        <v>924</v>
      </c>
      <c r="F666" s="140" t="s">
        <v>925</v>
      </c>
      <c r="G666" s="140">
        <v>170208</v>
      </c>
      <c r="H666" s="140">
        <v>32525063</v>
      </c>
    </row>
    <row r="667" spans="1:8" x14ac:dyDescent="0.25">
      <c r="A667" s="140" t="s">
        <v>717</v>
      </c>
      <c r="B667" s="140" t="s">
        <v>921</v>
      </c>
      <c r="C667" s="140" t="s">
        <v>922</v>
      </c>
      <c r="D667" s="140" t="s">
        <v>923</v>
      </c>
      <c r="E667" s="140" t="s">
        <v>924</v>
      </c>
      <c r="F667" s="140" t="s">
        <v>925</v>
      </c>
      <c r="G667" s="140">
        <v>180305</v>
      </c>
      <c r="H667" s="140">
        <v>26805495</v>
      </c>
    </row>
    <row r="668" spans="1:8" x14ac:dyDescent="0.25">
      <c r="A668" s="140" t="s">
        <v>715</v>
      </c>
      <c r="B668" s="140" t="s">
        <v>921</v>
      </c>
      <c r="C668" s="140" t="s">
        <v>922</v>
      </c>
      <c r="D668" s="140" t="s">
        <v>923</v>
      </c>
      <c r="E668" s="140" t="s">
        <v>924</v>
      </c>
      <c r="F668" s="140" t="s">
        <v>925</v>
      </c>
      <c r="G668" s="140">
        <v>180305</v>
      </c>
      <c r="H668" s="140">
        <v>26011218</v>
      </c>
    </row>
    <row r="669" spans="1:8" x14ac:dyDescent="0.25">
      <c r="A669" s="140" t="s">
        <v>713</v>
      </c>
      <c r="B669" s="140" t="s">
        <v>921</v>
      </c>
      <c r="C669" s="140" t="s">
        <v>922</v>
      </c>
      <c r="D669" s="140" t="s">
        <v>923</v>
      </c>
      <c r="E669" s="140" t="s">
        <v>924</v>
      </c>
      <c r="F669" s="140" t="s">
        <v>925</v>
      </c>
      <c r="G669" s="140">
        <v>180305</v>
      </c>
      <c r="H669" s="140">
        <v>26311671</v>
      </c>
    </row>
    <row r="670" spans="1:8" x14ac:dyDescent="0.25">
      <c r="A670" s="140" t="s">
        <v>712</v>
      </c>
      <c r="B670" s="140" t="s">
        <v>921</v>
      </c>
      <c r="C670" s="140" t="s">
        <v>922</v>
      </c>
      <c r="D670" s="140" t="s">
        <v>923</v>
      </c>
      <c r="E670" s="140" t="s">
        <v>924</v>
      </c>
      <c r="F670" s="140" t="s">
        <v>925</v>
      </c>
      <c r="G670" s="140">
        <v>180305</v>
      </c>
      <c r="H670" s="140">
        <v>26740807</v>
      </c>
    </row>
    <row r="671" spans="1:8" x14ac:dyDescent="0.25">
      <c r="A671" s="140" t="s">
        <v>714</v>
      </c>
      <c r="B671" s="140" t="s">
        <v>921</v>
      </c>
      <c r="C671" s="140" t="s">
        <v>922</v>
      </c>
      <c r="D671" s="140" t="s">
        <v>923</v>
      </c>
      <c r="E671" s="140" t="s">
        <v>924</v>
      </c>
      <c r="F671" s="140" t="s">
        <v>925</v>
      </c>
      <c r="G671" s="140">
        <v>180305</v>
      </c>
      <c r="H671" s="140">
        <v>27140595</v>
      </c>
    </row>
    <row r="672" spans="1:8" x14ac:dyDescent="0.25">
      <c r="A672" s="140" t="s">
        <v>718</v>
      </c>
      <c r="B672" s="140" t="s">
        <v>921</v>
      </c>
      <c r="C672" s="140" t="s">
        <v>922</v>
      </c>
      <c r="D672" s="140" t="s">
        <v>923</v>
      </c>
      <c r="E672" s="140" t="s">
        <v>924</v>
      </c>
      <c r="F672" s="140" t="s">
        <v>925</v>
      </c>
      <c r="G672" s="140">
        <v>180305</v>
      </c>
      <c r="H672" s="140">
        <v>27213606</v>
      </c>
    </row>
    <row r="673" spans="1:8" x14ac:dyDescent="0.25">
      <c r="A673" s="140" t="s">
        <v>716</v>
      </c>
      <c r="B673" s="140" t="s">
        <v>921</v>
      </c>
      <c r="C673" s="140" t="s">
        <v>922</v>
      </c>
      <c r="D673" s="140" t="s">
        <v>923</v>
      </c>
      <c r="E673" s="140" t="s">
        <v>924</v>
      </c>
      <c r="F673" s="140" t="s">
        <v>925</v>
      </c>
      <c r="G673" s="140">
        <v>180305</v>
      </c>
      <c r="H673" s="140">
        <v>26026618</v>
      </c>
    </row>
    <row r="674" spans="1:8" x14ac:dyDescent="0.25">
      <c r="A674" s="140" t="s">
        <v>719</v>
      </c>
      <c r="B674" s="140" t="s">
        <v>921</v>
      </c>
      <c r="C674" s="140" t="s">
        <v>922</v>
      </c>
      <c r="D674" s="140" t="s">
        <v>923</v>
      </c>
      <c r="E674" s="140" t="s">
        <v>924</v>
      </c>
      <c r="F674" s="140" t="s">
        <v>925</v>
      </c>
      <c r="G674" s="140">
        <v>180305</v>
      </c>
      <c r="H674" s="140">
        <v>27368412</v>
      </c>
    </row>
    <row r="675" spans="1:8" x14ac:dyDescent="0.25">
      <c r="A675" s="140" t="s">
        <v>721</v>
      </c>
      <c r="B675" s="140" t="s">
        <v>921</v>
      </c>
      <c r="C675" s="140" t="s">
        <v>922</v>
      </c>
      <c r="D675" s="140" t="s">
        <v>923</v>
      </c>
      <c r="E675" s="140" t="s">
        <v>924</v>
      </c>
      <c r="F675" s="140" t="s">
        <v>925</v>
      </c>
      <c r="G675" s="140">
        <v>180305</v>
      </c>
      <c r="H675" s="140">
        <v>25752156</v>
      </c>
    </row>
    <row r="676" spans="1:8" x14ac:dyDescent="0.25">
      <c r="A676" s="140" t="s">
        <v>722</v>
      </c>
      <c r="B676" s="140" t="s">
        <v>921</v>
      </c>
      <c r="C676" s="140" t="s">
        <v>922</v>
      </c>
      <c r="D676" s="140" t="s">
        <v>923</v>
      </c>
      <c r="E676" s="140" t="s">
        <v>924</v>
      </c>
      <c r="F676" s="140" t="s">
        <v>925</v>
      </c>
      <c r="G676" s="140">
        <v>180305</v>
      </c>
      <c r="H676" s="140">
        <v>26945818</v>
      </c>
    </row>
    <row r="677" spans="1:8" x14ac:dyDescent="0.25">
      <c r="A677" s="140" t="s">
        <v>720</v>
      </c>
      <c r="B677" s="140" t="s">
        <v>921</v>
      </c>
      <c r="C677" s="140" t="s">
        <v>922</v>
      </c>
      <c r="D677" s="140" t="s">
        <v>923</v>
      </c>
      <c r="E677" s="140" t="s">
        <v>924</v>
      </c>
      <c r="F677" s="140" t="s">
        <v>925</v>
      </c>
      <c r="G677" s="140">
        <v>180305</v>
      </c>
      <c r="H677" s="140">
        <v>25982172</v>
      </c>
    </row>
    <row r="678" spans="1:8" x14ac:dyDescent="0.25">
      <c r="A678" s="140" t="s">
        <v>723</v>
      </c>
      <c r="B678" s="140" t="s">
        <v>921</v>
      </c>
      <c r="C678" s="140" t="s">
        <v>922</v>
      </c>
      <c r="D678" s="140" t="s">
        <v>923</v>
      </c>
      <c r="E678" s="140" t="s">
        <v>924</v>
      </c>
      <c r="F678" s="140" t="s">
        <v>925</v>
      </c>
      <c r="G678" s="140">
        <v>170217</v>
      </c>
      <c r="H678" s="140">
        <v>26931316</v>
      </c>
    </row>
    <row r="679" spans="1:8" x14ac:dyDescent="0.25">
      <c r="A679" s="140" t="s">
        <v>724</v>
      </c>
      <c r="B679" s="140" t="s">
        <v>921</v>
      </c>
      <c r="C679" s="140" t="s">
        <v>922</v>
      </c>
      <c r="D679" s="140" t="s">
        <v>923</v>
      </c>
      <c r="E679" s="140" t="s">
        <v>924</v>
      </c>
      <c r="F679" s="140" t="s">
        <v>925</v>
      </c>
      <c r="G679" s="140">
        <v>170217</v>
      </c>
      <c r="H679" s="140">
        <v>26150341</v>
      </c>
    </row>
    <row r="680" spans="1:8" x14ac:dyDescent="0.25">
      <c r="A680" s="140" t="s">
        <v>726</v>
      </c>
      <c r="B680" s="140" t="s">
        <v>921</v>
      </c>
      <c r="C680" s="140" t="s">
        <v>922</v>
      </c>
      <c r="D680" s="140" t="s">
        <v>923</v>
      </c>
      <c r="E680" s="140" t="s">
        <v>924</v>
      </c>
      <c r="F680" s="140" t="s">
        <v>925</v>
      </c>
      <c r="G680" s="140">
        <v>170217</v>
      </c>
      <c r="H680" s="140">
        <v>30087213</v>
      </c>
    </row>
    <row r="681" spans="1:8" x14ac:dyDescent="0.25">
      <c r="A681" s="140" t="s">
        <v>725</v>
      </c>
      <c r="B681" s="140" t="s">
        <v>921</v>
      </c>
      <c r="C681" s="140" t="s">
        <v>922</v>
      </c>
      <c r="D681" s="140" t="s">
        <v>923</v>
      </c>
      <c r="E681" s="140" t="s">
        <v>924</v>
      </c>
      <c r="F681" s="140" t="s">
        <v>925</v>
      </c>
      <c r="G681" s="140">
        <v>170217</v>
      </c>
      <c r="H681" s="140">
        <v>26765914</v>
      </c>
    </row>
    <row r="682" spans="1:8" x14ac:dyDescent="0.25">
      <c r="A682" s="140" t="s">
        <v>727</v>
      </c>
      <c r="B682" s="140" t="s">
        <v>921</v>
      </c>
      <c r="C682" s="140" t="s">
        <v>922</v>
      </c>
      <c r="D682" s="140" t="s">
        <v>923</v>
      </c>
      <c r="E682" s="140" t="s">
        <v>924</v>
      </c>
      <c r="F682" s="140" t="s">
        <v>925</v>
      </c>
      <c r="G682" s="140">
        <v>180223</v>
      </c>
      <c r="H682" s="140">
        <v>23330599</v>
      </c>
    </row>
    <row r="683" spans="1:8" x14ac:dyDescent="0.25">
      <c r="A683" s="140" t="s">
        <v>728</v>
      </c>
      <c r="B683" s="140" t="s">
        <v>921</v>
      </c>
      <c r="C683" s="140" t="s">
        <v>922</v>
      </c>
      <c r="D683" s="140" t="s">
        <v>923</v>
      </c>
      <c r="E683" s="140" t="s">
        <v>924</v>
      </c>
      <c r="F683" s="140" t="s">
        <v>925</v>
      </c>
      <c r="G683" s="140">
        <v>180223</v>
      </c>
      <c r="H683" s="140">
        <v>23372771</v>
      </c>
    </row>
    <row r="684" spans="1:8" x14ac:dyDescent="0.25">
      <c r="A684" s="140" t="s">
        <v>731</v>
      </c>
      <c r="B684" s="140" t="s">
        <v>921</v>
      </c>
      <c r="C684" s="140" t="s">
        <v>922</v>
      </c>
      <c r="D684" s="140" t="s">
        <v>923</v>
      </c>
      <c r="E684" s="140" t="s">
        <v>924</v>
      </c>
      <c r="F684" s="140" t="s">
        <v>925</v>
      </c>
      <c r="G684" s="140">
        <v>180223</v>
      </c>
      <c r="H684" s="140">
        <v>23269228</v>
      </c>
    </row>
    <row r="685" spans="1:8" x14ac:dyDescent="0.25">
      <c r="A685" s="140" t="s">
        <v>730</v>
      </c>
      <c r="B685" s="140" t="s">
        <v>921</v>
      </c>
      <c r="C685" s="140" t="s">
        <v>922</v>
      </c>
      <c r="D685" s="140" t="s">
        <v>923</v>
      </c>
      <c r="E685" s="140" t="s">
        <v>924</v>
      </c>
      <c r="F685" s="140" t="s">
        <v>925</v>
      </c>
      <c r="G685" s="140">
        <v>180223</v>
      </c>
      <c r="H685" s="140">
        <v>22960237</v>
      </c>
    </row>
    <row r="686" spans="1:8" x14ac:dyDescent="0.25">
      <c r="A686" s="140" t="s">
        <v>729</v>
      </c>
      <c r="B686" s="140" t="s">
        <v>921</v>
      </c>
      <c r="C686" s="140" t="s">
        <v>922</v>
      </c>
      <c r="D686" s="140" t="s">
        <v>923</v>
      </c>
      <c r="E686" s="140" t="s">
        <v>924</v>
      </c>
      <c r="F686" s="140" t="s">
        <v>925</v>
      </c>
      <c r="G686" s="140">
        <v>180223</v>
      </c>
      <c r="H686" s="140">
        <v>23623397</v>
      </c>
    </row>
    <row r="687" spans="1:8" x14ac:dyDescent="0.25">
      <c r="A687" s="140" t="s">
        <v>739</v>
      </c>
      <c r="B687" s="140" t="s">
        <v>921</v>
      </c>
      <c r="C687" s="140" t="s">
        <v>922</v>
      </c>
      <c r="D687" s="140" t="s">
        <v>923</v>
      </c>
      <c r="E687" s="140" t="s">
        <v>924</v>
      </c>
      <c r="F687" s="140" t="s">
        <v>925</v>
      </c>
      <c r="G687" s="140">
        <v>180223</v>
      </c>
      <c r="H687" s="140">
        <v>23389746</v>
      </c>
    </row>
    <row r="688" spans="1:8" x14ac:dyDescent="0.25">
      <c r="A688" s="140" t="s">
        <v>737</v>
      </c>
      <c r="B688" s="140" t="s">
        <v>921</v>
      </c>
      <c r="C688" s="140" t="s">
        <v>922</v>
      </c>
      <c r="D688" s="140" t="s">
        <v>923</v>
      </c>
      <c r="E688" s="140" t="s">
        <v>924</v>
      </c>
      <c r="F688" s="140" t="s">
        <v>925</v>
      </c>
      <c r="G688" s="140">
        <v>180223</v>
      </c>
      <c r="H688" s="140">
        <v>23308528</v>
      </c>
    </row>
    <row r="689" spans="1:8" x14ac:dyDescent="0.25">
      <c r="A689" s="140" t="s">
        <v>736</v>
      </c>
      <c r="B689" s="140" t="s">
        <v>921</v>
      </c>
      <c r="C689" s="140" t="s">
        <v>922</v>
      </c>
      <c r="D689" s="140" t="s">
        <v>923</v>
      </c>
      <c r="E689" s="140" t="s">
        <v>924</v>
      </c>
      <c r="F689" s="140" t="s">
        <v>925</v>
      </c>
      <c r="G689" s="140">
        <v>180223</v>
      </c>
      <c r="H689" s="140">
        <v>22877701</v>
      </c>
    </row>
    <row r="690" spans="1:8" x14ac:dyDescent="0.25">
      <c r="A690" s="140" t="s">
        <v>736</v>
      </c>
      <c r="B690" s="140" t="s">
        <v>921</v>
      </c>
      <c r="C690" s="140" t="s">
        <v>922</v>
      </c>
      <c r="D690" s="140" t="s">
        <v>923</v>
      </c>
      <c r="E690" s="140" t="s">
        <v>924</v>
      </c>
      <c r="F690" s="140" t="s">
        <v>925</v>
      </c>
      <c r="G690" s="140">
        <v>180612</v>
      </c>
      <c r="H690" s="140">
        <v>37701134</v>
      </c>
    </row>
    <row r="691" spans="1:8" x14ac:dyDescent="0.25">
      <c r="A691" s="140" t="s">
        <v>740</v>
      </c>
      <c r="B691" s="140" t="s">
        <v>921</v>
      </c>
      <c r="C691" s="140" t="s">
        <v>922</v>
      </c>
      <c r="D691" s="140" t="s">
        <v>923</v>
      </c>
      <c r="E691" s="140" t="s">
        <v>924</v>
      </c>
      <c r="F691" s="140" t="s">
        <v>925</v>
      </c>
      <c r="G691" s="140">
        <v>180223</v>
      </c>
      <c r="H691" s="140">
        <v>23242721</v>
      </c>
    </row>
    <row r="692" spans="1:8" x14ac:dyDescent="0.25">
      <c r="A692" s="140" t="s">
        <v>738</v>
      </c>
      <c r="B692" s="140" t="s">
        <v>921</v>
      </c>
      <c r="C692" s="140" t="s">
        <v>922</v>
      </c>
      <c r="D692" s="140" t="s">
        <v>923</v>
      </c>
      <c r="E692" s="140" t="s">
        <v>924</v>
      </c>
      <c r="F692" s="140" t="s">
        <v>925</v>
      </c>
      <c r="G692" s="140">
        <v>180223</v>
      </c>
      <c r="H692" s="140">
        <v>23375443</v>
      </c>
    </row>
    <row r="693" spans="1:8" x14ac:dyDescent="0.25">
      <c r="A693" s="140" t="s">
        <v>734</v>
      </c>
      <c r="B693" s="140" t="s">
        <v>921</v>
      </c>
      <c r="C693" s="140" t="s">
        <v>922</v>
      </c>
      <c r="D693" s="140" t="s">
        <v>923</v>
      </c>
      <c r="E693" s="140" t="s">
        <v>924</v>
      </c>
      <c r="F693" s="140" t="s">
        <v>925</v>
      </c>
      <c r="G693" s="140">
        <v>180223</v>
      </c>
      <c r="H693" s="140">
        <v>23128485</v>
      </c>
    </row>
    <row r="694" spans="1:8" x14ac:dyDescent="0.25">
      <c r="A694" s="140" t="s">
        <v>733</v>
      </c>
      <c r="B694" s="140" t="s">
        <v>921</v>
      </c>
      <c r="C694" s="140" t="s">
        <v>922</v>
      </c>
      <c r="D694" s="140" t="s">
        <v>923</v>
      </c>
      <c r="E694" s="140" t="s">
        <v>924</v>
      </c>
      <c r="F694" s="140" t="s">
        <v>925</v>
      </c>
      <c r="G694" s="140">
        <v>180223</v>
      </c>
      <c r="H694" s="140">
        <v>23582442</v>
      </c>
    </row>
    <row r="695" spans="1:8" x14ac:dyDescent="0.25">
      <c r="A695" s="140" t="s">
        <v>735</v>
      </c>
      <c r="B695" s="140" t="s">
        <v>921</v>
      </c>
      <c r="C695" s="140" t="s">
        <v>922</v>
      </c>
      <c r="D695" s="140" t="s">
        <v>923</v>
      </c>
      <c r="E695" s="140" t="s">
        <v>924</v>
      </c>
      <c r="F695" s="140" t="s">
        <v>925</v>
      </c>
      <c r="G695" s="140">
        <v>180223</v>
      </c>
      <c r="H695" s="140">
        <v>23347117</v>
      </c>
    </row>
    <row r="696" spans="1:8" x14ac:dyDescent="0.25">
      <c r="A696" s="140" t="s">
        <v>732</v>
      </c>
      <c r="B696" s="140" t="s">
        <v>921</v>
      </c>
      <c r="C696" s="140" t="s">
        <v>922</v>
      </c>
      <c r="D696" s="140" t="s">
        <v>923</v>
      </c>
      <c r="E696" s="140" t="s">
        <v>924</v>
      </c>
      <c r="F696" s="140" t="s">
        <v>925</v>
      </c>
      <c r="G696" s="140">
        <v>180223</v>
      </c>
      <c r="H696" s="140">
        <v>23394759</v>
      </c>
    </row>
    <row r="697" spans="1:8" x14ac:dyDescent="0.25">
      <c r="A697" s="140" t="s">
        <v>744</v>
      </c>
      <c r="B697" s="140" t="s">
        <v>921</v>
      </c>
      <c r="C697" s="140" t="s">
        <v>922</v>
      </c>
      <c r="D697" s="140" t="s">
        <v>923</v>
      </c>
      <c r="E697" s="140" t="s">
        <v>924</v>
      </c>
      <c r="F697" s="140" t="s">
        <v>925</v>
      </c>
      <c r="G697" s="140">
        <v>180223</v>
      </c>
      <c r="H697" s="140">
        <v>22975411</v>
      </c>
    </row>
    <row r="698" spans="1:8" x14ac:dyDescent="0.25">
      <c r="A698" s="140" t="s">
        <v>741</v>
      </c>
      <c r="B698" s="140" t="s">
        <v>921</v>
      </c>
      <c r="C698" s="140" t="s">
        <v>922</v>
      </c>
      <c r="D698" s="140" t="s">
        <v>923</v>
      </c>
      <c r="E698" s="140" t="s">
        <v>924</v>
      </c>
      <c r="F698" s="140" t="s">
        <v>925</v>
      </c>
      <c r="G698" s="140">
        <v>180223</v>
      </c>
      <c r="H698" s="140">
        <v>23256925</v>
      </c>
    </row>
    <row r="699" spans="1:8" x14ac:dyDescent="0.25">
      <c r="A699" s="140" t="s">
        <v>743</v>
      </c>
      <c r="B699" s="140" t="s">
        <v>921</v>
      </c>
      <c r="C699" s="140" t="s">
        <v>922</v>
      </c>
      <c r="D699" s="140" t="s">
        <v>923</v>
      </c>
      <c r="E699" s="140" t="s">
        <v>924</v>
      </c>
      <c r="F699" s="140" t="s">
        <v>925</v>
      </c>
      <c r="G699" s="140">
        <v>180223</v>
      </c>
      <c r="H699" s="140">
        <v>22725200</v>
      </c>
    </row>
    <row r="700" spans="1:8" x14ac:dyDescent="0.25">
      <c r="A700" s="140" t="s">
        <v>745</v>
      </c>
      <c r="B700" s="140" t="s">
        <v>921</v>
      </c>
      <c r="C700" s="140" t="s">
        <v>922</v>
      </c>
      <c r="D700" s="140" t="s">
        <v>923</v>
      </c>
      <c r="E700" s="140" t="s">
        <v>924</v>
      </c>
      <c r="F700" s="140" t="s">
        <v>925</v>
      </c>
      <c r="G700" s="140">
        <v>180223</v>
      </c>
      <c r="H700" s="140">
        <v>23421154</v>
      </c>
    </row>
    <row r="701" spans="1:8" x14ac:dyDescent="0.25">
      <c r="A701" s="140" t="s">
        <v>742</v>
      </c>
      <c r="B701" s="140" t="s">
        <v>921</v>
      </c>
      <c r="C701" s="140" t="s">
        <v>922</v>
      </c>
      <c r="D701" s="140" t="s">
        <v>923</v>
      </c>
      <c r="E701" s="140" t="s">
        <v>924</v>
      </c>
      <c r="F701" s="140" t="s">
        <v>925</v>
      </c>
      <c r="G701" s="140">
        <v>180223</v>
      </c>
      <c r="H701" s="140">
        <v>23445467</v>
      </c>
    </row>
  </sheetData>
  <pageMargins left="0.7" right="0.7" top="0.78740157499999996" bottom="0.78740157499999996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zoomScaleNormal="100" workbookViewId="0"/>
  </sheetViews>
  <sheetFormatPr defaultColWidth="9.140625" defaultRowHeight="15" x14ac:dyDescent="0.25"/>
  <cols>
    <col min="1" max="1" width="45.7109375" style="98" bestFit="1" customWidth="1"/>
    <col min="2" max="2" width="8.5703125" style="98" bestFit="1" customWidth="1"/>
    <col min="3" max="3" width="12" style="98" bestFit="1" customWidth="1"/>
    <col min="4" max="4" width="7.28515625" style="98" bestFit="1" customWidth="1"/>
    <col min="5" max="5" width="30.7109375" style="98" bestFit="1" customWidth="1"/>
    <col min="6" max="6" width="21.7109375" style="98" bestFit="1" customWidth="1"/>
    <col min="7" max="16384" width="9.140625" style="98"/>
  </cols>
  <sheetData>
    <row r="1" spans="1:1" x14ac:dyDescent="0.25">
      <c r="A1" s="98" t="s">
        <v>1049</v>
      </c>
    </row>
    <row r="2" spans="1:1" x14ac:dyDescent="0.25">
      <c r="A2" s="98" t="s">
        <v>875</v>
      </c>
    </row>
    <row r="3" spans="1:1" x14ac:dyDescent="0.25">
      <c r="A3" s="98" t="s">
        <v>872</v>
      </c>
    </row>
    <row r="4" spans="1:1" x14ac:dyDescent="0.25">
      <c r="A4" s="98" t="s">
        <v>873</v>
      </c>
    </row>
    <row r="30" spans="1:6" x14ac:dyDescent="0.25">
      <c r="B30" s="99"/>
      <c r="C30" s="98" t="s">
        <v>874</v>
      </c>
    </row>
    <row r="32" spans="1:6" ht="15.75" thickBot="1" x14ac:dyDescent="0.3">
      <c r="A32" s="100"/>
      <c r="B32" s="100" t="s">
        <v>789</v>
      </c>
      <c r="C32" s="100" t="s">
        <v>790</v>
      </c>
      <c r="D32" s="100" t="s">
        <v>791</v>
      </c>
      <c r="E32" s="100" t="s">
        <v>792</v>
      </c>
      <c r="F32" s="100" t="s">
        <v>793</v>
      </c>
    </row>
    <row r="33" spans="1:6" ht="15.75" thickTop="1" x14ac:dyDescent="0.25">
      <c r="A33" s="101" t="s">
        <v>794</v>
      </c>
      <c r="B33" s="101">
        <v>1E-3</v>
      </c>
      <c r="C33" s="101">
        <v>8.0000000000000002E-3</v>
      </c>
      <c r="D33" s="101">
        <v>275</v>
      </c>
      <c r="E33" s="101"/>
      <c r="F33" s="101"/>
    </row>
    <row r="34" spans="1:6" x14ac:dyDescent="0.25">
      <c r="A34" s="102" t="s">
        <v>795</v>
      </c>
      <c r="B34" s="103">
        <v>1.7887508163317201E-42</v>
      </c>
      <c r="C34" s="103">
        <v>4.09623936939964E-40</v>
      </c>
      <c r="D34" s="102">
        <v>91</v>
      </c>
      <c r="E34" s="102">
        <v>0.34210526315789502</v>
      </c>
      <c r="F34" s="102">
        <v>0.32934595176989201</v>
      </c>
    </row>
    <row r="35" spans="1:6" x14ac:dyDescent="0.25">
      <c r="A35" s="102" t="s">
        <v>796</v>
      </c>
      <c r="B35" s="103">
        <v>1.74569796246761E-17</v>
      </c>
      <c r="C35" s="103">
        <v>1.9988241670254099E-15</v>
      </c>
      <c r="D35" s="102">
        <v>19</v>
      </c>
      <c r="E35" s="102">
        <v>7.1428571428571397E-2</v>
      </c>
      <c r="F35" s="102">
        <v>6.0872678968036602E-2</v>
      </c>
    </row>
    <row r="36" spans="1:6" x14ac:dyDescent="0.25">
      <c r="A36" s="102" t="s">
        <v>797</v>
      </c>
      <c r="B36" s="103">
        <v>9.8307692768035493E-15</v>
      </c>
      <c r="C36" s="103">
        <v>7.5041538812933703E-13</v>
      </c>
      <c r="D36" s="102">
        <v>13</v>
      </c>
      <c r="E36" s="102">
        <v>4.8872180451127803E-2</v>
      </c>
      <c r="F36" s="102">
        <v>4.9594732704530402E-2</v>
      </c>
    </row>
    <row r="37" spans="1:6" x14ac:dyDescent="0.25">
      <c r="A37" s="102" t="s">
        <v>798</v>
      </c>
      <c r="B37" s="103">
        <v>5.9283124489782704E-10</v>
      </c>
      <c r="C37" s="103">
        <v>3.0292360088229903E-8</v>
      </c>
      <c r="D37" s="102">
        <v>9</v>
      </c>
      <c r="E37" s="102">
        <v>3.3834586466165398E-2</v>
      </c>
      <c r="F37" s="102">
        <v>3.8896529039192003E-2</v>
      </c>
    </row>
    <row r="38" spans="1:6" x14ac:dyDescent="0.25">
      <c r="A38" s="104" t="s">
        <v>799</v>
      </c>
      <c r="B38" s="105">
        <v>6.6140524210109003E-10</v>
      </c>
      <c r="C38" s="105">
        <v>3.0292360088229903E-8</v>
      </c>
      <c r="D38" s="104">
        <v>10</v>
      </c>
      <c r="E38" s="104">
        <v>3.7593984962405999E-2</v>
      </c>
      <c r="F38" s="104">
        <v>4.4695851784364499E-2</v>
      </c>
    </row>
    <row r="39" spans="1:6" x14ac:dyDescent="0.25">
      <c r="A39" s="102" t="s">
        <v>800</v>
      </c>
      <c r="B39" s="103">
        <v>1.72645793651458E-9</v>
      </c>
      <c r="C39" s="103">
        <v>6.5893144576972995E-8</v>
      </c>
      <c r="D39" s="102">
        <v>9</v>
      </c>
      <c r="E39" s="102">
        <v>3.3834586466165398E-2</v>
      </c>
      <c r="F39" s="102">
        <v>3.8827495714452501E-2</v>
      </c>
    </row>
    <row r="40" spans="1:6" x14ac:dyDescent="0.25">
      <c r="A40" s="102" t="s">
        <v>801</v>
      </c>
      <c r="B40" s="103">
        <v>5.4980206395480401E-9</v>
      </c>
      <c r="C40" s="103">
        <v>1.79863818065214E-7</v>
      </c>
      <c r="D40" s="102">
        <v>7</v>
      </c>
      <c r="E40" s="102">
        <v>2.6315789473684199E-2</v>
      </c>
      <c r="F40" s="102">
        <v>2.60859943978759E-2</v>
      </c>
    </row>
    <row r="41" spans="1:6" x14ac:dyDescent="0.25">
      <c r="A41" s="102" t="s">
        <v>802</v>
      </c>
      <c r="B41" s="103">
        <v>1.04396921636021E-8</v>
      </c>
      <c r="C41" s="103">
        <v>2.8923799872620698E-7</v>
      </c>
      <c r="D41" s="102">
        <v>10</v>
      </c>
      <c r="E41" s="102">
        <v>3.7593984962405999E-2</v>
      </c>
      <c r="F41" s="102">
        <v>3.8457854007782198E-2</v>
      </c>
    </row>
    <row r="42" spans="1:6" x14ac:dyDescent="0.25">
      <c r="A42" s="102" t="s">
        <v>803</v>
      </c>
      <c r="B42" s="103">
        <v>1.13674322643487E-8</v>
      </c>
      <c r="C42" s="103">
        <v>2.8923799872620698E-7</v>
      </c>
      <c r="D42" s="102">
        <v>11</v>
      </c>
      <c r="E42" s="102">
        <v>4.13533834586466E-2</v>
      </c>
      <c r="F42" s="102">
        <v>3.2278507878832102E-2</v>
      </c>
    </row>
    <row r="43" spans="1:6" x14ac:dyDescent="0.25">
      <c r="A43" s="102" t="s">
        <v>804</v>
      </c>
      <c r="B43" s="103">
        <v>2.2205300155412899E-8</v>
      </c>
      <c r="C43" s="103">
        <v>5.0850137355895502E-7</v>
      </c>
      <c r="D43" s="102">
        <v>9</v>
      </c>
      <c r="E43" s="102">
        <v>3.3834586466165398E-2</v>
      </c>
      <c r="F43" s="102">
        <v>3.3624479774998002E-2</v>
      </c>
    </row>
    <row r="44" spans="1:6" x14ac:dyDescent="0.25">
      <c r="A44" s="102" t="s">
        <v>805</v>
      </c>
      <c r="B44" s="103">
        <v>8.37489252329409E-8</v>
      </c>
      <c r="C44" s="103">
        <v>1.7435003525766801E-6</v>
      </c>
      <c r="D44" s="102">
        <v>6</v>
      </c>
      <c r="E44" s="102">
        <v>2.2556390977443601E-2</v>
      </c>
      <c r="F44" s="102">
        <v>2.3806667147188501E-2</v>
      </c>
    </row>
    <row r="45" spans="1:6" x14ac:dyDescent="0.25">
      <c r="A45" s="102" t="s">
        <v>806</v>
      </c>
      <c r="B45" s="103">
        <v>9.9588604724375495E-8</v>
      </c>
      <c r="C45" s="103">
        <v>1.9004825401568301E-6</v>
      </c>
      <c r="D45" s="102">
        <v>10</v>
      </c>
      <c r="E45" s="102">
        <v>3.7593984962405999E-2</v>
      </c>
      <c r="F45" s="102">
        <v>6.0714653243654999E-2</v>
      </c>
    </row>
    <row r="46" spans="1:6" x14ac:dyDescent="0.25">
      <c r="A46" s="102" t="s">
        <v>807</v>
      </c>
      <c r="B46" s="103">
        <v>1.1682416472153401E-7</v>
      </c>
      <c r="C46" s="103">
        <v>2.05790259394087E-6</v>
      </c>
      <c r="D46" s="102">
        <v>8</v>
      </c>
      <c r="E46" s="102">
        <v>3.00751879699248E-2</v>
      </c>
      <c r="F46" s="102">
        <v>2.7690028365060002E-2</v>
      </c>
    </row>
    <row r="47" spans="1:6" x14ac:dyDescent="0.25">
      <c r="A47" s="102" t="s">
        <v>808</v>
      </c>
      <c r="B47" s="103">
        <v>2.0118444109959299E-7</v>
      </c>
      <c r="C47" s="103">
        <v>3.29080264370048E-6</v>
      </c>
      <c r="D47" s="102">
        <v>7</v>
      </c>
      <c r="E47" s="102">
        <v>2.6315789473684199E-2</v>
      </c>
      <c r="F47" s="102">
        <v>2.9437513942936099E-2</v>
      </c>
    </row>
    <row r="48" spans="1:6" x14ac:dyDescent="0.25">
      <c r="A48" s="104" t="s">
        <v>809</v>
      </c>
      <c r="B48" s="105">
        <v>1.58146937937459E-6</v>
      </c>
      <c r="C48" s="105">
        <v>2.4143765858452098E-5</v>
      </c>
      <c r="D48" s="104">
        <v>7</v>
      </c>
      <c r="E48" s="104">
        <v>2.6315789473684199E-2</v>
      </c>
      <c r="F48" s="104">
        <v>2.62699913553784E-2</v>
      </c>
    </row>
    <row r="49" spans="1:6" x14ac:dyDescent="0.25">
      <c r="A49" s="102" t="s">
        <v>810</v>
      </c>
      <c r="B49" s="103">
        <v>3.1346717437290801E-6</v>
      </c>
      <c r="C49" s="103">
        <v>4.4864989332122399E-5</v>
      </c>
      <c r="D49" s="102">
        <v>5</v>
      </c>
      <c r="E49" s="102">
        <v>1.8796992481203E-2</v>
      </c>
      <c r="F49" s="102">
        <v>1.7464890528206399E-2</v>
      </c>
    </row>
    <row r="50" spans="1:6" x14ac:dyDescent="0.25">
      <c r="A50" s="102" t="s">
        <v>811</v>
      </c>
      <c r="B50" s="103">
        <v>8.5062204208947098E-6</v>
      </c>
      <c r="C50" s="102">
        <v>1.14583792728523E-4</v>
      </c>
      <c r="D50" s="102">
        <v>6</v>
      </c>
      <c r="E50" s="102">
        <v>2.2556390977443601E-2</v>
      </c>
      <c r="F50" s="102">
        <v>2.15366700586683E-2</v>
      </c>
    </row>
    <row r="51" spans="1:6" x14ac:dyDescent="0.25">
      <c r="A51" s="102" t="s">
        <v>812</v>
      </c>
      <c r="B51" s="103">
        <v>1.18758060816785E-5</v>
      </c>
      <c r="C51" s="102">
        <v>1.5108664403913299E-4</v>
      </c>
      <c r="D51" s="102">
        <v>4</v>
      </c>
      <c r="E51" s="102">
        <v>1.50375939849624E-2</v>
      </c>
      <c r="F51" s="102">
        <v>1.5487446117252701E-2</v>
      </c>
    </row>
    <row r="52" spans="1:6" x14ac:dyDescent="0.25">
      <c r="A52" s="102" t="s">
        <v>813</v>
      </c>
      <c r="B52" s="103">
        <v>1.30089408252128E-5</v>
      </c>
      <c r="C52" s="102">
        <v>1.56791970998618E-4</v>
      </c>
      <c r="D52" s="102">
        <v>6</v>
      </c>
      <c r="E52" s="102">
        <v>2.2556390977443601E-2</v>
      </c>
      <c r="F52" s="102">
        <v>1.9620056356027701E-2</v>
      </c>
    </row>
    <row r="53" spans="1:6" x14ac:dyDescent="0.25">
      <c r="A53" s="102" t="s">
        <v>814</v>
      </c>
      <c r="B53" s="103">
        <v>9.5971116545828794E-5</v>
      </c>
      <c r="C53" s="102">
        <v>1.0959087460395401E-3</v>
      </c>
      <c r="D53" s="102">
        <v>6</v>
      </c>
      <c r="E53" s="102">
        <v>2.2556390977443601E-2</v>
      </c>
      <c r="F53" s="102">
        <v>1.78578020956245E-2</v>
      </c>
    </row>
    <row r="54" spans="1:6" x14ac:dyDescent="0.25">
      <c r="A54" s="102" t="s">
        <v>815</v>
      </c>
      <c r="B54" s="102">
        <v>1.0442518419268001E-4</v>
      </c>
      <c r="C54" s="102">
        <v>1.0959087460395401E-3</v>
      </c>
      <c r="D54" s="102">
        <v>5</v>
      </c>
      <c r="E54" s="102">
        <v>1.8796992481203E-2</v>
      </c>
      <c r="F54" s="102">
        <v>2.4682103148271999E-2</v>
      </c>
    </row>
    <row r="55" spans="1:6" x14ac:dyDescent="0.25">
      <c r="A55" s="102" t="s">
        <v>816</v>
      </c>
      <c r="B55" s="102">
        <v>1.05283809663187E-4</v>
      </c>
      <c r="C55" s="102">
        <v>1.0959087460395401E-3</v>
      </c>
      <c r="D55" s="102">
        <v>7</v>
      </c>
      <c r="E55" s="102">
        <v>2.6315789473684199E-2</v>
      </c>
      <c r="F55" s="102">
        <v>3.7630860682662901E-2</v>
      </c>
    </row>
    <row r="56" spans="1:6" x14ac:dyDescent="0.25">
      <c r="A56" s="102" t="s">
        <v>817</v>
      </c>
      <c r="B56" s="102">
        <v>1.18162957507643E-4</v>
      </c>
      <c r="C56" s="102">
        <v>1.17649205518479E-3</v>
      </c>
      <c r="D56" s="102">
        <v>4</v>
      </c>
      <c r="E56" s="102">
        <v>1.50375939849624E-2</v>
      </c>
      <c r="F56" s="102">
        <v>2.7181443371376599E-2</v>
      </c>
    </row>
    <row r="57" spans="1:6" x14ac:dyDescent="0.25">
      <c r="A57" s="102" t="s">
        <v>818</v>
      </c>
      <c r="B57" s="102">
        <v>1.4917549928891699E-4</v>
      </c>
      <c r="C57" s="102">
        <v>1.4233828890484199E-3</v>
      </c>
      <c r="D57" s="102">
        <v>5</v>
      </c>
      <c r="E57" s="102">
        <v>1.8796992481203E-2</v>
      </c>
      <c r="F57" s="102">
        <v>1.2299157511038101E-2</v>
      </c>
    </row>
    <row r="58" spans="1:6" x14ac:dyDescent="0.25">
      <c r="A58" s="102" t="s">
        <v>819</v>
      </c>
      <c r="B58" s="102">
        <v>2.0028059318918001E-4</v>
      </c>
      <c r="C58" s="102">
        <v>1.8345702336128901E-3</v>
      </c>
      <c r="D58" s="102">
        <v>4</v>
      </c>
      <c r="E58" s="102">
        <v>1.50375939849624E-2</v>
      </c>
      <c r="F58" s="102">
        <v>1.3494232855831401E-2</v>
      </c>
    </row>
    <row r="59" spans="1:6" x14ac:dyDescent="0.25">
      <c r="A59" s="102" t="s">
        <v>820</v>
      </c>
      <c r="B59" s="102">
        <v>3.17083011121932E-4</v>
      </c>
      <c r="C59" s="102">
        <v>2.7927695979585599E-3</v>
      </c>
      <c r="D59" s="102">
        <v>4</v>
      </c>
      <c r="E59" s="102">
        <v>1.50375939849624E-2</v>
      </c>
      <c r="F59" s="102">
        <v>1.5855590893874501E-2</v>
      </c>
    </row>
    <row r="60" spans="1:6" x14ac:dyDescent="0.25">
      <c r="A60" s="102" t="s">
        <v>821</v>
      </c>
      <c r="B60" s="102">
        <v>4.2748738150523002E-4</v>
      </c>
      <c r="C60" s="102">
        <v>3.62572630980361E-3</v>
      </c>
      <c r="D60" s="102">
        <v>5</v>
      </c>
      <c r="E60" s="102">
        <v>1.8796992481203E-2</v>
      </c>
      <c r="F60" s="102">
        <v>2.0006102657417601E-2</v>
      </c>
    </row>
    <row r="61" spans="1:6" x14ac:dyDescent="0.25">
      <c r="A61" s="104" t="s">
        <v>822</v>
      </c>
      <c r="B61" s="104">
        <v>6.2491094008116396E-4</v>
      </c>
      <c r="C61" s="104">
        <v>5.1108787599495201E-3</v>
      </c>
      <c r="D61" s="104">
        <v>5</v>
      </c>
      <c r="E61" s="104">
        <v>1.8796992481203E-2</v>
      </c>
      <c r="F61" s="104">
        <v>2.2148420835811099E-2</v>
      </c>
    </row>
    <row r="62" spans="1:6" x14ac:dyDescent="0.25">
      <c r="A62" s="102" t="s">
        <v>823</v>
      </c>
      <c r="B62" s="102">
        <v>6.8466008913090396E-4</v>
      </c>
      <c r="C62" s="102">
        <v>5.40645380727507E-3</v>
      </c>
      <c r="D62" s="102">
        <v>4</v>
      </c>
      <c r="E62" s="102">
        <v>1.50375939849624E-2</v>
      </c>
      <c r="F62" s="102">
        <v>2.3936659914462099E-2</v>
      </c>
    </row>
    <row r="63" spans="1:6" x14ac:dyDescent="0.25">
      <c r="A63" s="102" t="s">
        <v>824</v>
      </c>
      <c r="B63" s="102">
        <v>8.1010167400586103E-4</v>
      </c>
      <c r="C63" s="102">
        <v>6.1837761115780699E-3</v>
      </c>
      <c r="D63" s="102">
        <v>4</v>
      </c>
      <c r="E63" s="102">
        <v>1.50375939849624E-2</v>
      </c>
      <c r="F63" s="102">
        <v>3.18453070567212E-2</v>
      </c>
    </row>
    <row r="64" spans="1:6" x14ac:dyDescent="0.25">
      <c r="A64" s="102" t="s">
        <v>825</v>
      </c>
      <c r="B64" s="102">
        <v>1.1081238344738599E-3</v>
      </c>
      <c r="C64" s="102">
        <v>8.1858180030488208E-3</v>
      </c>
      <c r="D64" s="102">
        <v>4</v>
      </c>
      <c r="E64" s="102">
        <v>1.50375939849624E-2</v>
      </c>
      <c r="F64" s="102">
        <v>2.0174238479751298E-2</v>
      </c>
    </row>
    <row r="65" spans="1:6" x14ac:dyDescent="0.25">
      <c r="A65" s="102" t="s">
        <v>826</v>
      </c>
      <c r="B65" s="102">
        <v>1.2151017778068501E-3</v>
      </c>
      <c r="C65" s="102">
        <v>8.69557209743025E-3</v>
      </c>
      <c r="D65" s="102">
        <v>5</v>
      </c>
      <c r="E65" s="102">
        <v>1.8796992481203E-2</v>
      </c>
      <c r="F65" s="102">
        <v>1.26390028036748E-2</v>
      </c>
    </row>
    <row r="66" spans="1:6" x14ac:dyDescent="0.25">
      <c r="A66" s="102" t="s">
        <v>827</v>
      </c>
      <c r="B66" s="103">
        <v>1.4280504890265601E-3</v>
      </c>
      <c r="C66" s="103">
        <v>9.9098049086994294E-3</v>
      </c>
      <c r="D66" s="102">
        <v>3</v>
      </c>
      <c r="E66" s="102">
        <v>1.12781954887218E-2</v>
      </c>
      <c r="F66" s="102">
        <v>9.3626728562443608E-3</v>
      </c>
    </row>
    <row r="67" spans="1:6" x14ac:dyDescent="0.25">
      <c r="A67" s="102" t="s">
        <v>828</v>
      </c>
      <c r="B67" s="102">
        <v>1.6878054388335801E-3</v>
      </c>
      <c r="C67" s="102">
        <v>1.1367866043908499E-2</v>
      </c>
      <c r="D67" s="102">
        <v>4</v>
      </c>
      <c r="E67" s="102">
        <v>1.50375939849624E-2</v>
      </c>
      <c r="F67" s="102">
        <v>2.1226279008291798E-2</v>
      </c>
    </row>
    <row r="68" spans="1:6" x14ac:dyDescent="0.25">
      <c r="A68" s="102" t="s">
        <v>829</v>
      </c>
      <c r="B68" s="103">
        <v>2.1412539582622999E-3</v>
      </c>
      <c r="C68" s="102">
        <v>1.4009918755487599E-2</v>
      </c>
      <c r="D68" s="102">
        <v>5</v>
      </c>
      <c r="E68" s="102">
        <v>1.8796992481203E-2</v>
      </c>
      <c r="F68" s="102">
        <v>1.7265924162006702E-2</v>
      </c>
    </row>
    <row r="69" spans="1:6" x14ac:dyDescent="0.25">
      <c r="A69" s="102" t="s">
        <v>830</v>
      </c>
      <c r="B69" s="102">
        <v>2.21239582072461E-3</v>
      </c>
      <c r="C69" s="102">
        <v>1.4073295637387099E-2</v>
      </c>
      <c r="D69" s="102">
        <v>3</v>
      </c>
      <c r="E69" s="102">
        <v>1.12781954887218E-2</v>
      </c>
      <c r="F69" s="102">
        <v>6.1516713221554499E-3</v>
      </c>
    </row>
    <row r="70" spans="1:6" x14ac:dyDescent="0.25">
      <c r="A70" s="102" t="s">
        <v>831</v>
      </c>
      <c r="B70" s="103">
        <v>2.4501158272958201E-3</v>
      </c>
      <c r="C70" s="103">
        <v>1.51642303905606E-2</v>
      </c>
      <c r="D70" s="102">
        <v>4</v>
      </c>
      <c r="E70" s="102">
        <v>1.50375939849624E-2</v>
      </c>
      <c r="F70" s="102">
        <v>1.92491326208356E-2</v>
      </c>
    </row>
    <row r="71" spans="1:6" x14ac:dyDescent="0.25">
      <c r="A71" s="102" t="s">
        <v>832</v>
      </c>
      <c r="B71" s="103">
        <v>2.6871017001948998E-3</v>
      </c>
      <c r="C71" s="102">
        <v>1.6193323403806099E-2</v>
      </c>
      <c r="D71" s="102">
        <v>3</v>
      </c>
      <c r="E71" s="102">
        <v>1.12781954887218E-2</v>
      </c>
      <c r="F71" s="102">
        <v>7.5282277769002396E-3</v>
      </c>
    </row>
    <row r="72" spans="1:6" x14ac:dyDescent="0.25">
      <c r="A72" s="102" t="s">
        <v>833</v>
      </c>
      <c r="B72" s="102">
        <v>3.07253189602043E-3</v>
      </c>
      <c r="C72" s="102">
        <v>1.8041277030478899E-2</v>
      </c>
      <c r="D72" s="102">
        <v>4</v>
      </c>
      <c r="E72" s="102">
        <v>1.50375939849624E-2</v>
      </c>
      <c r="F72" s="102">
        <v>1.9974674346617E-2</v>
      </c>
    </row>
    <row r="73" spans="1:6" x14ac:dyDescent="0.25">
      <c r="A73" s="102" t="s">
        <v>834</v>
      </c>
      <c r="B73" s="103">
        <v>3.8132123689842098E-3</v>
      </c>
      <c r="C73" s="102">
        <v>2.1830640812434601E-2</v>
      </c>
      <c r="D73" s="102">
        <v>3</v>
      </c>
      <c r="E73" s="102">
        <v>1.12781954887218E-2</v>
      </c>
      <c r="F73" s="102">
        <v>4.6273047409915004E-3</v>
      </c>
    </row>
    <row r="74" spans="1:6" x14ac:dyDescent="0.25">
      <c r="A74" s="102" t="s">
        <v>835</v>
      </c>
      <c r="B74" s="103">
        <v>4.1959026914138503E-3</v>
      </c>
      <c r="C74" s="103">
        <v>2.3435651617896801E-2</v>
      </c>
      <c r="D74" s="102">
        <v>4</v>
      </c>
      <c r="E74" s="102">
        <v>1.50375939849624E-2</v>
      </c>
      <c r="F74" s="102">
        <v>2.89693776324207E-2</v>
      </c>
    </row>
    <row r="75" spans="1:6" x14ac:dyDescent="0.25">
      <c r="A75" s="102" t="s">
        <v>836</v>
      </c>
      <c r="B75" s="103">
        <v>5.5680163632977698E-3</v>
      </c>
      <c r="C75" s="103">
        <v>3.03589463617902E-2</v>
      </c>
      <c r="D75" s="102">
        <v>4</v>
      </c>
      <c r="E75" s="102">
        <v>1.50375939849624E-2</v>
      </c>
      <c r="F75" s="102">
        <v>6.9306984531352298E-3</v>
      </c>
    </row>
    <row r="76" spans="1:6" x14ac:dyDescent="0.25">
      <c r="A76" s="102" t="s">
        <v>837</v>
      </c>
      <c r="B76" s="103">
        <v>6.0845581023136501E-3</v>
      </c>
      <c r="C76" s="103">
        <v>3.2403809428600598E-2</v>
      </c>
      <c r="D76" s="102">
        <v>4</v>
      </c>
      <c r="E76" s="102">
        <v>1.50375939849624E-2</v>
      </c>
      <c r="F76" s="102">
        <v>1.4632559397323301E-2</v>
      </c>
    </row>
    <row r="77" spans="1:6" x14ac:dyDescent="0.25">
      <c r="A77" s="102" t="s">
        <v>838</v>
      </c>
      <c r="B77" s="103">
        <v>7.2111230710906003E-3</v>
      </c>
      <c r="C77" s="103">
        <v>3.7530617801812403E-2</v>
      </c>
      <c r="D77" s="102">
        <v>4</v>
      </c>
      <c r="E77" s="102">
        <v>1.50375939849624E-2</v>
      </c>
      <c r="F77" s="102">
        <v>1.0967041467908299E-2</v>
      </c>
    </row>
    <row r="78" spans="1:6" ht="15.75" thickBot="1" x14ac:dyDescent="0.3">
      <c r="A78" s="106" t="s">
        <v>839</v>
      </c>
      <c r="B78" s="107">
        <v>8.3557347677090006E-3</v>
      </c>
      <c r="C78" s="106">
        <v>4.2521405817896901E-2</v>
      </c>
      <c r="D78" s="106">
        <v>2</v>
      </c>
      <c r="E78" s="106">
        <v>7.5187969924812E-3</v>
      </c>
      <c r="F78" s="106">
        <v>7.9643198247273902E-4</v>
      </c>
    </row>
    <row r="79" spans="1:6" ht="15.75" thickTop="1" x14ac:dyDescent="0.25">
      <c r="A79" s="108" t="s">
        <v>840</v>
      </c>
      <c r="B79" s="101">
        <v>8.0000000000000004E-4</v>
      </c>
      <c r="C79" s="101">
        <v>8.0000000000000002E-3</v>
      </c>
      <c r="D79" s="101">
        <v>265</v>
      </c>
      <c r="F79" s="101"/>
    </row>
    <row r="80" spans="1:6" x14ac:dyDescent="0.25">
      <c r="A80" s="104" t="s">
        <v>841</v>
      </c>
      <c r="B80" s="105">
        <v>3.2224788430694798E-43</v>
      </c>
      <c r="C80" s="105">
        <v>7.37947655062912E-41</v>
      </c>
      <c r="D80" s="104">
        <v>39</v>
      </c>
      <c r="E80" s="104">
        <v>0.15116279069767399</v>
      </c>
      <c r="F80" s="104">
        <v>0.19290803304367299</v>
      </c>
    </row>
    <row r="81" spans="1:6" x14ac:dyDescent="0.25">
      <c r="A81" s="104" t="s">
        <v>842</v>
      </c>
      <c r="B81" s="105">
        <v>8.6380397797855696E-39</v>
      </c>
      <c r="C81" s="105">
        <v>9.8905555478544795E-37</v>
      </c>
      <c r="D81" s="104">
        <v>36</v>
      </c>
      <c r="E81" s="104">
        <v>0.13953488372093001</v>
      </c>
      <c r="F81" s="104">
        <v>0.19358042334914699</v>
      </c>
    </row>
    <row r="82" spans="1:6" x14ac:dyDescent="0.25">
      <c r="A82" s="104" t="s">
        <v>843</v>
      </c>
      <c r="B82" s="105">
        <v>1.0264127712230599E-34</v>
      </c>
      <c r="C82" s="105">
        <v>7.8349508203360103E-33</v>
      </c>
      <c r="D82" s="104">
        <v>39</v>
      </c>
      <c r="E82" s="104">
        <v>0.15116279069767399</v>
      </c>
      <c r="F82" s="104">
        <v>0.19054608509474799</v>
      </c>
    </row>
    <row r="83" spans="1:6" x14ac:dyDescent="0.25">
      <c r="A83" s="104" t="s">
        <v>844</v>
      </c>
      <c r="B83" s="105">
        <v>1.81766636271845E-33</v>
      </c>
      <c r="C83" s="105">
        <v>1.0406139926563099E-31</v>
      </c>
      <c r="D83" s="104">
        <v>37</v>
      </c>
      <c r="E83" s="104">
        <v>0.14341085271317799</v>
      </c>
      <c r="F83" s="104">
        <v>0.19504954398866001</v>
      </c>
    </row>
    <row r="84" spans="1:6" x14ac:dyDescent="0.25">
      <c r="A84" s="102" t="s">
        <v>795</v>
      </c>
      <c r="B84" s="103">
        <v>1.83839272624388E-30</v>
      </c>
      <c r="C84" s="103">
        <v>8.4198386861969804E-29</v>
      </c>
      <c r="D84" s="102">
        <v>76</v>
      </c>
      <c r="E84" s="102">
        <v>0.29457364341085301</v>
      </c>
      <c r="F84" s="102">
        <v>0.31388427529568502</v>
      </c>
    </row>
    <row r="85" spans="1:6" x14ac:dyDescent="0.25">
      <c r="A85" s="102" t="s">
        <v>845</v>
      </c>
      <c r="B85" s="103">
        <v>1.4782831598428999E-14</v>
      </c>
      <c r="C85" s="103">
        <v>5.6421140600670801E-13</v>
      </c>
      <c r="D85" s="102">
        <v>12</v>
      </c>
      <c r="E85" s="102">
        <v>4.6511627906976702E-2</v>
      </c>
      <c r="F85" s="102">
        <v>3.7130351303860401E-2</v>
      </c>
    </row>
    <row r="86" spans="1:6" x14ac:dyDescent="0.25">
      <c r="A86" s="102" t="s">
        <v>846</v>
      </c>
      <c r="B86" s="103">
        <v>2.5844742057696599E-11</v>
      </c>
      <c r="C86" s="103">
        <v>8.4549227588750405E-10</v>
      </c>
      <c r="D86" s="102">
        <v>13</v>
      </c>
      <c r="E86" s="102">
        <v>5.0387596899224799E-2</v>
      </c>
      <c r="F86" s="102">
        <v>7.64071178300606E-2</v>
      </c>
    </row>
    <row r="87" spans="1:6" x14ac:dyDescent="0.25">
      <c r="A87" s="102" t="s">
        <v>804</v>
      </c>
      <c r="B87" s="103">
        <v>1.7611991005975999E-8</v>
      </c>
      <c r="C87" s="103">
        <v>5.0414324254606204E-7</v>
      </c>
      <c r="D87" s="102">
        <v>9</v>
      </c>
      <c r="E87" s="102">
        <v>3.4883720930232599E-2</v>
      </c>
      <c r="F87" s="102">
        <v>1.7041956713833899E-2</v>
      </c>
    </row>
    <row r="88" spans="1:6" x14ac:dyDescent="0.25">
      <c r="A88" s="102" t="s">
        <v>807</v>
      </c>
      <c r="B88" s="103">
        <v>9.5074655052461901E-8</v>
      </c>
      <c r="C88" s="103">
        <v>2.41912177855709E-6</v>
      </c>
      <c r="D88" s="102">
        <v>8</v>
      </c>
      <c r="E88" s="102">
        <v>3.1007751937984499E-2</v>
      </c>
      <c r="F88" s="102">
        <v>1.15372317437142E-2</v>
      </c>
    </row>
    <row r="89" spans="1:6" x14ac:dyDescent="0.25">
      <c r="A89" s="102" t="s">
        <v>847</v>
      </c>
      <c r="B89" s="103">
        <v>6.0180092328591E-6</v>
      </c>
      <c r="C89" s="103">
        <v>1.3781241143247301E-4</v>
      </c>
      <c r="D89" s="102">
        <v>4</v>
      </c>
      <c r="E89" s="102">
        <v>1.5503875968992199E-2</v>
      </c>
      <c r="F89" s="102">
        <v>5.3080934569131703E-3</v>
      </c>
    </row>
    <row r="90" spans="1:6" x14ac:dyDescent="0.25">
      <c r="A90" s="102" t="s">
        <v>811</v>
      </c>
      <c r="B90" s="103">
        <v>1.1047345384553101E-4</v>
      </c>
      <c r="C90" s="103">
        <v>2.2998564482387802E-3</v>
      </c>
      <c r="D90" s="102">
        <v>5</v>
      </c>
      <c r="E90" s="102">
        <v>1.9379844961240299E-2</v>
      </c>
      <c r="F90" s="102">
        <v>9.1500610842587902E-3</v>
      </c>
    </row>
    <row r="91" spans="1:6" x14ac:dyDescent="0.25">
      <c r="A91" s="102" t="s">
        <v>848</v>
      </c>
      <c r="B91" s="103">
        <v>1.74886756184212E-4</v>
      </c>
      <c r="C91" s="103">
        <v>3.3374222638487198E-3</v>
      </c>
      <c r="D91" s="102">
        <v>3</v>
      </c>
      <c r="E91" s="102">
        <v>1.16279069767442E-2</v>
      </c>
      <c r="F91" s="102">
        <v>3.8701486227420102E-3</v>
      </c>
    </row>
    <row r="92" spans="1:6" x14ac:dyDescent="0.25">
      <c r="A92" s="102" t="s">
        <v>829</v>
      </c>
      <c r="B92" s="103">
        <v>2.4935219036402499E-4</v>
      </c>
      <c r="C92" s="103">
        <v>4.3924347379509102E-3</v>
      </c>
      <c r="D92" s="102">
        <v>6</v>
      </c>
      <c r="E92" s="102">
        <v>2.32558139534884E-2</v>
      </c>
      <c r="F92" s="102">
        <v>2.1915512343675898E-2</v>
      </c>
    </row>
    <row r="93" spans="1:6" x14ac:dyDescent="0.25">
      <c r="A93" s="102" t="s">
        <v>849</v>
      </c>
      <c r="B93" s="103">
        <v>4.30163052778066E-4</v>
      </c>
      <c r="C93" s="103">
        <v>7.0362385061555101E-3</v>
      </c>
      <c r="D93" s="102">
        <v>4</v>
      </c>
      <c r="E93" s="102">
        <v>1.5503875968992199E-2</v>
      </c>
      <c r="F93" s="102">
        <v>1.2409315531262601E-2</v>
      </c>
    </row>
    <row r="94" spans="1:6" ht="15.75" thickBot="1" x14ac:dyDescent="0.3">
      <c r="A94" s="106" t="s">
        <v>850</v>
      </c>
      <c r="B94" s="106">
        <v>3.1076790280590298E-3</v>
      </c>
      <c r="C94" s="106">
        <v>4.7443899828367803E-2</v>
      </c>
      <c r="D94" s="106">
        <v>4</v>
      </c>
      <c r="E94" s="106">
        <v>1.5503875968992199E-2</v>
      </c>
      <c r="F94" s="106">
        <v>1.0183564627145E-2</v>
      </c>
    </row>
    <row r="95" spans="1:6" ht="15.75" thickTop="1" x14ac:dyDescent="0.25">
      <c r="A95" s="108" t="s">
        <v>851</v>
      </c>
      <c r="B95" s="98">
        <v>2E-3</v>
      </c>
      <c r="C95" s="98">
        <v>1.2E-2</v>
      </c>
      <c r="D95" s="3">
        <v>687</v>
      </c>
      <c r="E95" s="101"/>
      <c r="F95" s="101"/>
    </row>
    <row r="96" spans="1:6" x14ac:dyDescent="0.25">
      <c r="A96" s="104" t="s">
        <v>852</v>
      </c>
      <c r="B96" s="105">
        <v>2.1239289231391001E-3</v>
      </c>
      <c r="C96" s="105">
        <v>0.48637972339885399</v>
      </c>
      <c r="D96" s="104">
        <v>7</v>
      </c>
      <c r="E96" s="104">
        <v>1.05263157894737E-2</v>
      </c>
      <c r="F96" s="104">
        <v>2.23713905475263E-2</v>
      </c>
    </row>
    <row r="97" spans="1:6" x14ac:dyDescent="0.25">
      <c r="A97" s="102" t="s">
        <v>853</v>
      </c>
      <c r="B97" s="103">
        <v>1.1195642076767501E-2</v>
      </c>
      <c r="C97" s="103">
        <v>0.76037454633315005</v>
      </c>
      <c r="D97" s="102">
        <v>12</v>
      </c>
      <c r="E97" s="102">
        <v>1.8045112781954899E-2</v>
      </c>
      <c r="F97" s="102">
        <v>2.65783334414657E-2</v>
      </c>
    </row>
    <row r="98" spans="1:6" x14ac:dyDescent="0.25">
      <c r="A98" s="102" t="s">
        <v>854</v>
      </c>
      <c r="B98" s="103">
        <v>1.13897471614303E-2</v>
      </c>
      <c r="C98" s="103">
        <v>0.76037454633315005</v>
      </c>
      <c r="D98" s="102">
        <v>2</v>
      </c>
      <c r="E98" s="102">
        <v>3.0075187969924801E-3</v>
      </c>
      <c r="F98" s="102">
        <v>3.2886580524600201E-3</v>
      </c>
    </row>
    <row r="99" spans="1:6" x14ac:dyDescent="0.25">
      <c r="A99" s="102" t="s">
        <v>855</v>
      </c>
      <c r="B99" s="103">
        <v>1.32816514643345E-2</v>
      </c>
      <c r="C99" s="103">
        <v>0.76037454633315005</v>
      </c>
      <c r="D99" s="102">
        <v>5</v>
      </c>
      <c r="E99" s="102">
        <v>7.5187969924812E-3</v>
      </c>
      <c r="F99" s="102">
        <v>7.4181440564921501E-3</v>
      </c>
    </row>
    <row r="100" spans="1:6" ht="15.75" thickBot="1" x14ac:dyDescent="0.3">
      <c r="A100" s="106" t="s">
        <v>856</v>
      </c>
      <c r="B100" s="107">
        <v>3.0794039070940599E-2</v>
      </c>
      <c r="C100" s="107">
        <v>1</v>
      </c>
      <c r="D100" s="106">
        <v>10</v>
      </c>
      <c r="E100" s="106">
        <v>1.50375939849624E-2</v>
      </c>
      <c r="F100" s="106">
        <v>1.38005524402468E-2</v>
      </c>
    </row>
    <row r="101" spans="1:6" ht="15.75" thickTop="1" x14ac:dyDescent="0.25">
      <c r="A101" s="108" t="s">
        <v>857</v>
      </c>
      <c r="B101" s="109">
        <v>0</v>
      </c>
      <c r="C101" s="109">
        <v>0</v>
      </c>
      <c r="D101" s="101">
        <v>1617</v>
      </c>
      <c r="E101" s="101"/>
      <c r="F101" s="101"/>
    </row>
    <row r="102" spans="1:6" x14ac:dyDescent="0.25">
      <c r="A102" s="104" t="s">
        <v>858</v>
      </c>
      <c r="B102" s="105">
        <v>3.3240300275560001E-31</v>
      </c>
      <c r="C102" s="105">
        <v>7.6120287631032399E-29</v>
      </c>
      <c r="D102" s="104">
        <v>54</v>
      </c>
      <c r="E102" s="104">
        <v>3.3855799373040701E-2</v>
      </c>
      <c r="F102" s="104">
        <v>8.0244593440902498E-2</v>
      </c>
    </row>
    <row r="103" spans="1:6" x14ac:dyDescent="0.25">
      <c r="A103" s="102" t="s">
        <v>859</v>
      </c>
      <c r="B103" s="103">
        <v>3.53024335674646E-16</v>
      </c>
      <c r="C103" s="103">
        <v>4.0421286434747002E-14</v>
      </c>
      <c r="D103" s="102">
        <v>53</v>
      </c>
      <c r="E103" s="102">
        <v>3.3228840125391901E-2</v>
      </c>
      <c r="F103" s="102">
        <v>3.1138119858475598E-2</v>
      </c>
    </row>
    <row r="104" spans="1:6" x14ac:dyDescent="0.25">
      <c r="A104" s="102" t="s">
        <v>860</v>
      </c>
      <c r="B104" s="103">
        <v>8.0977448291785203E-7</v>
      </c>
      <c r="C104" s="103">
        <v>5.9191370288226198E-5</v>
      </c>
      <c r="D104" s="102">
        <v>31</v>
      </c>
      <c r="E104" s="102">
        <v>1.9435736677116001E-2</v>
      </c>
      <c r="F104" s="102">
        <v>2.05537815760693E-2</v>
      </c>
    </row>
    <row r="105" spans="1:6" x14ac:dyDescent="0.25">
      <c r="A105" s="102" t="s">
        <v>861</v>
      </c>
      <c r="B105" s="103">
        <v>1.03391039804762E-6</v>
      </c>
      <c r="C105" s="103">
        <v>5.9191370288226198E-5</v>
      </c>
      <c r="D105" s="102">
        <v>12</v>
      </c>
      <c r="E105" s="102">
        <v>7.5235109717868296E-3</v>
      </c>
      <c r="F105" s="102">
        <v>8.6527438592048801E-3</v>
      </c>
    </row>
    <row r="106" spans="1:6" x14ac:dyDescent="0.25">
      <c r="A106" s="102" t="s">
        <v>862</v>
      </c>
      <c r="B106" s="103">
        <v>1.97882466484053E-6</v>
      </c>
      <c r="C106" s="103">
        <v>9.06301696496963E-5</v>
      </c>
      <c r="D106" s="102">
        <v>10</v>
      </c>
      <c r="E106" s="102">
        <v>6.2695924764890297E-3</v>
      </c>
      <c r="F106" s="102">
        <v>7.4505637695245304E-3</v>
      </c>
    </row>
    <row r="107" spans="1:6" x14ac:dyDescent="0.25">
      <c r="A107" s="102" t="s">
        <v>863</v>
      </c>
      <c r="B107" s="103">
        <v>5.8165531325105999E-5</v>
      </c>
      <c r="C107" s="103">
        <v>2.2199844455748799E-3</v>
      </c>
      <c r="D107" s="102">
        <v>15</v>
      </c>
      <c r="E107" s="102">
        <v>9.4043887147335394E-3</v>
      </c>
      <c r="F107" s="102">
        <v>5.5669611092474596E-3</v>
      </c>
    </row>
    <row r="108" spans="1:6" x14ac:dyDescent="0.25">
      <c r="A108" s="102" t="s">
        <v>864</v>
      </c>
      <c r="B108" s="103">
        <v>4.9621020051393095E-4</v>
      </c>
      <c r="C108" s="102">
        <v>1.6233162273955701E-2</v>
      </c>
      <c r="D108" s="102">
        <v>19</v>
      </c>
      <c r="E108" s="102">
        <v>1.19122257053292E-2</v>
      </c>
      <c r="F108" s="102">
        <v>1.4092643929856499E-2</v>
      </c>
    </row>
    <row r="109" spans="1:6" x14ac:dyDescent="0.25">
      <c r="A109" s="102" t="s">
        <v>837</v>
      </c>
      <c r="B109" s="103">
        <v>9.5136563262321805E-4</v>
      </c>
      <c r="C109" s="102">
        <v>2.7232841233839601E-2</v>
      </c>
      <c r="D109" s="102">
        <v>12</v>
      </c>
      <c r="E109" s="102">
        <v>7.5235109717868296E-3</v>
      </c>
      <c r="F109" s="102">
        <v>8.2412462245836995E-3</v>
      </c>
    </row>
    <row r="110" spans="1:6" x14ac:dyDescent="0.25">
      <c r="A110" s="102" t="s">
        <v>865</v>
      </c>
      <c r="B110" s="102">
        <v>1.2274764518861801E-3</v>
      </c>
      <c r="C110" s="102">
        <v>3.1232456386881699E-2</v>
      </c>
      <c r="D110" s="102">
        <v>7</v>
      </c>
      <c r="E110" s="102">
        <v>4.3887147335423199E-3</v>
      </c>
      <c r="F110" s="102">
        <v>6.4277967732698496E-3</v>
      </c>
    </row>
    <row r="111" spans="1:6" ht="15.75" thickBot="1" x14ac:dyDescent="0.3">
      <c r="A111" s="106" t="s">
        <v>866</v>
      </c>
      <c r="B111" s="106">
        <v>2.1316081414091801E-3</v>
      </c>
      <c r="C111" s="106">
        <v>4.8813826438270203E-2</v>
      </c>
      <c r="D111" s="106">
        <v>18</v>
      </c>
      <c r="E111" s="106">
        <v>1.12852664576802E-2</v>
      </c>
      <c r="F111" s="106">
        <v>1.0714428910949101E-2</v>
      </c>
    </row>
    <row r="112" spans="1:6" ht="15.75" thickTop="1" x14ac:dyDescent="0.25">
      <c r="A112" s="108" t="s">
        <v>867</v>
      </c>
      <c r="B112" s="3">
        <v>8.9999999999999993E-3</v>
      </c>
      <c r="C112" s="3">
        <v>4.3200000000000002E-2</v>
      </c>
      <c r="D112" s="3">
        <v>913</v>
      </c>
      <c r="E112" s="101"/>
      <c r="F112" s="101"/>
    </row>
    <row r="113" spans="1:6" x14ac:dyDescent="0.25">
      <c r="A113" s="104" t="s">
        <v>868</v>
      </c>
      <c r="B113" s="105">
        <v>2.5405656844484899E-5</v>
      </c>
      <c r="C113" s="104">
        <v>5.8178954173870399E-3</v>
      </c>
      <c r="D113" s="104">
        <v>22</v>
      </c>
      <c r="E113" s="104">
        <v>2.4526198439241899E-2</v>
      </c>
      <c r="F113" s="104">
        <v>2.6273122582036099E-2</v>
      </c>
    </row>
    <row r="114" spans="1:6" x14ac:dyDescent="0.25">
      <c r="A114" s="102" t="s">
        <v>856</v>
      </c>
      <c r="B114" s="102">
        <v>1.28664702274791E-3</v>
      </c>
      <c r="C114" s="102">
        <v>0.11852813294891699</v>
      </c>
      <c r="D114" s="102">
        <v>16</v>
      </c>
      <c r="E114" s="102">
        <v>1.78372352285396E-2</v>
      </c>
      <c r="F114" s="102">
        <v>2.58785365827797E-2</v>
      </c>
    </row>
    <row r="115" spans="1:6" x14ac:dyDescent="0.25">
      <c r="A115" s="102" t="s">
        <v>869</v>
      </c>
      <c r="B115" s="102">
        <v>1.5527703006408401E-3</v>
      </c>
      <c r="C115" s="102">
        <v>0.11852813294891699</v>
      </c>
      <c r="D115" s="102">
        <v>16</v>
      </c>
      <c r="E115" s="102">
        <v>1.78372352285396E-2</v>
      </c>
      <c r="F115" s="102">
        <v>1.94782797872926E-2</v>
      </c>
    </row>
    <row r="116" spans="1:6" x14ac:dyDescent="0.25">
      <c r="A116" s="102" t="s">
        <v>870</v>
      </c>
      <c r="B116" s="102">
        <v>3.7707865861849898E-3</v>
      </c>
      <c r="C116" s="102">
        <v>0.21587753205909099</v>
      </c>
      <c r="D116" s="102">
        <v>7</v>
      </c>
      <c r="E116" s="102">
        <v>7.8037904124860598E-3</v>
      </c>
      <c r="F116" s="102">
        <v>3.9605139271426497E-3</v>
      </c>
    </row>
    <row r="117" spans="1:6" x14ac:dyDescent="0.25">
      <c r="A117" s="102" t="s">
        <v>871</v>
      </c>
      <c r="B117" s="102">
        <v>4.93439002240007E-3</v>
      </c>
      <c r="C117" s="102">
        <v>0.22599506302592301</v>
      </c>
      <c r="D117" s="102">
        <v>10</v>
      </c>
      <c r="E117" s="102">
        <v>1.1148272017837199E-2</v>
      </c>
      <c r="F117" s="102">
        <v>1.14248812385341E-2</v>
      </c>
    </row>
    <row r="118" spans="1:6" x14ac:dyDescent="0.25">
      <c r="A118" s="110"/>
      <c r="B118" s="110"/>
      <c r="C118" s="110"/>
      <c r="D118" s="110"/>
      <c r="E118" s="110"/>
      <c r="F118" s="110"/>
    </row>
    <row r="119" spans="1:6" x14ac:dyDescent="0.25">
      <c r="A119" s="110"/>
      <c r="B119" s="110"/>
      <c r="C119" s="110"/>
      <c r="D119" s="110"/>
      <c r="E119" s="110"/>
      <c r="F119" s="110"/>
    </row>
    <row r="120" spans="1:6" x14ac:dyDescent="0.25">
      <c r="A120" s="110"/>
      <c r="B120" s="110"/>
      <c r="C120" s="110"/>
      <c r="D120" s="110"/>
      <c r="E120" s="110"/>
      <c r="F120" s="110"/>
    </row>
    <row r="121" spans="1:6" x14ac:dyDescent="0.25">
      <c r="A121" s="110"/>
      <c r="B121" s="110"/>
      <c r="C121" s="110"/>
      <c r="D121" s="110"/>
      <c r="E121" s="110"/>
      <c r="F121" s="110"/>
    </row>
    <row r="122" spans="1:6" x14ac:dyDescent="0.25">
      <c r="A122" s="110"/>
      <c r="B122" s="110"/>
      <c r="C122" s="110"/>
      <c r="D122" s="110"/>
      <c r="E122" s="110"/>
      <c r="F122" s="110"/>
    </row>
    <row r="123" spans="1:6" x14ac:dyDescent="0.25">
      <c r="A123" s="110"/>
      <c r="B123" s="110"/>
      <c r="C123" s="110"/>
      <c r="D123" s="110"/>
      <c r="E123" s="110"/>
      <c r="F123" s="110"/>
    </row>
    <row r="124" spans="1:6" x14ac:dyDescent="0.25">
      <c r="A124" s="110"/>
      <c r="B124" s="110"/>
      <c r="C124" s="110"/>
      <c r="D124" s="110"/>
      <c r="E124" s="110"/>
      <c r="F124" s="110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workbookViewId="0"/>
  </sheetViews>
  <sheetFormatPr defaultColWidth="9.140625" defaultRowHeight="15" x14ac:dyDescent="0.25"/>
  <cols>
    <col min="1" max="1" width="13.7109375" bestFit="1" customWidth="1"/>
    <col min="2" max="2" width="14.42578125" bestFit="1" customWidth="1"/>
    <col min="3" max="3" width="7.7109375" bestFit="1" customWidth="1"/>
    <col min="4" max="4" width="8" bestFit="1" customWidth="1"/>
    <col min="5" max="5" width="8.28515625" bestFit="1" customWidth="1"/>
    <col min="6" max="6" width="16.140625" bestFit="1" customWidth="1"/>
    <col min="7" max="7" width="17.85546875" bestFit="1" customWidth="1"/>
    <col min="8" max="8" width="11.28515625" bestFit="1" customWidth="1"/>
    <col min="10" max="10" width="17.85546875" bestFit="1" customWidth="1"/>
  </cols>
  <sheetData>
    <row r="1" spans="1:11" x14ac:dyDescent="0.25">
      <c r="A1" s="3" t="s">
        <v>1050</v>
      </c>
    </row>
    <row r="3" spans="1:11" x14ac:dyDescent="0.25">
      <c r="A3" s="120" t="s">
        <v>756</v>
      </c>
      <c r="B3" s="120" t="s">
        <v>891</v>
      </c>
      <c r="C3" s="120" t="s">
        <v>892</v>
      </c>
      <c r="D3" s="120" t="s">
        <v>893</v>
      </c>
      <c r="E3" s="120" t="s">
        <v>897</v>
      </c>
      <c r="F3" s="120" t="s">
        <v>898</v>
      </c>
      <c r="G3" s="120" t="s">
        <v>899</v>
      </c>
      <c r="H3" s="120" t="s">
        <v>894</v>
      </c>
      <c r="I3" s="120" t="s">
        <v>895</v>
      </c>
      <c r="J3" s="120" t="s">
        <v>900</v>
      </c>
      <c r="K3" s="24"/>
    </row>
    <row r="4" spans="1:11" x14ac:dyDescent="0.25">
      <c r="A4" s="125" t="s">
        <v>904</v>
      </c>
      <c r="B4" s="127" t="s">
        <v>903</v>
      </c>
      <c r="C4" s="128">
        <v>63.801000000000002</v>
      </c>
      <c r="D4" s="128">
        <v>4194.54</v>
      </c>
      <c r="E4" s="128">
        <v>1056.44</v>
      </c>
      <c r="F4" s="129">
        <f>(0.0002*E4)+1.1325</f>
        <v>1.343788</v>
      </c>
      <c r="G4" s="129">
        <v>687.01</v>
      </c>
      <c r="H4" s="129">
        <v>2</v>
      </c>
      <c r="I4" s="129">
        <v>1</v>
      </c>
      <c r="J4" s="129">
        <v>4.2</v>
      </c>
      <c r="K4" s="137"/>
    </row>
    <row r="5" spans="1:11" x14ac:dyDescent="0.25">
      <c r="A5" s="125" t="s">
        <v>904</v>
      </c>
      <c r="B5" s="130" t="s">
        <v>901</v>
      </c>
      <c r="C5" s="129">
        <v>8.9770000000000003</v>
      </c>
      <c r="D5" s="129">
        <v>4397.2299999999996</v>
      </c>
      <c r="E5" s="129">
        <v>1007.75</v>
      </c>
      <c r="F5" s="129">
        <f t="shared" ref="F5:F68" si="0">(0.0002*E5)+1.1325</f>
        <v>1.33405</v>
      </c>
      <c r="G5" s="129">
        <v>620.48</v>
      </c>
      <c r="H5" s="129">
        <v>2</v>
      </c>
      <c r="I5" s="129">
        <v>1</v>
      </c>
      <c r="J5" s="129">
        <v>4.2</v>
      </c>
      <c r="K5" s="137"/>
    </row>
    <row r="6" spans="1:11" ht="15.75" thickBot="1" x14ac:dyDescent="0.3">
      <c r="A6" s="126" t="s">
        <v>904</v>
      </c>
      <c r="B6" s="131" t="s">
        <v>902</v>
      </c>
      <c r="C6" s="131">
        <v>28.38</v>
      </c>
      <c r="D6" s="131">
        <v>2737.79</v>
      </c>
      <c r="E6" s="131">
        <v>899.26</v>
      </c>
      <c r="F6" s="131">
        <f t="shared" si="0"/>
        <v>1.3123520000000002</v>
      </c>
      <c r="G6" s="132">
        <v>479.35</v>
      </c>
      <c r="H6" s="132">
        <v>2</v>
      </c>
      <c r="I6" s="132">
        <v>1</v>
      </c>
      <c r="J6" s="132">
        <v>4.2</v>
      </c>
      <c r="K6" s="137"/>
    </row>
    <row r="7" spans="1:11" x14ac:dyDescent="0.25">
      <c r="A7" s="122" t="s">
        <v>905</v>
      </c>
      <c r="B7" s="133" t="s">
        <v>903</v>
      </c>
      <c r="C7" s="133">
        <v>58.02</v>
      </c>
      <c r="D7" s="133">
        <v>3757.01</v>
      </c>
      <c r="E7" s="133">
        <v>887.17</v>
      </c>
      <c r="F7" s="128">
        <f t="shared" si="0"/>
        <v>1.3099340000000002</v>
      </c>
      <c r="G7" s="128">
        <v>565.37</v>
      </c>
      <c r="H7" s="134">
        <v>2</v>
      </c>
      <c r="I7" s="134">
        <v>2</v>
      </c>
      <c r="J7" s="134">
        <v>5</v>
      </c>
      <c r="K7" s="137"/>
    </row>
    <row r="8" spans="1:11" x14ac:dyDescent="0.25">
      <c r="A8" s="122" t="s">
        <v>905</v>
      </c>
      <c r="B8" s="135" t="s">
        <v>901</v>
      </c>
      <c r="C8" s="135">
        <v>1.34</v>
      </c>
      <c r="D8" s="135">
        <v>3711.35</v>
      </c>
      <c r="E8" s="135">
        <v>939.42</v>
      </c>
      <c r="F8" s="129">
        <f t="shared" si="0"/>
        <v>1.320384</v>
      </c>
      <c r="G8" s="129">
        <v>880.28</v>
      </c>
      <c r="H8" s="128">
        <v>2</v>
      </c>
      <c r="I8" s="128">
        <v>2</v>
      </c>
      <c r="J8" s="128">
        <v>5</v>
      </c>
      <c r="K8" s="137"/>
    </row>
    <row r="9" spans="1:11" ht="15.75" thickBot="1" x14ac:dyDescent="0.3">
      <c r="A9" s="123" t="s">
        <v>905</v>
      </c>
      <c r="B9" s="136" t="s">
        <v>902</v>
      </c>
      <c r="C9" s="136">
        <v>-181.49</v>
      </c>
      <c r="D9" s="136">
        <v>3593.91</v>
      </c>
      <c r="E9" s="136">
        <v>866.63</v>
      </c>
      <c r="F9" s="131">
        <f t="shared" si="0"/>
        <v>1.3058260000000002</v>
      </c>
      <c r="G9" s="131">
        <v>683.12</v>
      </c>
      <c r="H9" s="132">
        <v>2</v>
      </c>
      <c r="I9" s="132">
        <v>2</v>
      </c>
      <c r="J9" s="132">
        <v>5</v>
      </c>
      <c r="K9" s="137"/>
    </row>
    <row r="10" spans="1:11" x14ac:dyDescent="0.25">
      <c r="A10" s="124" t="s">
        <v>73</v>
      </c>
      <c r="B10" s="128" t="s">
        <v>903</v>
      </c>
      <c r="C10" s="128">
        <v>168.62</v>
      </c>
      <c r="D10" s="128">
        <v>3029.42</v>
      </c>
      <c r="E10" s="128">
        <v>1281.07</v>
      </c>
      <c r="F10" s="128">
        <f t="shared" si="0"/>
        <v>1.388714</v>
      </c>
      <c r="G10" s="128">
        <v>565.37</v>
      </c>
      <c r="H10" s="134">
        <v>2</v>
      </c>
      <c r="I10" s="134">
        <v>1</v>
      </c>
      <c r="J10" s="134">
        <v>5.8</v>
      </c>
      <c r="K10" s="137"/>
    </row>
    <row r="11" spans="1:11" x14ac:dyDescent="0.25">
      <c r="A11" s="124" t="s">
        <v>73</v>
      </c>
      <c r="B11" s="129" t="s">
        <v>901</v>
      </c>
      <c r="C11" s="129">
        <v>143.22999999999999</v>
      </c>
      <c r="D11" s="129">
        <v>5017.6000000000004</v>
      </c>
      <c r="E11" s="129">
        <v>1647.41</v>
      </c>
      <c r="F11" s="129">
        <f t="shared" si="0"/>
        <v>1.4619820000000001</v>
      </c>
      <c r="G11" s="129">
        <v>880.28</v>
      </c>
      <c r="H11" s="128">
        <v>2</v>
      </c>
      <c r="I11" s="128">
        <v>1</v>
      </c>
      <c r="J11" s="128">
        <v>5.8</v>
      </c>
      <c r="K11" s="137"/>
    </row>
    <row r="12" spans="1:11" ht="15.75" thickBot="1" x14ac:dyDescent="0.3">
      <c r="A12" s="126" t="s">
        <v>73</v>
      </c>
      <c r="B12" s="131" t="s">
        <v>902</v>
      </c>
      <c r="C12" s="131">
        <v>176.68</v>
      </c>
      <c r="D12" s="131">
        <v>4340.79</v>
      </c>
      <c r="E12" s="131">
        <v>1355.58</v>
      </c>
      <c r="F12" s="131">
        <f t="shared" si="0"/>
        <v>1.403616</v>
      </c>
      <c r="G12" s="131">
        <v>683.13</v>
      </c>
      <c r="H12" s="132">
        <v>2</v>
      </c>
      <c r="I12" s="132">
        <v>1</v>
      </c>
      <c r="J12" s="132">
        <v>5.8</v>
      </c>
      <c r="K12" s="137"/>
    </row>
    <row r="13" spans="1:11" x14ac:dyDescent="0.25">
      <c r="A13" s="124" t="s">
        <v>71</v>
      </c>
      <c r="B13" s="128" t="s">
        <v>903</v>
      </c>
      <c r="C13" s="128">
        <v>-155.61000000000001</v>
      </c>
      <c r="D13" s="128">
        <v>2701.27</v>
      </c>
      <c r="E13" s="128">
        <v>692.28</v>
      </c>
      <c r="F13" s="128">
        <f t="shared" si="0"/>
        <v>1.270956</v>
      </c>
      <c r="G13" s="128">
        <v>428.35</v>
      </c>
      <c r="H13" s="134">
        <v>2</v>
      </c>
      <c r="I13" s="134">
        <v>1</v>
      </c>
      <c r="J13" s="134">
        <v>7.2</v>
      </c>
      <c r="K13" s="137"/>
    </row>
    <row r="14" spans="1:11" x14ac:dyDescent="0.25">
      <c r="A14" s="124" t="s">
        <v>71</v>
      </c>
      <c r="B14" s="129" t="s">
        <v>901</v>
      </c>
      <c r="C14" s="129">
        <v>-187.84</v>
      </c>
      <c r="D14" s="129">
        <v>3695.73</v>
      </c>
      <c r="E14" s="129">
        <v>721.45</v>
      </c>
      <c r="F14" s="129">
        <f t="shared" si="0"/>
        <v>1.2767900000000001</v>
      </c>
      <c r="G14" s="129">
        <v>477.84</v>
      </c>
      <c r="H14" s="129">
        <v>2</v>
      </c>
      <c r="I14" s="129">
        <v>1</v>
      </c>
      <c r="J14" s="129">
        <v>7.2</v>
      </c>
      <c r="K14" s="137"/>
    </row>
    <row r="15" spans="1:11" ht="15.75" thickBot="1" x14ac:dyDescent="0.3">
      <c r="A15" s="126" t="s">
        <v>71</v>
      </c>
      <c r="B15" s="131" t="s">
        <v>902</v>
      </c>
      <c r="C15" s="131">
        <v>-76.260000000000005</v>
      </c>
      <c r="D15" s="131">
        <v>4512.43</v>
      </c>
      <c r="E15" s="131">
        <v>902.26</v>
      </c>
      <c r="F15" s="131">
        <f t="shared" si="0"/>
        <v>1.3129520000000001</v>
      </c>
      <c r="G15" s="131">
        <v>677.29</v>
      </c>
      <c r="H15" s="132">
        <v>2</v>
      </c>
      <c r="I15" s="132">
        <v>1</v>
      </c>
      <c r="J15" s="132">
        <v>7.2</v>
      </c>
      <c r="K15" s="137"/>
    </row>
    <row r="16" spans="1:11" x14ac:dyDescent="0.25">
      <c r="A16" s="124" t="s">
        <v>906</v>
      </c>
      <c r="B16" s="128" t="s">
        <v>903</v>
      </c>
      <c r="C16" s="128">
        <v>63.8</v>
      </c>
      <c r="D16" s="128">
        <v>4194.57</v>
      </c>
      <c r="E16" s="128">
        <v>1056.44</v>
      </c>
      <c r="F16" s="128">
        <f t="shared" si="0"/>
        <v>1.343788</v>
      </c>
      <c r="G16" s="128">
        <v>819.18</v>
      </c>
      <c r="H16" s="134">
        <v>2</v>
      </c>
      <c r="I16" s="134">
        <v>1</v>
      </c>
      <c r="J16" s="134">
        <v>5.0999999999999996</v>
      </c>
      <c r="K16" s="137"/>
    </row>
    <row r="17" spans="1:11" x14ac:dyDescent="0.25">
      <c r="A17" s="124" t="s">
        <v>906</v>
      </c>
      <c r="B17" s="129" t="s">
        <v>901</v>
      </c>
      <c r="C17" s="129">
        <v>8.9770000000000003</v>
      </c>
      <c r="D17" s="129">
        <v>4397.2299999999996</v>
      </c>
      <c r="E17" s="129">
        <v>1007.75</v>
      </c>
      <c r="F17" s="129">
        <f t="shared" si="0"/>
        <v>1.33405</v>
      </c>
      <c r="G17" s="129">
        <v>587.95000000000005</v>
      </c>
      <c r="H17" s="129">
        <v>2</v>
      </c>
      <c r="I17" s="129">
        <v>1</v>
      </c>
      <c r="J17" s="129">
        <v>5.0999999999999996</v>
      </c>
      <c r="K17" s="137"/>
    </row>
    <row r="18" spans="1:11" ht="15.75" thickBot="1" x14ac:dyDescent="0.3">
      <c r="A18" s="126" t="s">
        <v>906</v>
      </c>
      <c r="B18" s="131" t="s">
        <v>902</v>
      </c>
      <c r="C18" s="131">
        <v>28.38</v>
      </c>
      <c r="D18" s="131">
        <v>2737.79</v>
      </c>
      <c r="E18" s="131">
        <v>899.26</v>
      </c>
      <c r="F18" s="131">
        <f t="shared" si="0"/>
        <v>1.3123520000000002</v>
      </c>
      <c r="G18" s="131">
        <v>527.96</v>
      </c>
      <c r="H18" s="132">
        <v>2</v>
      </c>
      <c r="I18" s="132">
        <v>1</v>
      </c>
      <c r="J18" s="132">
        <v>5.0999999999999996</v>
      </c>
      <c r="K18" s="137"/>
    </row>
    <row r="19" spans="1:11" x14ac:dyDescent="0.25">
      <c r="A19" s="124" t="s">
        <v>907</v>
      </c>
      <c r="B19" s="128" t="s">
        <v>903</v>
      </c>
      <c r="C19" s="128">
        <v>40.93</v>
      </c>
      <c r="D19" s="128">
        <v>3899.11</v>
      </c>
      <c r="E19" s="128">
        <v>1005.85</v>
      </c>
      <c r="F19" s="128">
        <f t="shared" si="0"/>
        <v>1.3336700000000001</v>
      </c>
      <c r="G19" s="128">
        <v>583.36</v>
      </c>
      <c r="H19" s="134">
        <v>1</v>
      </c>
      <c r="I19" s="134">
        <v>2</v>
      </c>
      <c r="J19" s="134">
        <v>6.7</v>
      </c>
      <c r="K19" s="137"/>
    </row>
    <row r="20" spans="1:11" x14ac:dyDescent="0.25">
      <c r="A20" s="124" t="s">
        <v>907</v>
      </c>
      <c r="B20" s="129" t="s">
        <v>901</v>
      </c>
      <c r="C20" s="129">
        <v>57.53</v>
      </c>
      <c r="D20" s="129">
        <v>2992.06</v>
      </c>
      <c r="E20" s="129">
        <v>853.65</v>
      </c>
      <c r="F20" s="129">
        <f t="shared" si="0"/>
        <v>1.3032300000000001</v>
      </c>
      <c r="G20" s="129">
        <v>517.5</v>
      </c>
      <c r="H20" s="129">
        <v>1</v>
      </c>
      <c r="I20" s="129">
        <v>2</v>
      </c>
      <c r="J20" s="129">
        <v>6.7</v>
      </c>
      <c r="K20" s="137"/>
    </row>
    <row r="21" spans="1:11" ht="15.75" thickBot="1" x14ac:dyDescent="0.3">
      <c r="A21" s="126" t="s">
        <v>907</v>
      </c>
      <c r="B21" s="131" t="s">
        <v>902</v>
      </c>
      <c r="C21" s="131">
        <v>-33.04</v>
      </c>
      <c r="D21" s="131">
        <v>3967.72</v>
      </c>
      <c r="E21" s="131">
        <v>847.24</v>
      </c>
      <c r="F21" s="131">
        <f t="shared" si="0"/>
        <v>1.3019480000000001</v>
      </c>
      <c r="G21" s="131">
        <v>616.02</v>
      </c>
      <c r="H21" s="132">
        <v>1</v>
      </c>
      <c r="I21" s="132">
        <v>2</v>
      </c>
      <c r="J21" s="132">
        <v>6.7</v>
      </c>
      <c r="K21" s="137"/>
    </row>
    <row r="22" spans="1:11" x14ac:dyDescent="0.25">
      <c r="A22" s="124" t="s">
        <v>61</v>
      </c>
      <c r="B22" s="128" t="s">
        <v>903</v>
      </c>
      <c r="C22" s="128">
        <v>-105.8</v>
      </c>
      <c r="D22" s="128">
        <v>4511.21</v>
      </c>
      <c r="E22" s="128">
        <v>1383.58</v>
      </c>
      <c r="F22" s="128">
        <f t="shared" si="0"/>
        <v>1.409216</v>
      </c>
      <c r="G22" s="128">
        <v>770.47</v>
      </c>
      <c r="H22" s="134">
        <v>1</v>
      </c>
      <c r="I22" s="134">
        <v>2</v>
      </c>
      <c r="J22" s="134">
        <v>5</v>
      </c>
      <c r="K22" s="137"/>
    </row>
    <row r="23" spans="1:11" x14ac:dyDescent="0.25">
      <c r="A23" s="124" t="s">
        <v>61</v>
      </c>
      <c r="B23" s="129" t="s">
        <v>901</v>
      </c>
      <c r="C23" s="129">
        <v>-106.54</v>
      </c>
      <c r="D23" s="129">
        <v>4756.1000000000004</v>
      </c>
      <c r="E23" s="129">
        <v>1276.96</v>
      </c>
      <c r="F23" s="129">
        <f t="shared" si="0"/>
        <v>1.3878920000000001</v>
      </c>
      <c r="G23" s="129">
        <v>848.46</v>
      </c>
      <c r="H23" s="129">
        <v>1</v>
      </c>
      <c r="I23" s="129">
        <v>2</v>
      </c>
      <c r="J23" s="129">
        <v>5</v>
      </c>
      <c r="K23" s="137"/>
    </row>
    <row r="24" spans="1:11" ht="15.75" thickBot="1" x14ac:dyDescent="0.3">
      <c r="A24" s="126" t="s">
        <v>61</v>
      </c>
      <c r="B24" s="131" t="s">
        <v>902</v>
      </c>
      <c r="C24" s="131">
        <v>74.86</v>
      </c>
      <c r="D24" s="131">
        <v>4627.1899999999996</v>
      </c>
      <c r="E24" s="131">
        <v>1347.35</v>
      </c>
      <c r="F24" s="131">
        <f t="shared" si="0"/>
        <v>1.4019699999999999</v>
      </c>
      <c r="G24" s="131">
        <v>795.34</v>
      </c>
      <c r="H24" s="132">
        <v>1</v>
      </c>
      <c r="I24" s="132">
        <v>2</v>
      </c>
      <c r="J24" s="132">
        <v>5</v>
      </c>
      <c r="K24" s="137"/>
    </row>
    <row r="25" spans="1:11" x14ac:dyDescent="0.25">
      <c r="A25" s="124" t="s">
        <v>53</v>
      </c>
      <c r="B25" s="128" t="s">
        <v>903</v>
      </c>
      <c r="C25" s="128">
        <v>8.9600000000000009</v>
      </c>
      <c r="D25" s="128">
        <v>5794.37</v>
      </c>
      <c r="E25" s="128">
        <v>1210.3499999999999</v>
      </c>
      <c r="F25" s="128">
        <f t="shared" si="0"/>
        <v>1.3745700000000001</v>
      </c>
      <c r="G25" s="128">
        <v>838.29</v>
      </c>
      <c r="H25" s="134">
        <v>1</v>
      </c>
      <c r="I25" s="134">
        <v>1</v>
      </c>
      <c r="J25" s="134">
        <v>5.8</v>
      </c>
      <c r="K25" s="137"/>
    </row>
    <row r="26" spans="1:11" x14ac:dyDescent="0.25">
      <c r="A26" s="124" t="s">
        <v>53</v>
      </c>
      <c r="B26" s="129" t="s">
        <v>901</v>
      </c>
      <c r="C26" s="129">
        <v>-74.930000000000007</v>
      </c>
      <c r="D26" s="129">
        <v>5719.83</v>
      </c>
      <c r="E26" s="129">
        <v>1058.8900000000001</v>
      </c>
      <c r="F26" s="129">
        <f t="shared" si="0"/>
        <v>1.3442780000000001</v>
      </c>
      <c r="G26" s="129">
        <v>833.93</v>
      </c>
      <c r="H26" s="129">
        <v>1</v>
      </c>
      <c r="I26" s="129">
        <v>1</v>
      </c>
      <c r="J26" s="129">
        <v>5.8</v>
      </c>
      <c r="K26" s="137"/>
    </row>
    <row r="27" spans="1:11" ht="15.75" thickBot="1" x14ac:dyDescent="0.3">
      <c r="A27" s="126" t="s">
        <v>53</v>
      </c>
      <c r="B27" s="131" t="s">
        <v>902</v>
      </c>
      <c r="C27" s="131">
        <v>-76.36</v>
      </c>
      <c r="D27" s="131">
        <v>5875.42</v>
      </c>
      <c r="E27" s="131">
        <v>1061.1600000000001</v>
      </c>
      <c r="F27" s="131">
        <f t="shared" si="0"/>
        <v>1.344732</v>
      </c>
      <c r="G27" s="131">
        <v>821.56</v>
      </c>
      <c r="H27" s="132">
        <v>1</v>
      </c>
      <c r="I27" s="132">
        <v>1</v>
      </c>
      <c r="J27" s="132">
        <v>5.8</v>
      </c>
      <c r="K27" s="137"/>
    </row>
    <row r="28" spans="1:11" x14ac:dyDescent="0.25">
      <c r="A28" s="124" t="s">
        <v>78</v>
      </c>
      <c r="B28" s="128" t="s">
        <v>903</v>
      </c>
      <c r="C28" s="128">
        <v>34.33</v>
      </c>
      <c r="D28" s="128">
        <v>4849.13</v>
      </c>
      <c r="E28" s="128">
        <v>1244.28</v>
      </c>
      <c r="F28" s="128">
        <f t="shared" si="0"/>
        <v>1.381356</v>
      </c>
      <c r="G28" s="128">
        <v>979.16</v>
      </c>
      <c r="H28" s="134">
        <v>2</v>
      </c>
      <c r="I28" s="134">
        <v>2</v>
      </c>
      <c r="J28" s="134">
        <v>4.7</v>
      </c>
      <c r="K28" s="137"/>
    </row>
    <row r="29" spans="1:11" x14ac:dyDescent="0.25">
      <c r="A29" s="124" t="s">
        <v>78</v>
      </c>
      <c r="B29" s="129" t="s">
        <v>901</v>
      </c>
      <c r="C29" s="129">
        <v>74.62</v>
      </c>
      <c r="D29" s="129">
        <v>4213.59</v>
      </c>
      <c r="E29" s="129">
        <v>1063.53</v>
      </c>
      <c r="F29" s="129">
        <f t="shared" si="0"/>
        <v>1.3452060000000001</v>
      </c>
      <c r="G29" s="129">
        <v>630.62</v>
      </c>
      <c r="H29" s="128">
        <v>2</v>
      </c>
      <c r="I29" s="128">
        <v>2</v>
      </c>
      <c r="J29" s="128">
        <v>4.7</v>
      </c>
      <c r="K29" s="137"/>
    </row>
    <row r="30" spans="1:11" ht="15.75" thickBot="1" x14ac:dyDescent="0.3">
      <c r="A30" s="126" t="s">
        <v>78</v>
      </c>
      <c r="B30" s="131" t="s">
        <v>902</v>
      </c>
      <c r="C30" s="131">
        <v>35.799999999999997</v>
      </c>
      <c r="D30" s="131">
        <v>5370.89</v>
      </c>
      <c r="E30" s="131">
        <v>1224.45</v>
      </c>
      <c r="F30" s="131">
        <f t="shared" si="0"/>
        <v>1.3773900000000001</v>
      </c>
      <c r="G30" s="131">
        <v>883.77</v>
      </c>
      <c r="H30" s="132">
        <v>2</v>
      </c>
      <c r="I30" s="132">
        <v>2</v>
      </c>
      <c r="J30" s="132">
        <v>4.7</v>
      </c>
      <c r="K30" s="137"/>
    </row>
    <row r="31" spans="1:11" x14ac:dyDescent="0.25">
      <c r="A31" s="124" t="s">
        <v>62</v>
      </c>
      <c r="B31" s="128" t="s">
        <v>903</v>
      </c>
      <c r="C31" s="128">
        <v>-10.31</v>
      </c>
      <c r="D31" s="128">
        <v>5524.93</v>
      </c>
      <c r="E31" s="128">
        <v>1398.87</v>
      </c>
      <c r="F31" s="128">
        <f t="shared" si="0"/>
        <v>1.412274</v>
      </c>
      <c r="G31" s="128">
        <v>950.13</v>
      </c>
      <c r="H31" s="134">
        <v>1</v>
      </c>
      <c r="I31" s="134">
        <v>2</v>
      </c>
      <c r="J31" s="134">
        <v>5</v>
      </c>
      <c r="K31" s="137"/>
    </row>
    <row r="32" spans="1:11" x14ac:dyDescent="0.25">
      <c r="A32" s="124" t="s">
        <v>62</v>
      </c>
      <c r="B32" s="129" t="s">
        <v>901</v>
      </c>
      <c r="C32" s="129">
        <v>-153.22</v>
      </c>
      <c r="D32" s="129">
        <v>5068.22</v>
      </c>
      <c r="E32" s="129">
        <v>1072.3599999999999</v>
      </c>
      <c r="F32" s="129">
        <f t="shared" si="0"/>
        <v>1.3469720000000001</v>
      </c>
      <c r="G32" s="129">
        <v>805.85</v>
      </c>
      <c r="H32" s="129">
        <v>1</v>
      </c>
      <c r="I32" s="129">
        <v>2</v>
      </c>
      <c r="J32" s="129">
        <v>5</v>
      </c>
      <c r="K32" s="137"/>
    </row>
    <row r="33" spans="1:11" ht="15.75" thickBot="1" x14ac:dyDescent="0.3">
      <c r="A33" s="126" t="s">
        <v>62</v>
      </c>
      <c r="B33" s="131" t="s">
        <v>902</v>
      </c>
      <c r="C33" s="131">
        <v>4.1399999999999997</v>
      </c>
      <c r="D33" s="131">
        <v>5390.65</v>
      </c>
      <c r="E33" s="131">
        <v>1380.93</v>
      </c>
      <c r="F33" s="131">
        <f t="shared" si="0"/>
        <v>1.4086860000000001</v>
      </c>
      <c r="G33" s="131">
        <v>972.32</v>
      </c>
      <c r="H33" s="132">
        <v>1</v>
      </c>
      <c r="I33" s="132">
        <v>2</v>
      </c>
      <c r="J33" s="132">
        <v>5</v>
      </c>
      <c r="K33" s="137"/>
    </row>
    <row r="34" spans="1:11" x14ac:dyDescent="0.25">
      <c r="A34" s="124" t="s">
        <v>59</v>
      </c>
      <c r="B34" s="128" t="s">
        <v>903</v>
      </c>
      <c r="C34" s="128">
        <v>23.59</v>
      </c>
      <c r="D34" s="128">
        <v>4413.79</v>
      </c>
      <c r="E34" s="128">
        <v>1236.71</v>
      </c>
      <c r="F34" s="128">
        <f t="shared" si="0"/>
        <v>1.379842</v>
      </c>
      <c r="G34" s="128">
        <v>802.52</v>
      </c>
      <c r="H34" s="134">
        <v>1</v>
      </c>
      <c r="I34" s="134">
        <v>1</v>
      </c>
      <c r="J34" s="134">
        <v>5.5</v>
      </c>
      <c r="K34" s="137"/>
    </row>
    <row r="35" spans="1:11" x14ac:dyDescent="0.25">
      <c r="A35" s="124" t="s">
        <v>59</v>
      </c>
      <c r="B35" s="129" t="s">
        <v>901</v>
      </c>
      <c r="C35" s="129">
        <v>57.04</v>
      </c>
      <c r="D35" s="129">
        <v>3831.72</v>
      </c>
      <c r="E35" s="129">
        <v>1125.94</v>
      </c>
      <c r="F35" s="129">
        <f t="shared" si="0"/>
        <v>1.357688</v>
      </c>
      <c r="G35" s="129">
        <v>665.19</v>
      </c>
      <c r="H35" s="129">
        <v>1</v>
      </c>
      <c r="I35" s="129">
        <v>1</v>
      </c>
      <c r="J35" s="129">
        <v>5.5</v>
      </c>
      <c r="K35" s="137"/>
    </row>
    <row r="36" spans="1:11" ht="15.75" thickBot="1" x14ac:dyDescent="0.3">
      <c r="A36" s="126" t="s">
        <v>59</v>
      </c>
      <c r="B36" s="131" t="s">
        <v>902</v>
      </c>
      <c r="C36" s="131">
        <v>-7528</v>
      </c>
      <c r="D36" s="131">
        <v>3185.44</v>
      </c>
      <c r="E36" s="131">
        <v>1026.8</v>
      </c>
      <c r="F36" s="131">
        <f t="shared" si="0"/>
        <v>1.33786</v>
      </c>
      <c r="G36" s="131">
        <v>634.95000000000005</v>
      </c>
      <c r="H36" s="132">
        <v>1</v>
      </c>
      <c r="I36" s="132">
        <v>1</v>
      </c>
      <c r="J36" s="132">
        <v>5.5</v>
      </c>
      <c r="K36" s="137"/>
    </row>
    <row r="37" spans="1:11" x14ac:dyDescent="0.25">
      <c r="A37" s="124" t="s">
        <v>908</v>
      </c>
      <c r="B37" s="128" t="s">
        <v>903</v>
      </c>
      <c r="C37" s="128">
        <v>-417.59</v>
      </c>
      <c r="D37" s="128">
        <v>4888.93</v>
      </c>
      <c r="E37" s="128">
        <v>874.75</v>
      </c>
      <c r="F37" s="128">
        <f t="shared" si="0"/>
        <v>1.30745</v>
      </c>
      <c r="G37" s="128">
        <v>682.87</v>
      </c>
      <c r="H37" s="134">
        <v>1</v>
      </c>
      <c r="I37" s="134">
        <v>2</v>
      </c>
      <c r="J37" s="134">
        <v>8.3000000000000007</v>
      </c>
      <c r="K37" s="137"/>
    </row>
    <row r="38" spans="1:11" x14ac:dyDescent="0.25">
      <c r="A38" s="124" t="s">
        <v>908</v>
      </c>
      <c r="B38" s="129" t="s">
        <v>901</v>
      </c>
      <c r="C38" s="129">
        <v>-101.41</v>
      </c>
      <c r="D38" s="129">
        <v>4666.74</v>
      </c>
      <c r="E38" s="129">
        <v>1142.8599999999999</v>
      </c>
      <c r="F38" s="129">
        <f t="shared" si="0"/>
        <v>1.3610720000000001</v>
      </c>
      <c r="G38" s="129">
        <v>981.8</v>
      </c>
      <c r="H38" s="129">
        <v>1</v>
      </c>
      <c r="I38" s="129">
        <v>2</v>
      </c>
      <c r="J38" s="129">
        <v>8.3000000000000007</v>
      </c>
      <c r="K38" s="137"/>
    </row>
    <row r="39" spans="1:11" ht="15.75" thickBot="1" x14ac:dyDescent="0.3">
      <c r="A39" s="126" t="s">
        <v>908</v>
      </c>
      <c r="B39" s="131" t="s">
        <v>902</v>
      </c>
      <c r="C39" s="131">
        <v>-142.66999999999999</v>
      </c>
      <c r="D39" s="131">
        <v>4761.2299999999996</v>
      </c>
      <c r="E39" s="131">
        <v>977.61</v>
      </c>
      <c r="F39" s="131">
        <f t="shared" si="0"/>
        <v>1.328022</v>
      </c>
      <c r="G39" s="131">
        <v>932.47</v>
      </c>
      <c r="H39" s="132">
        <v>1</v>
      </c>
      <c r="I39" s="132">
        <v>2</v>
      </c>
      <c r="J39" s="132">
        <v>8.3000000000000007</v>
      </c>
      <c r="K39" s="137"/>
    </row>
    <row r="40" spans="1:11" x14ac:dyDescent="0.25">
      <c r="A40" s="124" t="s">
        <v>79</v>
      </c>
      <c r="B40" s="128" t="s">
        <v>903</v>
      </c>
      <c r="C40" s="128">
        <v>334.96</v>
      </c>
      <c r="D40" s="128">
        <v>1776.22</v>
      </c>
      <c r="E40" s="128">
        <v>838.65</v>
      </c>
      <c r="F40" s="128">
        <f t="shared" si="0"/>
        <v>1.30023</v>
      </c>
      <c r="G40" s="128">
        <v>329.06</v>
      </c>
      <c r="H40" s="134">
        <v>2</v>
      </c>
      <c r="I40" s="134">
        <v>2</v>
      </c>
      <c r="J40" s="134">
        <v>4.7</v>
      </c>
      <c r="K40" s="137"/>
    </row>
    <row r="41" spans="1:11" x14ac:dyDescent="0.25">
      <c r="A41" s="124" t="s">
        <v>79</v>
      </c>
      <c r="B41" s="129" t="s">
        <v>901</v>
      </c>
      <c r="C41" s="129">
        <v>1.35</v>
      </c>
      <c r="D41" s="129">
        <v>1819.19</v>
      </c>
      <c r="E41" s="129">
        <v>907.49</v>
      </c>
      <c r="F41" s="129">
        <f t="shared" si="0"/>
        <v>1.313998</v>
      </c>
      <c r="G41" s="129">
        <v>307.24</v>
      </c>
      <c r="H41" s="129">
        <v>2</v>
      </c>
      <c r="I41" s="129">
        <v>2</v>
      </c>
      <c r="J41" s="129">
        <v>4.7</v>
      </c>
      <c r="K41" s="137"/>
    </row>
    <row r="42" spans="1:11" ht="15.75" thickBot="1" x14ac:dyDescent="0.3">
      <c r="A42" s="126" t="s">
        <v>79</v>
      </c>
      <c r="B42" s="131" t="s">
        <v>902</v>
      </c>
      <c r="C42" s="131">
        <v>370.36</v>
      </c>
      <c r="D42" s="131">
        <v>1678.55</v>
      </c>
      <c r="E42" s="131">
        <v>884.1</v>
      </c>
      <c r="F42" s="131">
        <f t="shared" si="0"/>
        <v>1.30932</v>
      </c>
      <c r="G42" s="131">
        <v>246.87</v>
      </c>
      <c r="H42" s="132">
        <v>2</v>
      </c>
      <c r="I42" s="132">
        <v>2</v>
      </c>
      <c r="J42" s="132">
        <v>4.7</v>
      </c>
      <c r="K42" s="137"/>
    </row>
    <row r="43" spans="1:11" x14ac:dyDescent="0.25">
      <c r="A43" s="124" t="s">
        <v>81</v>
      </c>
      <c r="B43" s="128" t="s">
        <v>903</v>
      </c>
      <c r="C43" s="128">
        <v>-55.26</v>
      </c>
      <c r="D43" s="128">
        <v>2699.81</v>
      </c>
      <c r="E43" s="128">
        <v>878.29</v>
      </c>
      <c r="F43" s="128">
        <f t="shared" si="0"/>
        <v>1.3081580000000002</v>
      </c>
      <c r="G43" s="128">
        <v>517.22</v>
      </c>
      <c r="H43" s="134">
        <v>2</v>
      </c>
      <c r="I43" s="134">
        <v>2</v>
      </c>
      <c r="J43" s="134">
        <v>6.7</v>
      </c>
      <c r="K43" s="137"/>
    </row>
    <row r="44" spans="1:11" x14ac:dyDescent="0.25">
      <c r="A44" s="124" t="s">
        <v>81</v>
      </c>
      <c r="B44" s="129" t="s">
        <v>901</v>
      </c>
      <c r="C44" s="129">
        <v>-165.87</v>
      </c>
      <c r="D44" s="129">
        <v>2521.08</v>
      </c>
      <c r="E44" s="129">
        <v>939.34</v>
      </c>
      <c r="F44" s="129">
        <f t="shared" si="0"/>
        <v>1.320368</v>
      </c>
      <c r="G44" s="129">
        <v>568.85</v>
      </c>
      <c r="H44" s="129">
        <v>2</v>
      </c>
      <c r="I44" s="129">
        <v>2</v>
      </c>
      <c r="J44" s="129">
        <v>6.7</v>
      </c>
      <c r="K44" s="137"/>
    </row>
    <row r="45" spans="1:11" ht="15.75" thickBot="1" x14ac:dyDescent="0.3">
      <c r="A45" s="126" t="s">
        <v>81</v>
      </c>
      <c r="B45" s="131" t="s">
        <v>902</v>
      </c>
      <c r="C45" s="131">
        <v>-4647</v>
      </c>
      <c r="D45" s="131">
        <v>2449.54</v>
      </c>
      <c r="E45" s="131">
        <v>991.59</v>
      </c>
      <c r="F45" s="131">
        <f t="shared" si="0"/>
        <v>1.3308180000000001</v>
      </c>
      <c r="G45" s="131">
        <v>471.9</v>
      </c>
      <c r="H45" s="132">
        <v>2</v>
      </c>
      <c r="I45" s="132">
        <v>2</v>
      </c>
      <c r="J45" s="132">
        <v>6.7</v>
      </c>
      <c r="K45" s="137"/>
    </row>
    <row r="46" spans="1:11" x14ac:dyDescent="0.25">
      <c r="A46" s="125" t="s">
        <v>74</v>
      </c>
      <c r="B46" s="128" t="s">
        <v>903</v>
      </c>
      <c r="C46" s="128">
        <v>16.41</v>
      </c>
      <c r="D46" s="128">
        <v>5234.42</v>
      </c>
      <c r="E46" s="128">
        <v>1199.77</v>
      </c>
      <c r="F46" s="128">
        <f t="shared" si="0"/>
        <v>1.3724540000000001</v>
      </c>
      <c r="G46" s="128">
        <v>894.7</v>
      </c>
      <c r="H46" s="134">
        <v>2</v>
      </c>
      <c r="I46" s="134">
        <v>1</v>
      </c>
      <c r="J46" s="134">
        <v>5.0999999999999996</v>
      </c>
      <c r="K46" s="137"/>
    </row>
    <row r="47" spans="1:11" x14ac:dyDescent="0.25">
      <c r="A47" s="125" t="s">
        <v>74</v>
      </c>
      <c r="B47" s="129" t="s">
        <v>901</v>
      </c>
      <c r="C47" s="129">
        <v>-7.41</v>
      </c>
      <c r="D47" s="129">
        <v>5093.29</v>
      </c>
      <c r="E47" s="129">
        <v>1097.78</v>
      </c>
      <c r="F47" s="129">
        <f t="shared" si="0"/>
        <v>1.3520560000000001</v>
      </c>
      <c r="G47" s="129">
        <v>805.62</v>
      </c>
      <c r="H47" s="129">
        <v>2</v>
      </c>
      <c r="I47" s="129">
        <v>1</v>
      </c>
      <c r="J47" s="129">
        <v>5.0999999999999996</v>
      </c>
      <c r="K47" s="137"/>
    </row>
    <row r="48" spans="1:11" ht="15.75" thickBot="1" x14ac:dyDescent="0.3">
      <c r="A48" s="126" t="s">
        <v>74</v>
      </c>
      <c r="B48" s="131" t="s">
        <v>902</v>
      </c>
      <c r="C48" s="131">
        <v>-154.63</v>
      </c>
      <c r="D48" s="131">
        <v>6222.82</v>
      </c>
      <c r="E48" s="131">
        <v>1632.15</v>
      </c>
      <c r="F48" s="131">
        <f t="shared" si="0"/>
        <v>1.4589300000000001</v>
      </c>
      <c r="G48" s="131">
        <v>1409.44</v>
      </c>
      <c r="H48" s="132">
        <v>2</v>
      </c>
      <c r="I48" s="132">
        <v>1</v>
      </c>
      <c r="J48" s="132">
        <v>5.0999999999999996</v>
      </c>
      <c r="K48" s="137"/>
    </row>
    <row r="49" spans="1:11" x14ac:dyDescent="0.25">
      <c r="A49" s="124" t="s">
        <v>909</v>
      </c>
      <c r="B49" s="128" t="s">
        <v>903</v>
      </c>
      <c r="C49" s="128">
        <v>-52.54</v>
      </c>
      <c r="D49" s="128">
        <v>3814.2</v>
      </c>
      <c r="E49" s="128">
        <v>1013.08</v>
      </c>
      <c r="F49" s="128">
        <f t="shared" si="0"/>
        <v>1.3351160000000002</v>
      </c>
      <c r="G49" s="128">
        <v>713.16</v>
      </c>
      <c r="H49" s="134">
        <v>2</v>
      </c>
      <c r="I49" s="134">
        <v>2</v>
      </c>
      <c r="J49" s="134">
        <v>5.0999999999999996</v>
      </c>
      <c r="K49" s="137"/>
    </row>
    <row r="50" spans="1:11" x14ac:dyDescent="0.25">
      <c r="A50" s="124" t="s">
        <v>909</v>
      </c>
      <c r="B50" s="129" t="s">
        <v>901</v>
      </c>
      <c r="C50" s="129">
        <v>-29.64</v>
      </c>
      <c r="D50" s="129">
        <v>4492.79</v>
      </c>
      <c r="E50" s="129">
        <v>1041.6300000000001</v>
      </c>
      <c r="F50" s="129">
        <f t="shared" si="0"/>
        <v>1.3408260000000001</v>
      </c>
      <c r="G50" s="129">
        <v>819.17</v>
      </c>
      <c r="H50" s="129">
        <v>2</v>
      </c>
      <c r="I50" s="129">
        <v>2</v>
      </c>
      <c r="J50" s="129">
        <v>5.0999999999999996</v>
      </c>
      <c r="K50" s="137"/>
    </row>
    <row r="51" spans="1:11" ht="15.75" thickBot="1" x14ac:dyDescent="0.3">
      <c r="A51" s="126" t="s">
        <v>909</v>
      </c>
      <c r="B51" s="131" t="s">
        <v>902</v>
      </c>
      <c r="C51" s="131">
        <v>-22.75</v>
      </c>
      <c r="D51" s="131">
        <v>4165.78</v>
      </c>
      <c r="E51" s="131">
        <v>1006.51</v>
      </c>
      <c r="F51" s="131">
        <f t="shared" si="0"/>
        <v>1.3338020000000002</v>
      </c>
      <c r="G51" s="131">
        <v>812.07</v>
      </c>
      <c r="H51" s="132">
        <v>2</v>
      </c>
      <c r="I51" s="132">
        <v>2</v>
      </c>
      <c r="J51" s="132">
        <v>5.0999999999999996</v>
      </c>
      <c r="K51" s="137"/>
    </row>
    <row r="52" spans="1:11" x14ac:dyDescent="0.25">
      <c r="A52" s="124" t="s">
        <v>75</v>
      </c>
      <c r="B52" s="128" t="s">
        <v>896</v>
      </c>
      <c r="C52" s="128">
        <v>-83.15</v>
      </c>
      <c r="D52" s="128">
        <v>4395.5200000000004</v>
      </c>
      <c r="E52" s="128">
        <v>1019.16</v>
      </c>
      <c r="F52" s="128">
        <f t="shared" si="0"/>
        <v>1.3363320000000001</v>
      </c>
      <c r="G52" s="128">
        <v>829.03</v>
      </c>
      <c r="H52" s="134">
        <v>2</v>
      </c>
      <c r="I52" s="134">
        <v>1</v>
      </c>
      <c r="J52" s="134">
        <v>5.7</v>
      </c>
      <c r="K52" s="137"/>
    </row>
    <row r="53" spans="1:11" x14ac:dyDescent="0.25">
      <c r="A53" s="124" t="s">
        <v>75</v>
      </c>
      <c r="B53" s="129" t="s">
        <v>903</v>
      </c>
      <c r="C53" s="129">
        <v>-54.28</v>
      </c>
      <c r="D53" s="129">
        <v>4385.83</v>
      </c>
      <c r="E53" s="129">
        <v>1136.3599999999999</v>
      </c>
      <c r="F53" s="129">
        <f t="shared" si="0"/>
        <v>1.359772</v>
      </c>
      <c r="G53" s="129">
        <v>833.78</v>
      </c>
      <c r="H53" s="129">
        <v>2</v>
      </c>
      <c r="I53" s="129">
        <v>1</v>
      </c>
      <c r="J53" s="129">
        <v>5.7</v>
      </c>
      <c r="K53" s="137"/>
    </row>
    <row r="54" spans="1:11" ht="15.75" thickBot="1" x14ac:dyDescent="0.3">
      <c r="A54" s="126" t="s">
        <v>75</v>
      </c>
      <c r="B54" s="131" t="s">
        <v>901</v>
      </c>
      <c r="C54" s="131">
        <v>-62.12</v>
      </c>
      <c r="D54" s="131">
        <v>3527.82</v>
      </c>
      <c r="E54" s="131">
        <v>1002.68</v>
      </c>
      <c r="F54" s="131">
        <f t="shared" si="0"/>
        <v>1.3330360000000001</v>
      </c>
      <c r="G54" s="131">
        <v>736.79</v>
      </c>
      <c r="H54" s="132">
        <v>2</v>
      </c>
      <c r="I54" s="132">
        <v>1</v>
      </c>
      <c r="J54" s="132">
        <v>5.7</v>
      </c>
      <c r="K54" s="137"/>
    </row>
    <row r="55" spans="1:11" x14ac:dyDescent="0.25">
      <c r="A55" s="124" t="s">
        <v>57</v>
      </c>
      <c r="B55" s="128" t="s">
        <v>903</v>
      </c>
      <c r="C55" s="128">
        <v>284.64</v>
      </c>
      <c r="D55" s="128">
        <v>3142</v>
      </c>
      <c r="E55" s="128">
        <v>1543.11</v>
      </c>
      <c r="F55" s="128">
        <f t="shared" si="0"/>
        <v>1.441122</v>
      </c>
      <c r="G55" s="128">
        <v>657.59</v>
      </c>
      <c r="H55" s="134">
        <v>1</v>
      </c>
      <c r="I55" s="134">
        <v>1</v>
      </c>
      <c r="J55" s="134">
        <v>8</v>
      </c>
      <c r="K55" s="137"/>
    </row>
    <row r="56" spans="1:11" x14ac:dyDescent="0.25">
      <c r="A56" s="124" t="s">
        <v>57</v>
      </c>
      <c r="B56" s="129" t="s">
        <v>901</v>
      </c>
      <c r="C56" s="129">
        <v>328.84</v>
      </c>
      <c r="D56" s="129">
        <v>3562.94</v>
      </c>
      <c r="E56" s="129">
        <v>1718.41</v>
      </c>
      <c r="F56" s="129">
        <f t="shared" si="0"/>
        <v>1.4761820000000001</v>
      </c>
      <c r="G56" s="129">
        <v>717.03</v>
      </c>
      <c r="H56" s="129">
        <v>1</v>
      </c>
      <c r="I56" s="129">
        <v>1</v>
      </c>
      <c r="J56" s="129">
        <v>8</v>
      </c>
      <c r="K56" s="137"/>
    </row>
    <row r="57" spans="1:11" ht="15.75" thickBot="1" x14ac:dyDescent="0.3">
      <c r="A57" s="126" t="s">
        <v>57</v>
      </c>
      <c r="B57" s="131" t="s">
        <v>902</v>
      </c>
      <c r="C57" s="131">
        <v>524.89</v>
      </c>
      <c r="D57" s="131">
        <v>4461.2</v>
      </c>
      <c r="E57" s="131">
        <v>1711</v>
      </c>
      <c r="F57" s="131">
        <f t="shared" si="0"/>
        <v>1.4747000000000001</v>
      </c>
      <c r="G57" s="131">
        <v>615.95000000000005</v>
      </c>
      <c r="H57" s="132">
        <v>1</v>
      </c>
      <c r="I57" s="132">
        <v>1</v>
      </c>
      <c r="J57" s="132">
        <v>8</v>
      </c>
      <c r="K57" s="137"/>
    </row>
    <row r="58" spans="1:11" x14ac:dyDescent="0.25">
      <c r="A58" s="124" t="s">
        <v>64</v>
      </c>
      <c r="B58" s="128" t="s">
        <v>903</v>
      </c>
      <c r="C58" s="128">
        <v>239.67</v>
      </c>
      <c r="D58" s="128">
        <v>4136.1899999999996</v>
      </c>
      <c r="E58" s="128">
        <v>1448.8</v>
      </c>
      <c r="F58" s="128">
        <f t="shared" si="0"/>
        <v>1.4222600000000001</v>
      </c>
      <c r="G58" s="128">
        <v>635.42999999999995</v>
      </c>
      <c r="H58" s="134">
        <v>1</v>
      </c>
      <c r="I58" s="134">
        <v>2</v>
      </c>
      <c r="J58" s="134">
        <v>5.0999999999999996</v>
      </c>
      <c r="K58" s="137"/>
    </row>
    <row r="59" spans="1:11" x14ac:dyDescent="0.25">
      <c r="A59" s="124" t="s">
        <v>64</v>
      </c>
      <c r="B59" s="129" t="s">
        <v>901</v>
      </c>
      <c r="C59" s="129">
        <v>-19.37</v>
      </c>
      <c r="D59" s="129">
        <v>4083.35</v>
      </c>
      <c r="E59" s="129">
        <v>1550.07</v>
      </c>
      <c r="F59" s="129">
        <f t="shared" si="0"/>
        <v>1.4425140000000001</v>
      </c>
      <c r="G59" s="129">
        <v>732.92</v>
      </c>
      <c r="H59" s="129">
        <v>1</v>
      </c>
      <c r="I59" s="129">
        <v>2</v>
      </c>
      <c r="J59" s="129">
        <v>5.0999999999999996</v>
      </c>
      <c r="K59" s="137"/>
    </row>
    <row r="60" spans="1:11" ht="15.75" thickBot="1" x14ac:dyDescent="0.3">
      <c r="A60" s="126" t="s">
        <v>64</v>
      </c>
      <c r="B60" s="131" t="s">
        <v>902</v>
      </c>
      <c r="C60" s="131">
        <v>69.739999999999995</v>
      </c>
      <c r="D60" s="131">
        <v>4279.51</v>
      </c>
      <c r="E60" s="131">
        <v>1362.82</v>
      </c>
      <c r="F60" s="131">
        <f t="shared" si="0"/>
        <v>1.4050640000000001</v>
      </c>
      <c r="G60" s="131">
        <v>625.30999999999995</v>
      </c>
      <c r="H60" s="132">
        <v>1</v>
      </c>
      <c r="I60" s="132">
        <v>2</v>
      </c>
      <c r="J60" s="132">
        <v>5.0999999999999996</v>
      </c>
      <c r="K60" s="137"/>
    </row>
    <row r="61" spans="1:11" x14ac:dyDescent="0.25">
      <c r="A61" s="124" t="s">
        <v>50</v>
      </c>
      <c r="B61" s="128" t="s">
        <v>903</v>
      </c>
      <c r="C61" s="128">
        <v>-84.49</v>
      </c>
      <c r="D61" s="128">
        <v>4094.28</v>
      </c>
      <c r="E61" s="128">
        <v>967.44</v>
      </c>
      <c r="F61" s="128">
        <f t="shared" si="0"/>
        <v>1.3259880000000002</v>
      </c>
      <c r="G61" s="128">
        <v>880.93</v>
      </c>
      <c r="H61" s="134">
        <v>1</v>
      </c>
      <c r="I61" s="134">
        <v>1</v>
      </c>
      <c r="J61" s="134">
        <v>6</v>
      </c>
      <c r="K61" s="137"/>
    </row>
    <row r="62" spans="1:11" x14ac:dyDescent="0.25">
      <c r="A62" s="124" t="s">
        <v>50</v>
      </c>
      <c r="B62" s="129" t="s">
        <v>901</v>
      </c>
      <c r="C62" s="129">
        <v>-107.16</v>
      </c>
      <c r="D62" s="129">
        <v>4357.54</v>
      </c>
      <c r="E62" s="129">
        <v>1143.04</v>
      </c>
      <c r="F62" s="129">
        <f t="shared" si="0"/>
        <v>1.361108</v>
      </c>
      <c r="G62" s="129">
        <v>730.12</v>
      </c>
      <c r="H62" s="129">
        <v>1</v>
      </c>
      <c r="I62" s="129">
        <v>1</v>
      </c>
      <c r="J62" s="129">
        <v>6</v>
      </c>
      <c r="K62" s="137"/>
    </row>
    <row r="63" spans="1:11" ht="15.75" thickBot="1" x14ac:dyDescent="0.3">
      <c r="A63" s="126" t="s">
        <v>50</v>
      </c>
      <c r="B63" s="131" t="s">
        <v>902</v>
      </c>
      <c r="C63" s="131">
        <v>-142.44999999999999</v>
      </c>
      <c r="D63" s="131">
        <v>3069.43</v>
      </c>
      <c r="E63" s="131">
        <v>898.53</v>
      </c>
      <c r="F63" s="131">
        <f t="shared" si="0"/>
        <v>1.312206</v>
      </c>
      <c r="G63" s="131">
        <v>545.69000000000005</v>
      </c>
      <c r="H63" s="132">
        <v>1</v>
      </c>
      <c r="I63" s="132">
        <v>1</v>
      </c>
      <c r="J63" s="132">
        <v>6</v>
      </c>
      <c r="K63" s="137"/>
    </row>
    <row r="64" spans="1:11" x14ac:dyDescent="0.25">
      <c r="A64" s="124" t="s">
        <v>55</v>
      </c>
      <c r="B64" s="128" t="s">
        <v>903</v>
      </c>
      <c r="C64" s="128">
        <v>-37.44</v>
      </c>
      <c r="D64" s="128">
        <v>5341.6</v>
      </c>
      <c r="E64" s="128">
        <v>1464.83</v>
      </c>
      <c r="F64" s="128">
        <f t="shared" si="0"/>
        <v>1.4254660000000001</v>
      </c>
      <c r="G64" s="128">
        <v>985.66</v>
      </c>
      <c r="H64" s="134">
        <v>1</v>
      </c>
      <c r="I64" s="134">
        <v>1</v>
      </c>
      <c r="J64" s="134">
        <v>4.9000000000000004</v>
      </c>
      <c r="K64" s="137"/>
    </row>
    <row r="65" spans="1:11" x14ac:dyDescent="0.25">
      <c r="A65" s="124" t="s">
        <v>55</v>
      </c>
      <c r="B65" s="129" t="s">
        <v>901</v>
      </c>
      <c r="C65" s="129">
        <v>2.0699999999999998</v>
      </c>
      <c r="D65" s="129">
        <v>4875.25</v>
      </c>
      <c r="E65" s="129">
        <v>1437.86</v>
      </c>
      <c r="F65" s="129">
        <f t="shared" si="0"/>
        <v>1.420072</v>
      </c>
      <c r="G65" s="129">
        <v>939.76</v>
      </c>
      <c r="H65" s="129">
        <v>1</v>
      </c>
      <c r="I65" s="129">
        <v>1</v>
      </c>
      <c r="J65" s="129">
        <v>4.9000000000000004</v>
      </c>
      <c r="K65" s="137"/>
    </row>
    <row r="66" spans="1:11" ht="15.75" thickBot="1" x14ac:dyDescent="0.3">
      <c r="A66" s="126" t="s">
        <v>55</v>
      </c>
      <c r="B66" s="131" t="s">
        <v>902</v>
      </c>
      <c r="C66" s="131">
        <v>-71.86</v>
      </c>
      <c r="D66" s="131">
        <v>4923.6000000000004</v>
      </c>
      <c r="E66" s="131">
        <v>1510.55</v>
      </c>
      <c r="F66" s="131">
        <f t="shared" si="0"/>
        <v>1.4346100000000002</v>
      </c>
      <c r="G66" s="131">
        <v>1065.99</v>
      </c>
      <c r="H66" s="132">
        <v>1</v>
      </c>
      <c r="I66" s="132">
        <v>1</v>
      </c>
      <c r="J66" s="132">
        <v>4.9000000000000004</v>
      </c>
      <c r="K66" s="137"/>
    </row>
    <row r="67" spans="1:11" x14ac:dyDescent="0.25">
      <c r="A67" s="124" t="s">
        <v>65</v>
      </c>
      <c r="B67" s="129" t="s">
        <v>903</v>
      </c>
      <c r="C67" s="129">
        <v>-68</v>
      </c>
      <c r="D67" s="129">
        <v>3137.48</v>
      </c>
      <c r="E67" s="129">
        <v>994.58</v>
      </c>
      <c r="F67" s="129">
        <f t="shared" si="0"/>
        <v>1.3314160000000002</v>
      </c>
      <c r="G67" s="129">
        <v>565.02</v>
      </c>
      <c r="H67" s="134">
        <v>1</v>
      </c>
      <c r="I67" s="134">
        <v>2</v>
      </c>
      <c r="J67" s="134">
        <v>5.7</v>
      </c>
      <c r="K67" s="137"/>
    </row>
    <row r="68" spans="1:11" x14ac:dyDescent="0.25">
      <c r="A68" s="124" t="s">
        <v>65</v>
      </c>
      <c r="B68" s="129" t="s">
        <v>901</v>
      </c>
      <c r="C68" s="129">
        <v>-123.09</v>
      </c>
      <c r="D68" s="129">
        <v>5570.46</v>
      </c>
      <c r="E68" s="129">
        <v>929.39</v>
      </c>
      <c r="F68" s="129">
        <f t="shared" si="0"/>
        <v>1.318378</v>
      </c>
      <c r="G68" s="129">
        <v>754.07</v>
      </c>
      <c r="H68" s="129">
        <v>1</v>
      </c>
      <c r="I68" s="129">
        <v>2</v>
      </c>
      <c r="J68" s="129">
        <v>5.7</v>
      </c>
      <c r="K68" s="137"/>
    </row>
    <row r="69" spans="1:11" ht="15.75" thickBot="1" x14ac:dyDescent="0.3">
      <c r="A69" s="126" t="s">
        <v>65</v>
      </c>
      <c r="B69" s="131" t="s">
        <v>902</v>
      </c>
      <c r="C69" s="131">
        <v>-147.69</v>
      </c>
      <c r="D69" s="131">
        <v>5955.55</v>
      </c>
      <c r="E69" s="131">
        <v>1178.6500000000001</v>
      </c>
      <c r="F69" s="131">
        <f t="shared" ref="F69:F78" si="1">(0.0002*E69)+1.1325</f>
        <v>1.3682300000000001</v>
      </c>
      <c r="G69" s="131">
        <v>910.49</v>
      </c>
      <c r="H69" s="132">
        <v>1</v>
      </c>
      <c r="I69" s="132">
        <v>2</v>
      </c>
      <c r="J69" s="132">
        <v>5.7</v>
      </c>
      <c r="K69" s="137"/>
    </row>
    <row r="70" spans="1:11" x14ac:dyDescent="0.25">
      <c r="A70" s="124" t="s">
        <v>910</v>
      </c>
      <c r="B70" s="128" t="s">
        <v>903</v>
      </c>
      <c r="C70" s="128">
        <v>12.56</v>
      </c>
      <c r="D70" s="128">
        <v>4615.46</v>
      </c>
      <c r="E70" s="128">
        <v>1182.6099999999999</v>
      </c>
      <c r="F70" s="128">
        <f t="shared" si="1"/>
        <v>1.369022</v>
      </c>
      <c r="G70" s="128">
        <v>898.59</v>
      </c>
      <c r="H70" s="134">
        <v>2</v>
      </c>
      <c r="I70" s="134">
        <v>2</v>
      </c>
      <c r="J70" s="134">
        <v>4.8</v>
      </c>
      <c r="K70" s="137"/>
    </row>
    <row r="71" spans="1:11" x14ac:dyDescent="0.25">
      <c r="A71" s="124" t="s">
        <v>910</v>
      </c>
      <c r="B71" s="129" t="s">
        <v>901</v>
      </c>
      <c r="C71" s="129">
        <v>-93.51</v>
      </c>
      <c r="D71" s="129">
        <v>5098.87</v>
      </c>
      <c r="E71" s="129">
        <v>1365.61</v>
      </c>
      <c r="F71" s="129">
        <f t="shared" si="1"/>
        <v>1.4056220000000001</v>
      </c>
      <c r="G71" s="129">
        <v>979.33</v>
      </c>
      <c r="H71" s="129">
        <v>2</v>
      </c>
      <c r="I71" s="129">
        <v>2</v>
      </c>
      <c r="J71" s="129">
        <v>4.8</v>
      </c>
      <c r="K71" s="137"/>
    </row>
    <row r="72" spans="1:11" ht="15.75" thickBot="1" x14ac:dyDescent="0.3">
      <c r="A72" s="126" t="s">
        <v>910</v>
      </c>
      <c r="B72" s="131" t="s">
        <v>902</v>
      </c>
      <c r="C72" s="131">
        <v>-88.61</v>
      </c>
      <c r="D72" s="131">
        <v>5435.41</v>
      </c>
      <c r="E72" s="131">
        <v>1360.44</v>
      </c>
      <c r="F72" s="131">
        <f t="shared" si="1"/>
        <v>1.4045879999999999</v>
      </c>
      <c r="G72" s="131">
        <v>997.91</v>
      </c>
      <c r="H72" s="132">
        <v>2</v>
      </c>
      <c r="I72" s="132">
        <v>2</v>
      </c>
      <c r="J72" s="132">
        <v>4.8</v>
      </c>
      <c r="K72" s="137"/>
    </row>
    <row r="73" spans="1:11" x14ac:dyDescent="0.25">
      <c r="A73" s="133" t="s">
        <v>69</v>
      </c>
      <c r="B73" s="129" t="s">
        <v>903</v>
      </c>
      <c r="C73" s="129">
        <v>-62.33</v>
      </c>
      <c r="D73" s="129">
        <v>5048.84</v>
      </c>
      <c r="E73" s="129">
        <v>949.25</v>
      </c>
      <c r="F73" s="129">
        <f t="shared" si="1"/>
        <v>1.3223500000000001</v>
      </c>
      <c r="G73" s="129">
        <v>939.59</v>
      </c>
      <c r="H73" s="134">
        <v>1</v>
      </c>
      <c r="I73" s="134">
        <v>2</v>
      </c>
      <c r="J73" s="134">
        <v>5.0999999999999996</v>
      </c>
      <c r="K73" s="137"/>
    </row>
    <row r="74" spans="1:11" x14ac:dyDescent="0.25">
      <c r="A74" s="133" t="s">
        <v>69</v>
      </c>
      <c r="B74" s="129" t="s">
        <v>901</v>
      </c>
      <c r="C74" s="129">
        <v>-67.67</v>
      </c>
      <c r="D74" s="129">
        <v>3707.22</v>
      </c>
      <c r="E74" s="129">
        <v>942.56</v>
      </c>
      <c r="F74" s="129">
        <f t="shared" si="1"/>
        <v>1.3210120000000001</v>
      </c>
      <c r="G74" s="129">
        <v>722.06</v>
      </c>
      <c r="H74" s="129">
        <v>1</v>
      </c>
      <c r="I74" s="129">
        <v>2</v>
      </c>
      <c r="J74" s="129">
        <v>5.0999999999999996</v>
      </c>
      <c r="K74" s="137"/>
    </row>
    <row r="75" spans="1:11" ht="15.75" thickBot="1" x14ac:dyDescent="0.3">
      <c r="A75" s="136" t="s">
        <v>69</v>
      </c>
      <c r="B75" s="131" t="s">
        <v>902</v>
      </c>
      <c r="C75" s="131">
        <v>-178.38</v>
      </c>
      <c r="D75" s="131">
        <v>3954.54</v>
      </c>
      <c r="E75" s="131">
        <v>730.23</v>
      </c>
      <c r="F75" s="131">
        <f t="shared" si="1"/>
        <v>1.278546</v>
      </c>
      <c r="G75" s="131">
        <v>706.05</v>
      </c>
      <c r="H75" s="132">
        <v>1</v>
      </c>
      <c r="I75" s="132">
        <v>2</v>
      </c>
      <c r="J75" s="132">
        <v>5.0999999999999996</v>
      </c>
      <c r="K75" s="137"/>
    </row>
    <row r="76" spans="1:11" x14ac:dyDescent="0.25">
      <c r="A76" s="128" t="s">
        <v>77</v>
      </c>
      <c r="B76" s="128" t="s">
        <v>903</v>
      </c>
      <c r="C76" s="128">
        <v>35.96</v>
      </c>
      <c r="D76" s="128">
        <v>4695.7</v>
      </c>
      <c r="E76" s="128">
        <v>1481.54</v>
      </c>
      <c r="F76" s="128">
        <f t="shared" si="1"/>
        <v>1.4288080000000001</v>
      </c>
      <c r="G76" s="128">
        <v>879.69</v>
      </c>
      <c r="H76" s="134">
        <v>2</v>
      </c>
      <c r="I76" s="134">
        <v>1</v>
      </c>
      <c r="J76" s="134">
        <v>4.7</v>
      </c>
      <c r="K76" s="137"/>
    </row>
    <row r="77" spans="1:11" x14ac:dyDescent="0.25">
      <c r="A77" s="128" t="s">
        <v>77</v>
      </c>
      <c r="B77" s="129" t="s">
        <v>901</v>
      </c>
      <c r="C77" s="129">
        <v>-0.79</v>
      </c>
      <c r="D77" s="129">
        <v>5450.31</v>
      </c>
      <c r="E77" s="129">
        <v>1797.14</v>
      </c>
      <c r="F77" s="129">
        <f t="shared" si="1"/>
        <v>1.4919280000000001</v>
      </c>
      <c r="G77" s="129">
        <v>1310.3399999999999</v>
      </c>
      <c r="H77" s="129">
        <v>2</v>
      </c>
      <c r="I77" s="129">
        <v>1</v>
      </c>
      <c r="J77" s="129">
        <v>4.7</v>
      </c>
      <c r="K77" s="137"/>
    </row>
    <row r="78" spans="1:11" ht="15.75" thickBot="1" x14ac:dyDescent="0.3">
      <c r="A78" s="131" t="s">
        <v>77</v>
      </c>
      <c r="B78" s="131" t="s">
        <v>902</v>
      </c>
      <c r="C78" s="131">
        <v>-76.5</v>
      </c>
      <c r="D78" s="131">
        <v>4797.55</v>
      </c>
      <c r="E78" s="131">
        <v>1506.56</v>
      </c>
      <c r="F78" s="131">
        <f t="shared" si="1"/>
        <v>1.4338120000000001</v>
      </c>
      <c r="G78" s="131">
        <v>905.26</v>
      </c>
      <c r="H78" s="132">
        <v>2</v>
      </c>
      <c r="I78" s="132">
        <v>1</v>
      </c>
      <c r="J78" s="132">
        <v>4.7</v>
      </c>
      <c r="K78" s="1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F1" sqref="F1"/>
    </sheetView>
  </sheetViews>
  <sheetFormatPr defaultColWidth="9.140625" defaultRowHeight="15" x14ac:dyDescent="0.25"/>
  <cols>
    <col min="1" max="1" width="14.85546875" bestFit="1" customWidth="1"/>
    <col min="2" max="2" width="4.7109375" bestFit="1" customWidth="1"/>
    <col min="3" max="3" width="9.7109375" bestFit="1" customWidth="1"/>
    <col min="6" max="6" width="12.28515625" bestFit="1" customWidth="1"/>
    <col min="7" max="7" width="16" bestFit="1" customWidth="1"/>
    <col min="8" max="8" width="13.42578125" bestFit="1" customWidth="1"/>
    <col min="9" max="9" width="19.140625" bestFit="1" customWidth="1"/>
    <col min="10" max="10" width="11.85546875" bestFit="1" customWidth="1"/>
  </cols>
  <sheetData>
    <row r="1" spans="1:10" x14ac:dyDescent="0.25">
      <c r="A1" s="3" t="s">
        <v>1040</v>
      </c>
    </row>
    <row r="3" spans="1:10" x14ac:dyDescent="0.25">
      <c r="A3" s="2" t="s">
        <v>757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120" t="s">
        <v>890</v>
      </c>
    </row>
    <row r="4" spans="1:10" x14ac:dyDescent="0.25">
      <c r="A4" s="2" t="s">
        <v>8</v>
      </c>
      <c r="B4" s="115">
        <v>2</v>
      </c>
      <c r="C4" s="115" t="s">
        <v>9</v>
      </c>
      <c r="D4" s="115" t="s">
        <v>10</v>
      </c>
      <c r="E4" s="115" t="s">
        <v>11</v>
      </c>
      <c r="F4" s="115" t="s">
        <v>12</v>
      </c>
      <c r="G4" s="115">
        <v>2.9</v>
      </c>
      <c r="H4" s="115">
        <v>115</v>
      </c>
      <c r="I4" s="115">
        <v>242</v>
      </c>
      <c r="J4" s="115">
        <f>I4-H4</f>
        <v>127</v>
      </c>
    </row>
    <row r="5" spans="1:10" x14ac:dyDescent="0.25">
      <c r="A5" s="2" t="s">
        <v>13</v>
      </c>
      <c r="B5" s="115">
        <v>144</v>
      </c>
      <c r="C5" s="115" t="s">
        <v>9</v>
      </c>
      <c r="D5" s="115" t="s">
        <v>14</v>
      </c>
      <c r="E5" s="115" t="s">
        <v>11</v>
      </c>
      <c r="F5" s="115" t="s">
        <v>12</v>
      </c>
      <c r="G5" s="115">
        <v>3.4</v>
      </c>
      <c r="H5" s="115" t="s">
        <v>15</v>
      </c>
      <c r="I5" s="115">
        <v>256</v>
      </c>
      <c r="J5" s="115" t="s">
        <v>15</v>
      </c>
    </row>
    <row r="6" spans="1:10" x14ac:dyDescent="0.25">
      <c r="A6" s="2" t="s">
        <v>16</v>
      </c>
      <c r="B6" s="115">
        <v>728</v>
      </c>
      <c r="C6" s="115" t="s">
        <v>9</v>
      </c>
      <c r="D6" s="115" t="s">
        <v>17</v>
      </c>
      <c r="E6" s="115" t="s">
        <v>11</v>
      </c>
      <c r="F6" s="115" t="s">
        <v>12</v>
      </c>
      <c r="G6" s="115">
        <v>3.4</v>
      </c>
      <c r="H6" s="115">
        <v>212</v>
      </c>
      <c r="I6" s="115">
        <v>301</v>
      </c>
      <c r="J6" s="115">
        <f t="shared" ref="J6:J49" si="0">I6-H6</f>
        <v>89</v>
      </c>
    </row>
    <row r="7" spans="1:10" x14ac:dyDescent="0.25">
      <c r="A7" s="2" t="s">
        <v>18</v>
      </c>
      <c r="B7" s="115">
        <v>652</v>
      </c>
      <c r="C7" s="115" t="s">
        <v>9</v>
      </c>
      <c r="D7" s="115" t="s">
        <v>19</v>
      </c>
      <c r="E7" s="115" t="s">
        <v>11</v>
      </c>
      <c r="F7" s="115" t="s">
        <v>12</v>
      </c>
      <c r="G7" s="115">
        <v>7.3</v>
      </c>
      <c r="H7" s="115" t="s">
        <v>15</v>
      </c>
      <c r="I7" s="115">
        <v>254</v>
      </c>
      <c r="J7" s="115" t="s">
        <v>15</v>
      </c>
    </row>
    <row r="8" spans="1:10" x14ac:dyDescent="0.25">
      <c r="A8" s="2" t="s">
        <v>20</v>
      </c>
      <c r="B8" s="115">
        <v>939</v>
      </c>
      <c r="C8" s="115" t="s">
        <v>9</v>
      </c>
      <c r="D8" s="115" t="s">
        <v>21</v>
      </c>
      <c r="E8" s="115" t="s">
        <v>11</v>
      </c>
      <c r="F8" s="115" t="s">
        <v>12</v>
      </c>
      <c r="G8" s="115">
        <v>7.2</v>
      </c>
      <c r="H8" s="115">
        <v>350</v>
      </c>
      <c r="I8" s="115">
        <v>348</v>
      </c>
      <c r="J8" s="115">
        <f t="shared" si="0"/>
        <v>-2</v>
      </c>
    </row>
    <row r="9" spans="1:10" x14ac:dyDescent="0.25">
      <c r="A9" s="2" t="s">
        <v>22</v>
      </c>
      <c r="B9" s="115">
        <v>941</v>
      </c>
      <c r="C9" s="115" t="s">
        <v>9</v>
      </c>
      <c r="D9" s="115" t="s">
        <v>23</v>
      </c>
      <c r="E9" s="115" t="s">
        <v>11</v>
      </c>
      <c r="F9" s="115" t="s">
        <v>12</v>
      </c>
      <c r="G9" s="115">
        <v>4.0999999999999996</v>
      </c>
      <c r="H9" s="115">
        <v>233</v>
      </c>
      <c r="I9" s="115">
        <v>275</v>
      </c>
      <c r="J9" s="115">
        <f t="shared" si="0"/>
        <v>42</v>
      </c>
    </row>
    <row r="10" spans="1:10" x14ac:dyDescent="0.25">
      <c r="A10" s="2" t="s">
        <v>24</v>
      </c>
      <c r="B10" s="115">
        <v>757</v>
      </c>
      <c r="C10" s="115" t="s">
        <v>9</v>
      </c>
      <c r="D10" s="115" t="s">
        <v>25</v>
      </c>
      <c r="E10" s="115" t="s">
        <v>26</v>
      </c>
      <c r="F10" s="115" t="s">
        <v>12</v>
      </c>
      <c r="G10" s="115">
        <v>2.5</v>
      </c>
      <c r="H10" s="115" t="s">
        <v>15</v>
      </c>
      <c r="I10" s="115" t="s">
        <v>15</v>
      </c>
      <c r="J10" s="115" t="s">
        <v>15</v>
      </c>
    </row>
    <row r="11" spans="1:10" x14ac:dyDescent="0.25">
      <c r="A11" s="2" t="s">
        <v>27</v>
      </c>
      <c r="B11" s="115">
        <v>534</v>
      </c>
      <c r="C11" s="115" t="s">
        <v>9</v>
      </c>
      <c r="D11" s="115" t="s">
        <v>17</v>
      </c>
      <c r="E11" s="115" t="s">
        <v>26</v>
      </c>
      <c r="F11" s="115" t="s">
        <v>12</v>
      </c>
      <c r="G11" s="115">
        <v>2.6</v>
      </c>
      <c r="H11" s="115">
        <v>298</v>
      </c>
      <c r="I11" s="115">
        <v>457</v>
      </c>
      <c r="J11" s="115">
        <f t="shared" si="0"/>
        <v>159</v>
      </c>
    </row>
    <row r="12" spans="1:10" x14ac:dyDescent="0.25">
      <c r="A12" s="2" t="s">
        <v>28</v>
      </c>
      <c r="B12" s="115">
        <v>360</v>
      </c>
      <c r="C12" s="115" t="s">
        <v>9</v>
      </c>
      <c r="D12" s="115" t="s">
        <v>25</v>
      </c>
      <c r="E12" s="115" t="s">
        <v>26</v>
      </c>
      <c r="F12" s="115" t="s">
        <v>12</v>
      </c>
      <c r="G12" s="115">
        <v>4</v>
      </c>
      <c r="H12" s="115" t="s">
        <v>15</v>
      </c>
      <c r="I12" s="115">
        <v>406</v>
      </c>
      <c r="J12" s="115" t="s">
        <v>15</v>
      </c>
    </row>
    <row r="13" spans="1:10" x14ac:dyDescent="0.25">
      <c r="A13" s="2" t="s">
        <v>29</v>
      </c>
      <c r="B13" s="115">
        <v>274</v>
      </c>
      <c r="C13" s="115" t="s">
        <v>9</v>
      </c>
      <c r="D13" s="115" t="s">
        <v>21</v>
      </c>
      <c r="E13" s="115" t="s">
        <v>26</v>
      </c>
      <c r="F13" s="115" t="s">
        <v>12</v>
      </c>
      <c r="G13" s="115">
        <v>3.9</v>
      </c>
      <c r="H13" s="115">
        <v>433</v>
      </c>
      <c r="I13" s="115">
        <v>524</v>
      </c>
      <c r="J13" s="115">
        <f t="shared" si="0"/>
        <v>91</v>
      </c>
    </row>
    <row r="14" spans="1:10" x14ac:dyDescent="0.25">
      <c r="A14" s="2" t="s">
        <v>30</v>
      </c>
      <c r="B14" s="115">
        <v>38</v>
      </c>
      <c r="C14" s="115" t="s">
        <v>9</v>
      </c>
      <c r="D14" s="115" t="s">
        <v>31</v>
      </c>
      <c r="E14" s="115" t="s">
        <v>26</v>
      </c>
      <c r="F14" s="115" t="s">
        <v>12</v>
      </c>
      <c r="G14" s="115">
        <v>6.8</v>
      </c>
      <c r="H14" s="115">
        <v>502</v>
      </c>
      <c r="I14" s="115">
        <v>453</v>
      </c>
      <c r="J14" s="115">
        <f t="shared" si="0"/>
        <v>-49</v>
      </c>
    </row>
    <row r="15" spans="1:10" x14ac:dyDescent="0.25">
      <c r="A15" s="2" t="s">
        <v>32</v>
      </c>
      <c r="B15" s="115">
        <v>634</v>
      </c>
      <c r="C15" s="115" t="s">
        <v>9</v>
      </c>
      <c r="D15" s="115" t="s">
        <v>33</v>
      </c>
      <c r="E15" s="115" t="s">
        <v>26</v>
      </c>
      <c r="F15" s="115" t="s">
        <v>12</v>
      </c>
      <c r="G15" s="115">
        <v>7.5</v>
      </c>
      <c r="H15" s="115">
        <v>617</v>
      </c>
      <c r="I15" s="115">
        <v>538</v>
      </c>
      <c r="J15" s="115">
        <f t="shared" si="0"/>
        <v>-79</v>
      </c>
    </row>
    <row r="16" spans="1:10" x14ac:dyDescent="0.25">
      <c r="A16" s="2" t="s">
        <v>34</v>
      </c>
      <c r="B16" s="115">
        <v>3</v>
      </c>
      <c r="C16" s="115" t="s">
        <v>9</v>
      </c>
      <c r="D16" s="115" t="s">
        <v>10</v>
      </c>
      <c r="E16" s="115" t="s">
        <v>11</v>
      </c>
      <c r="F16" s="115" t="s">
        <v>35</v>
      </c>
      <c r="G16" s="115">
        <v>2.9</v>
      </c>
      <c r="H16" s="115">
        <v>126</v>
      </c>
      <c r="I16" s="115">
        <v>219</v>
      </c>
      <c r="J16" s="115">
        <f t="shared" si="0"/>
        <v>93</v>
      </c>
    </row>
    <row r="17" spans="1:10" x14ac:dyDescent="0.25">
      <c r="A17" s="2" t="s">
        <v>36</v>
      </c>
      <c r="B17" s="115">
        <v>814</v>
      </c>
      <c r="C17" s="115" t="s">
        <v>9</v>
      </c>
      <c r="D17" s="115" t="s">
        <v>19</v>
      </c>
      <c r="E17" s="115" t="s">
        <v>11</v>
      </c>
      <c r="F17" s="115" t="s">
        <v>35</v>
      </c>
      <c r="G17" s="115">
        <v>7.2</v>
      </c>
      <c r="H17" s="115" t="s">
        <v>15</v>
      </c>
      <c r="I17" s="115">
        <v>203</v>
      </c>
      <c r="J17" s="115" t="s">
        <v>15</v>
      </c>
    </row>
    <row r="18" spans="1:10" x14ac:dyDescent="0.25">
      <c r="A18" s="2" t="s">
        <v>37</v>
      </c>
      <c r="B18" s="115">
        <v>680</v>
      </c>
      <c r="C18" s="115" t="s">
        <v>9</v>
      </c>
      <c r="D18" s="115" t="s">
        <v>17</v>
      </c>
      <c r="E18" s="115" t="s">
        <v>11</v>
      </c>
      <c r="F18" s="115" t="s">
        <v>35</v>
      </c>
      <c r="G18" s="115">
        <v>4.5</v>
      </c>
      <c r="H18" s="115">
        <v>195</v>
      </c>
      <c r="I18" s="115">
        <v>261</v>
      </c>
      <c r="J18" s="115">
        <f t="shared" si="0"/>
        <v>66</v>
      </c>
    </row>
    <row r="19" spans="1:10" x14ac:dyDescent="0.25">
      <c r="A19" s="2" t="s">
        <v>38</v>
      </c>
      <c r="B19" s="115">
        <v>564</v>
      </c>
      <c r="C19" s="115" t="s">
        <v>9</v>
      </c>
      <c r="D19" s="115" t="s">
        <v>21</v>
      </c>
      <c r="E19" s="115" t="s">
        <v>11</v>
      </c>
      <c r="F19" s="115" t="s">
        <v>35</v>
      </c>
      <c r="G19" s="115">
        <v>6.8</v>
      </c>
      <c r="H19" s="115">
        <v>373</v>
      </c>
      <c r="I19" s="115">
        <v>407</v>
      </c>
      <c r="J19" s="115">
        <f t="shared" si="0"/>
        <v>34</v>
      </c>
    </row>
    <row r="20" spans="1:10" x14ac:dyDescent="0.25">
      <c r="A20" s="2" t="s">
        <v>39</v>
      </c>
      <c r="B20" s="115">
        <v>141</v>
      </c>
      <c r="C20" s="115" t="s">
        <v>9</v>
      </c>
      <c r="D20" s="115" t="s">
        <v>40</v>
      </c>
      <c r="E20" s="115" t="s">
        <v>11</v>
      </c>
      <c r="F20" s="115" t="s">
        <v>35</v>
      </c>
      <c r="G20" s="115">
        <v>5.4</v>
      </c>
      <c r="H20" s="115">
        <v>218</v>
      </c>
      <c r="I20" s="115">
        <v>275</v>
      </c>
      <c r="J20" s="115">
        <f t="shared" si="0"/>
        <v>57</v>
      </c>
    </row>
    <row r="21" spans="1:10" x14ac:dyDescent="0.25">
      <c r="A21" s="2" t="s">
        <v>41</v>
      </c>
      <c r="B21" s="115">
        <v>913</v>
      </c>
      <c r="C21" s="115" t="s">
        <v>9</v>
      </c>
      <c r="D21" s="115" t="s">
        <v>42</v>
      </c>
      <c r="E21" s="115" t="s">
        <v>11</v>
      </c>
      <c r="F21" s="115" t="s">
        <v>35</v>
      </c>
      <c r="G21" s="115">
        <v>5</v>
      </c>
      <c r="H21" s="115">
        <v>194</v>
      </c>
      <c r="I21" s="115">
        <v>237</v>
      </c>
      <c r="J21" s="115">
        <f t="shared" si="0"/>
        <v>43</v>
      </c>
    </row>
    <row r="22" spans="1:10" x14ac:dyDescent="0.25">
      <c r="A22" s="2" t="s">
        <v>43</v>
      </c>
      <c r="B22" s="115">
        <v>498</v>
      </c>
      <c r="C22" s="115" t="s">
        <v>9</v>
      </c>
      <c r="D22" s="115" t="s">
        <v>17</v>
      </c>
      <c r="E22" s="115" t="s">
        <v>26</v>
      </c>
      <c r="F22" s="115" t="s">
        <v>35</v>
      </c>
      <c r="G22" s="115">
        <v>3.1</v>
      </c>
      <c r="H22" s="115">
        <v>361</v>
      </c>
      <c r="I22" s="115">
        <v>569</v>
      </c>
      <c r="J22" s="115">
        <f t="shared" si="0"/>
        <v>208</v>
      </c>
    </row>
    <row r="23" spans="1:10" x14ac:dyDescent="0.25">
      <c r="A23" s="2" t="s">
        <v>44</v>
      </c>
      <c r="B23" s="115">
        <v>551</v>
      </c>
      <c r="C23" s="115" t="s">
        <v>9</v>
      </c>
      <c r="D23" s="115" t="s">
        <v>21</v>
      </c>
      <c r="E23" s="115" t="s">
        <v>26</v>
      </c>
      <c r="F23" s="115" t="s">
        <v>35</v>
      </c>
      <c r="G23" s="115">
        <v>3.9</v>
      </c>
      <c r="H23" s="115">
        <v>410</v>
      </c>
      <c r="I23" s="115">
        <v>555</v>
      </c>
      <c r="J23" s="115">
        <f t="shared" si="0"/>
        <v>145</v>
      </c>
    </row>
    <row r="24" spans="1:10" x14ac:dyDescent="0.25">
      <c r="A24" s="2" t="s">
        <v>45</v>
      </c>
      <c r="B24" s="115">
        <v>99</v>
      </c>
      <c r="C24" s="115" t="s">
        <v>9</v>
      </c>
      <c r="D24" s="115" t="s">
        <v>46</v>
      </c>
      <c r="E24" s="115" t="s">
        <v>26</v>
      </c>
      <c r="F24" s="115" t="s">
        <v>35</v>
      </c>
      <c r="G24" s="115">
        <v>7.2</v>
      </c>
      <c r="H24" s="115">
        <v>346</v>
      </c>
      <c r="I24" s="115">
        <v>395</v>
      </c>
      <c r="J24" s="115">
        <f t="shared" si="0"/>
        <v>49</v>
      </c>
    </row>
    <row r="25" spans="1:10" x14ac:dyDescent="0.25">
      <c r="A25" s="2" t="s">
        <v>47</v>
      </c>
      <c r="B25" s="115">
        <v>544</v>
      </c>
      <c r="C25" s="115" t="s">
        <v>9</v>
      </c>
      <c r="D25" s="115" t="s">
        <v>17</v>
      </c>
      <c r="E25" s="115" t="s">
        <v>26</v>
      </c>
      <c r="F25" s="115" t="s">
        <v>35</v>
      </c>
      <c r="G25" s="115">
        <v>5.4</v>
      </c>
      <c r="H25" s="115">
        <v>377</v>
      </c>
      <c r="I25" s="115">
        <v>512</v>
      </c>
      <c r="J25" s="115">
        <f t="shared" si="0"/>
        <v>135</v>
      </c>
    </row>
    <row r="26" spans="1:10" x14ac:dyDescent="0.25">
      <c r="A26" s="2" t="s">
        <v>48</v>
      </c>
      <c r="B26" s="115">
        <v>757</v>
      </c>
      <c r="C26" s="115" t="s">
        <v>9</v>
      </c>
      <c r="D26" s="115" t="s">
        <v>10</v>
      </c>
      <c r="E26" s="115" t="s">
        <v>26</v>
      </c>
      <c r="F26" s="115" t="s">
        <v>35</v>
      </c>
      <c r="G26" s="115">
        <v>3.4</v>
      </c>
      <c r="H26" s="115" t="s">
        <v>15</v>
      </c>
      <c r="I26" s="115">
        <v>473</v>
      </c>
      <c r="J26" s="115" t="s">
        <v>15</v>
      </c>
    </row>
    <row r="27" spans="1:10" x14ac:dyDescent="0.25">
      <c r="A27" s="2" t="s">
        <v>49</v>
      </c>
      <c r="B27" s="115">
        <v>216</v>
      </c>
      <c r="C27" s="115" t="s">
        <v>9</v>
      </c>
      <c r="D27" s="115" t="s">
        <v>42</v>
      </c>
      <c r="E27" s="115" t="s">
        <v>26</v>
      </c>
      <c r="F27" s="115" t="s">
        <v>35</v>
      </c>
      <c r="G27" s="115">
        <v>3.6</v>
      </c>
      <c r="H27" s="115" t="s">
        <v>15</v>
      </c>
      <c r="I27" s="115">
        <v>555</v>
      </c>
      <c r="J27" s="115" t="s">
        <v>15</v>
      </c>
    </row>
    <row r="28" spans="1:10" x14ac:dyDescent="0.25">
      <c r="A28" s="2" t="s">
        <v>50</v>
      </c>
      <c r="B28" s="115">
        <v>357</v>
      </c>
      <c r="C28" s="115" t="s">
        <v>51</v>
      </c>
      <c r="D28" s="115" t="s">
        <v>52</v>
      </c>
      <c r="E28" s="115" t="s">
        <v>11</v>
      </c>
      <c r="F28" s="115" t="s">
        <v>12</v>
      </c>
      <c r="G28" s="115">
        <v>6</v>
      </c>
      <c r="H28" s="115">
        <v>114</v>
      </c>
      <c r="I28" s="115">
        <v>119</v>
      </c>
      <c r="J28" s="115">
        <f t="shared" si="0"/>
        <v>5</v>
      </c>
    </row>
    <row r="29" spans="1:10" x14ac:dyDescent="0.25">
      <c r="A29" s="2" t="s">
        <v>53</v>
      </c>
      <c r="B29" s="115">
        <v>434</v>
      </c>
      <c r="C29" s="115" t="s">
        <v>51</v>
      </c>
      <c r="D29" s="115" t="s">
        <v>54</v>
      </c>
      <c r="E29" s="115" t="s">
        <v>11</v>
      </c>
      <c r="F29" s="115" t="s">
        <v>12</v>
      </c>
      <c r="G29" s="115">
        <v>5.8</v>
      </c>
      <c r="H29" s="115">
        <v>69</v>
      </c>
      <c r="I29" s="115">
        <v>74</v>
      </c>
      <c r="J29" s="115">
        <f t="shared" si="0"/>
        <v>5</v>
      </c>
    </row>
    <row r="30" spans="1:10" x14ac:dyDescent="0.25">
      <c r="A30" s="2" t="s">
        <v>55</v>
      </c>
      <c r="B30" s="115">
        <v>604</v>
      </c>
      <c r="C30" s="115" t="s">
        <v>51</v>
      </c>
      <c r="D30" s="115" t="s">
        <v>56</v>
      </c>
      <c r="E30" s="115" t="s">
        <v>11</v>
      </c>
      <c r="F30" s="115" t="s">
        <v>12</v>
      </c>
      <c r="G30" s="115">
        <v>4.9000000000000004</v>
      </c>
      <c r="H30" s="115">
        <v>75</v>
      </c>
      <c r="I30" s="115">
        <v>114</v>
      </c>
      <c r="J30" s="115">
        <f t="shared" si="0"/>
        <v>39</v>
      </c>
    </row>
    <row r="31" spans="1:10" x14ac:dyDescent="0.25">
      <c r="A31" s="2" t="s">
        <v>57</v>
      </c>
      <c r="B31" s="115">
        <v>526</v>
      </c>
      <c r="C31" s="115" t="s">
        <v>51</v>
      </c>
      <c r="D31" s="115" t="s">
        <v>58</v>
      </c>
      <c r="E31" s="115" t="s">
        <v>11</v>
      </c>
      <c r="F31" s="115" t="s">
        <v>12</v>
      </c>
      <c r="G31" s="115">
        <v>8</v>
      </c>
      <c r="H31" s="115" t="s">
        <v>15</v>
      </c>
      <c r="I31" s="115">
        <v>82</v>
      </c>
      <c r="J31" s="115" t="s">
        <v>15</v>
      </c>
    </row>
    <row r="32" spans="1:10" x14ac:dyDescent="0.25">
      <c r="A32" s="2" t="s">
        <v>59</v>
      </c>
      <c r="B32" s="115">
        <v>476</v>
      </c>
      <c r="C32" s="115" t="s">
        <v>51</v>
      </c>
      <c r="D32" s="115" t="s">
        <v>60</v>
      </c>
      <c r="E32" s="115" t="s">
        <v>11</v>
      </c>
      <c r="F32" s="115" t="s">
        <v>12</v>
      </c>
      <c r="G32" s="115">
        <v>5.5</v>
      </c>
      <c r="H32" s="115">
        <v>104</v>
      </c>
      <c r="I32" s="115">
        <v>121</v>
      </c>
      <c r="J32" s="115">
        <f t="shared" si="0"/>
        <v>17</v>
      </c>
    </row>
    <row r="33" spans="1:10" x14ac:dyDescent="0.25">
      <c r="A33" s="2" t="s">
        <v>61</v>
      </c>
      <c r="B33" s="115">
        <v>807</v>
      </c>
      <c r="C33" s="115" t="s">
        <v>51</v>
      </c>
      <c r="D33" s="115" t="s">
        <v>56</v>
      </c>
      <c r="E33" s="115" t="s">
        <v>26</v>
      </c>
      <c r="F33" s="115" t="s">
        <v>12</v>
      </c>
      <c r="G33" s="115">
        <v>5</v>
      </c>
      <c r="H33" s="115">
        <v>111</v>
      </c>
      <c r="I33" s="115">
        <v>105</v>
      </c>
      <c r="J33" s="115">
        <f t="shared" si="0"/>
        <v>-6</v>
      </c>
    </row>
    <row r="34" spans="1:10" x14ac:dyDescent="0.25">
      <c r="A34" s="2" t="s">
        <v>62</v>
      </c>
      <c r="B34" s="115">
        <v>773</v>
      </c>
      <c r="C34" s="115" t="s">
        <v>51</v>
      </c>
      <c r="D34" s="115" t="s">
        <v>63</v>
      </c>
      <c r="E34" s="115" t="s">
        <v>26</v>
      </c>
      <c r="F34" s="115" t="s">
        <v>12</v>
      </c>
      <c r="G34" s="115">
        <v>5</v>
      </c>
      <c r="H34" s="115">
        <v>97</v>
      </c>
      <c r="I34" s="115">
        <v>100</v>
      </c>
      <c r="J34" s="115">
        <f t="shared" si="0"/>
        <v>3</v>
      </c>
    </row>
    <row r="35" spans="1:10" x14ac:dyDescent="0.25">
      <c r="A35" s="2" t="s">
        <v>64</v>
      </c>
      <c r="B35" s="115">
        <v>642</v>
      </c>
      <c r="C35" s="115" t="s">
        <v>51</v>
      </c>
      <c r="D35" s="115" t="s">
        <v>54</v>
      </c>
      <c r="E35" s="115" t="s">
        <v>26</v>
      </c>
      <c r="F35" s="115" t="s">
        <v>12</v>
      </c>
      <c r="G35" s="115">
        <v>5.0999999999999996</v>
      </c>
      <c r="H35" s="115">
        <v>168</v>
      </c>
      <c r="I35" s="115">
        <v>175</v>
      </c>
      <c r="J35" s="115">
        <f t="shared" si="0"/>
        <v>7</v>
      </c>
    </row>
    <row r="36" spans="1:10" x14ac:dyDescent="0.25">
      <c r="A36" s="2" t="s">
        <v>65</v>
      </c>
      <c r="B36" s="115">
        <v>618</v>
      </c>
      <c r="C36" s="115" t="s">
        <v>51</v>
      </c>
      <c r="D36" s="115" t="s">
        <v>60</v>
      </c>
      <c r="E36" s="115" t="s">
        <v>26</v>
      </c>
      <c r="F36" s="115" t="s">
        <v>12</v>
      </c>
      <c r="G36" s="115">
        <v>5.7</v>
      </c>
      <c r="H36" s="115">
        <v>106</v>
      </c>
      <c r="I36" s="115">
        <v>121</v>
      </c>
      <c r="J36" s="115">
        <f t="shared" si="0"/>
        <v>15</v>
      </c>
    </row>
    <row r="37" spans="1:10" x14ac:dyDescent="0.25">
      <c r="A37" s="2" t="s">
        <v>66</v>
      </c>
      <c r="B37" s="115">
        <v>702</v>
      </c>
      <c r="C37" s="115" t="s">
        <v>51</v>
      </c>
      <c r="D37" s="115" t="s">
        <v>52</v>
      </c>
      <c r="E37" s="115" t="s">
        <v>26</v>
      </c>
      <c r="F37" s="115" t="s">
        <v>12</v>
      </c>
      <c r="G37" s="115">
        <v>6.7</v>
      </c>
      <c r="H37" s="115">
        <v>157</v>
      </c>
      <c r="I37" s="115">
        <v>136</v>
      </c>
      <c r="J37" s="115">
        <f t="shared" si="0"/>
        <v>-21</v>
      </c>
    </row>
    <row r="38" spans="1:10" x14ac:dyDescent="0.25">
      <c r="A38" s="2" t="s">
        <v>67</v>
      </c>
      <c r="B38" s="115" t="s">
        <v>68</v>
      </c>
      <c r="C38" s="115" t="s">
        <v>51</v>
      </c>
      <c r="D38" s="115" t="s">
        <v>58</v>
      </c>
      <c r="E38" s="115" t="s">
        <v>26</v>
      </c>
      <c r="F38" s="115" t="s">
        <v>12</v>
      </c>
      <c r="G38" s="115">
        <v>8.3000000000000007</v>
      </c>
      <c r="H38" s="115">
        <v>183</v>
      </c>
      <c r="I38" s="115">
        <v>135</v>
      </c>
      <c r="J38" s="115">
        <f t="shared" si="0"/>
        <v>-48</v>
      </c>
    </row>
    <row r="39" spans="1:10" x14ac:dyDescent="0.25">
      <c r="A39" s="2" t="s">
        <v>69</v>
      </c>
      <c r="B39" s="115">
        <v>784</v>
      </c>
      <c r="C39" s="115" t="s">
        <v>51</v>
      </c>
      <c r="D39" s="115" t="s">
        <v>70</v>
      </c>
      <c r="E39" s="115" t="s">
        <v>26</v>
      </c>
      <c r="F39" s="115" t="s">
        <v>12</v>
      </c>
      <c r="G39" s="115">
        <v>5.0999999999999996</v>
      </c>
      <c r="H39" s="115">
        <v>117</v>
      </c>
      <c r="I39" s="115">
        <v>133</v>
      </c>
      <c r="J39" s="115">
        <f t="shared" si="0"/>
        <v>16</v>
      </c>
    </row>
    <row r="40" spans="1:10" x14ac:dyDescent="0.25">
      <c r="A40" s="2" t="s">
        <v>71</v>
      </c>
      <c r="B40" s="115">
        <v>545</v>
      </c>
      <c r="C40" s="115" t="s">
        <v>51</v>
      </c>
      <c r="D40" s="115" t="s">
        <v>72</v>
      </c>
      <c r="E40" s="115" t="s">
        <v>11</v>
      </c>
      <c r="F40" s="115" t="s">
        <v>35</v>
      </c>
      <c r="G40" s="115">
        <v>7.2</v>
      </c>
      <c r="H40" s="115" t="s">
        <v>15</v>
      </c>
      <c r="I40" s="115">
        <v>89</v>
      </c>
      <c r="J40" s="115" t="s">
        <v>15</v>
      </c>
    </row>
    <row r="41" spans="1:10" x14ac:dyDescent="0.25">
      <c r="A41" s="2" t="s">
        <v>73</v>
      </c>
      <c r="B41" s="115">
        <v>390</v>
      </c>
      <c r="C41" s="115" t="s">
        <v>51</v>
      </c>
      <c r="D41" s="115" t="s">
        <v>72</v>
      </c>
      <c r="E41" s="115" t="s">
        <v>11</v>
      </c>
      <c r="F41" s="115" t="s">
        <v>35</v>
      </c>
      <c r="G41" s="115">
        <v>5.8</v>
      </c>
      <c r="H41" s="115">
        <v>86</v>
      </c>
      <c r="I41" s="115">
        <v>110</v>
      </c>
      <c r="J41" s="115">
        <f t="shared" si="0"/>
        <v>24</v>
      </c>
    </row>
    <row r="42" spans="1:10" x14ac:dyDescent="0.25">
      <c r="A42" s="2" t="s">
        <v>74</v>
      </c>
      <c r="B42" s="115">
        <v>775</v>
      </c>
      <c r="C42" s="115" t="s">
        <v>51</v>
      </c>
      <c r="D42" s="115" t="s">
        <v>72</v>
      </c>
      <c r="E42" s="115" t="s">
        <v>11</v>
      </c>
      <c r="F42" s="115" t="s">
        <v>35</v>
      </c>
      <c r="G42" s="115">
        <v>5.0999999999999996</v>
      </c>
      <c r="H42" s="115">
        <v>62</v>
      </c>
      <c r="I42" s="115">
        <v>110</v>
      </c>
      <c r="J42" s="115">
        <f t="shared" si="0"/>
        <v>48</v>
      </c>
    </row>
    <row r="43" spans="1:10" x14ac:dyDescent="0.25">
      <c r="A43" s="2" t="s">
        <v>75</v>
      </c>
      <c r="B43" s="115">
        <v>148</v>
      </c>
      <c r="C43" s="115" t="s">
        <v>51</v>
      </c>
      <c r="D43" s="115" t="s">
        <v>76</v>
      </c>
      <c r="E43" s="115" t="s">
        <v>11</v>
      </c>
      <c r="F43" s="115" t="s">
        <v>35</v>
      </c>
      <c r="G43" s="115">
        <v>5.7</v>
      </c>
      <c r="H43" s="115">
        <v>96</v>
      </c>
      <c r="I43" s="115">
        <v>111</v>
      </c>
      <c r="J43" s="115">
        <f t="shared" si="0"/>
        <v>15</v>
      </c>
    </row>
    <row r="44" spans="1:10" x14ac:dyDescent="0.25">
      <c r="A44" s="2" t="s">
        <v>77</v>
      </c>
      <c r="B44" s="115">
        <v>285</v>
      </c>
      <c r="C44" s="115" t="s">
        <v>51</v>
      </c>
      <c r="D44" s="115" t="s">
        <v>76</v>
      </c>
      <c r="E44" s="115" t="s">
        <v>11</v>
      </c>
      <c r="F44" s="115" t="s">
        <v>35</v>
      </c>
      <c r="G44" s="115">
        <v>4.7</v>
      </c>
      <c r="H44" s="115">
        <v>70</v>
      </c>
      <c r="I44" s="115">
        <v>110</v>
      </c>
      <c r="J44" s="115">
        <f t="shared" si="0"/>
        <v>40</v>
      </c>
    </row>
    <row r="45" spans="1:10" x14ac:dyDescent="0.25">
      <c r="A45" s="2" t="s">
        <v>78</v>
      </c>
      <c r="B45" s="115">
        <v>675</v>
      </c>
      <c r="C45" s="115" t="s">
        <v>51</v>
      </c>
      <c r="D45" s="115" t="s">
        <v>72</v>
      </c>
      <c r="E45" s="115" t="s">
        <v>26</v>
      </c>
      <c r="F45" s="115" t="s">
        <v>35</v>
      </c>
      <c r="G45" s="115">
        <v>4.7</v>
      </c>
      <c r="H45" s="115">
        <v>68</v>
      </c>
      <c r="I45" s="115">
        <v>102</v>
      </c>
      <c r="J45" s="115">
        <f t="shared" si="0"/>
        <v>34</v>
      </c>
    </row>
    <row r="46" spans="1:10" x14ac:dyDescent="0.25">
      <c r="A46" s="2" t="s">
        <v>79</v>
      </c>
      <c r="B46" s="115">
        <v>274</v>
      </c>
      <c r="C46" s="115" t="s">
        <v>51</v>
      </c>
      <c r="D46" s="115" t="s">
        <v>80</v>
      </c>
      <c r="E46" s="115" t="s">
        <v>26</v>
      </c>
      <c r="F46" s="115" t="s">
        <v>35</v>
      </c>
      <c r="G46" s="115">
        <v>4.7</v>
      </c>
      <c r="H46" s="115">
        <v>109</v>
      </c>
      <c r="I46" s="115">
        <v>131</v>
      </c>
      <c r="J46" s="115">
        <f t="shared" si="0"/>
        <v>22</v>
      </c>
    </row>
    <row r="47" spans="1:10" x14ac:dyDescent="0.25">
      <c r="A47" s="2" t="s">
        <v>81</v>
      </c>
      <c r="B47" s="115">
        <v>563</v>
      </c>
      <c r="C47" s="115" t="s">
        <v>51</v>
      </c>
      <c r="D47" s="115" t="s">
        <v>82</v>
      </c>
      <c r="E47" s="115" t="s">
        <v>26</v>
      </c>
      <c r="F47" s="115" t="s">
        <v>35</v>
      </c>
      <c r="G47" s="115">
        <v>6.7</v>
      </c>
      <c r="H47" s="115">
        <v>158</v>
      </c>
      <c r="I47" s="115">
        <v>150</v>
      </c>
      <c r="J47" s="115">
        <f t="shared" si="0"/>
        <v>-8</v>
      </c>
    </row>
    <row r="48" spans="1:10" x14ac:dyDescent="0.25">
      <c r="A48" s="2" t="s">
        <v>83</v>
      </c>
      <c r="B48" s="115" t="s">
        <v>84</v>
      </c>
      <c r="C48" s="115" t="s">
        <v>51</v>
      </c>
      <c r="D48" s="115" t="s">
        <v>82</v>
      </c>
      <c r="E48" s="115" t="s">
        <v>26</v>
      </c>
      <c r="F48" s="115" t="s">
        <v>35</v>
      </c>
      <c r="G48" s="115">
        <v>8.3000000000000007</v>
      </c>
      <c r="H48" s="115">
        <v>134</v>
      </c>
      <c r="I48" s="115">
        <v>125</v>
      </c>
      <c r="J48" s="115">
        <f t="shared" si="0"/>
        <v>-9</v>
      </c>
    </row>
    <row r="49" spans="1:10" x14ac:dyDescent="0.25">
      <c r="A49" s="2" t="s">
        <v>85</v>
      </c>
      <c r="B49" s="115">
        <v>493</v>
      </c>
      <c r="C49" s="115" t="s">
        <v>51</v>
      </c>
      <c r="D49" s="115" t="s">
        <v>82</v>
      </c>
      <c r="E49" s="115" t="s">
        <v>26</v>
      </c>
      <c r="F49" s="115" t="s">
        <v>35</v>
      </c>
      <c r="G49" s="115">
        <v>5.0999999999999996</v>
      </c>
      <c r="H49" s="115">
        <v>107</v>
      </c>
      <c r="I49" s="115">
        <v>110</v>
      </c>
      <c r="J49" s="115">
        <f t="shared" si="0"/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workbookViewId="0"/>
  </sheetViews>
  <sheetFormatPr defaultColWidth="9.140625" defaultRowHeight="15" x14ac:dyDescent="0.25"/>
  <cols>
    <col min="1" max="1" width="14.85546875" bestFit="1" customWidth="1"/>
    <col min="2" max="2" width="13.42578125" bestFit="1" customWidth="1"/>
    <col min="4" max="4" width="11.42578125" bestFit="1" customWidth="1"/>
    <col min="6" max="6" width="12.42578125" customWidth="1"/>
    <col min="7" max="7" width="13.5703125" customWidth="1"/>
    <col min="12" max="12" width="14" bestFit="1" customWidth="1"/>
    <col min="13" max="13" width="13.28515625" bestFit="1" customWidth="1"/>
    <col min="18" max="18" width="32.5703125" bestFit="1" customWidth="1"/>
  </cols>
  <sheetData>
    <row r="1" spans="1:18" x14ac:dyDescent="0.25">
      <c r="A1" s="3" t="s">
        <v>1041</v>
      </c>
    </row>
    <row r="3" spans="1:18" x14ac:dyDescent="0.25">
      <c r="A3" s="2" t="s">
        <v>756</v>
      </c>
      <c r="B3" s="2" t="s">
        <v>86</v>
      </c>
      <c r="C3" s="2" t="s">
        <v>87</v>
      </c>
      <c r="D3" s="2" t="s">
        <v>88</v>
      </c>
      <c r="E3" s="2" t="s">
        <v>89</v>
      </c>
      <c r="F3" s="2" t="s">
        <v>90</v>
      </c>
      <c r="G3" s="2" t="s">
        <v>91</v>
      </c>
      <c r="H3" s="2" t="s">
        <v>92</v>
      </c>
      <c r="I3" s="2" t="s">
        <v>93</v>
      </c>
      <c r="J3" s="2" t="s">
        <v>94</v>
      </c>
      <c r="K3" s="2" t="s">
        <v>911</v>
      </c>
      <c r="L3" s="2" t="s">
        <v>95</v>
      </c>
      <c r="M3" s="2" t="s">
        <v>96</v>
      </c>
      <c r="N3" s="2" t="s">
        <v>97</v>
      </c>
      <c r="O3" s="2" t="s">
        <v>98</v>
      </c>
      <c r="P3" s="2" t="s">
        <v>99</v>
      </c>
      <c r="Q3" s="116" t="s">
        <v>100</v>
      </c>
      <c r="R3" s="118" t="s">
        <v>889</v>
      </c>
    </row>
    <row r="4" spans="1:18" x14ac:dyDescent="0.25">
      <c r="A4" s="2" t="s">
        <v>8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0</v>
      </c>
      <c r="M4" s="1">
        <v>1</v>
      </c>
      <c r="N4" s="1">
        <v>1</v>
      </c>
      <c r="O4" s="1">
        <v>1</v>
      </c>
      <c r="P4" s="1">
        <v>0</v>
      </c>
      <c r="Q4" s="117">
        <v>0</v>
      </c>
      <c r="R4" s="119">
        <f>SUM(B4:Q4)</f>
        <v>13</v>
      </c>
    </row>
    <row r="5" spans="1:18" x14ac:dyDescent="0.25">
      <c r="A5" s="2" t="s">
        <v>13</v>
      </c>
      <c r="B5" s="1">
        <v>1</v>
      </c>
      <c r="C5" s="1">
        <v>1</v>
      </c>
      <c r="D5" s="1">
        <v>1</v>
      </c>
      <c r="E5" s="1">
        <v>1</v>
      </c>
      <c r="F5" s="1">
        <v>1</v>
      </c>
      <c r="G5" s="1">
        <v>1</v>
      </c>
      <c r="H5" s="1">
        <v>1</v>
      </c>
      <c r="I5" s="1">
        <v>0</v>
      </c>
      <c r="J5" s="1">
        <v>1</v>
      </c>
      <c r="K5" s="1">
        <v>1</v>
      </c>
      <c r="L5" s="1">
        <v>1</v>
      </c>
      <c r="M5" s="1">
        <v>1</v>
      </c>
      <c r="N5" s="1">
        <v>1</v>
      </c>
      <c r="O5" s="1">
        <v>1</v>
      </c>
      <c r="P5" s="1">
        <v>0</v>
      </c>
      <c r="Q5" s="117">
        <v>0</v>
      </c>
      <c r="R5" s="119">
        <f t="shared" ref="R5:R48" si="0">SUM(B5:Q5)</f>
        <v>13</v>
      </c>
    </row>
    <row r="6" spans="1:18" x14ac:dyDescent="0.25">
      <c r="A6" s="2" t="s">
        <v>16</v>
      </c>
      <c r="B6" s="1">
        <v>1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N6" s="1">
        <v>1</v>
      </c>
      <c r="O6" s="1">
        <v>1</v>
      </c>
      <c r="P6" s="1">
        <v>0</v>
      </c>
      <c r="Q6" s="117">
        <v>0</v>
      </c>
      <c r="R6" s="119">
        <f t="shared" si="0"/>
        <v>14</v>
      </c>
    </row>
    <row r="7" spans="1:18" x14ac:dyDescent="0.25">
      <c r="A7" s="2" t="s">
        <v>18</v>
      </c>
      <c r="B7" s="1">
        <v>1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1">
        <v>1</v>
      </c>
      <c r="M7" s="1">
        <v>1</v>
      </c>
      <c r="N7" s="1">
        <v>1</v>
      </c>
      <c r="O7" s="1">
        <v>1</v>
      </c>
      <c r="P7" s="1">
        <v>0</v>
      </c>
      <c r="Q7" s="117">
        <v>0</v>
      </c>
      <c r="R7" s="119">
        <f t="shared" si="0"/>
        <v>14</v>
      </c>
    </row>
    <row r="8" spans="1:18" x14ac:dyDescent="0.25">
      <c r="A8" s="2" t="s">
        <v>20</v>
      </c>
      <c r="B8" s="1">
        <v>1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1">
        <v>1</v>
      </c>
      <c r="P8" s="1">
        <v>0</v>
      </c>
      <c r="Q8" s="117">
        <v>0</v>
      </c>
      <c r="R8" s="119">
        <f t="shared" si="0"/>
        <v>14</v>
      </c>
    </row>
    <row r="9" spans="1:18" x14ac:dyDescent="0.25">
      <c r="A9" s="2" t="s">
        <v>22</v>
      </c>
      <c r="B9" s="1">
        <v>1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1</v>
      </c>
      <c r="O9" s="1">
        <v>1</v>
      </c>
      <c r="P9" s="1">
        <v>0</v>
      </c>
      <c r="Q9" s="117">
        <v>0</v>
      </c>
      <c r="R9" s="119">
        <f t="shared" si="0"/>
        <v>14</v>
      </c>
    </row>
    <row r="10" spans="1:18" x14ac:dyDescent="0.25">
      <c r="A10" s="2" t="s">
        <v>24</v>
      </c>
      <c r="B10" s="1">
        <v>0</v>
      </c>
      <c r="C10" s="1">
        <v>0</v>
      </c>
      <c r="D10" s="1">
        <v>1</v>
      </c>
      <c r="E10" s="1">
        <v>1</v>
      </c>
      <c r="F10" s="1">
        <v>1</v>
      </c>
      <c r="G10" s="1">
        <v>1</v>
      </c>
      <c r="H10" s="1">
        <v>1</v>
      </c>
      <c r="I10" s="1">
        <v>1</v>
      </c>
      <c r="J10" s="1">
        <v>1</v>
      </c>
      <c r="K10" s="1">
        <v>0</v>
      </c>
      <c r="L10" s="1">
        <v>1</v>
      </c>
      <c r="M10" s="1">
        <v>1</v>
      </c>
      <c r="N10" s="1">
        <v>1</v>
      </c>
      <c r="O10" s="1">
        <v>1</v>
      </c>
      <c r="P10" s="1">
        <v>1</v>
      </c>
      <c r="Q10" s="117">
        <v>0</v>
      </c>
      <c r="R10" s="119">
        <f t="shared" si="0"/>
        <v>12</v>
      </c>
    </row>
    <row r="11" spans="1:18" x14ac:dyDescent="0.25">
      <c r="A11" s="2" t="s">
        <v>27</v>
      </c>
      <c r="B11" s="1">
        <v>1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J11" s="1">
        <v>1</v>
      </c>
      <c r="K11" s="1">
        <v>0</v>
      </c>
      <c r="L11" s="1">
        <v>1</v>
      </c>
      <c r="M11" s="1">
        <v>1</v>
      </c>
      <c r="N11" s="1">
        <v>1</v>
      </c>
      <c r="O11" s="1">
        <v>1</v>
      </c>
      <c r="P11" s="1">
        <v>1</v>
      </c>
      <c r="Q11" s="117">
        <v>0</v>
      </c>
      <c r="R11" s="119">
        <f t="shared" si="0"/>
        <v>14</v>
      </c>
    </row>
    <row r="12" spans="1:18" x14ac:dyDescent="0.25">
      <c r="A12" s="2" t="s">
        <v>28</v>
      </c>
      <c r="B12" s="1">
        <v>1</v>
      </c>
      <c r="C12" s="1">
        <v>1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  <c r="I12" s="1">
        <v>1</v>
      </c>
      <c r="J12" s="1">
        <v>1</v>
      </c>
      <c r="K12" s="1">
        <v>0</v>
      </c>
      <c r="L12" s="1">
        <v>1</v>
      </c>
      <c r="M12" s="1">
        <v>1</v>
      </c>
      <c r="N12" s="1">
        <v>1</v>
      </c>
      <c r="O12" s="1">
        <v>1</v>
      </c>
      <c r="P12" s="1">
        <v>1</v>
      </c>
      <c r="Q12" s="117">
        <v>0</v>
      </c>
      <c r="R12" s="119">
        <f t="shared" si="0"/>
        <v>14</v>
      </c>
    </row>
    <row r="13" spans="1:18" x14ac:dyDescent="0.25">
      <c r="A13" s="2" t="s">
        <v>29</v>
      </c>
      <c r="B13" s="1">
        <v>1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H13" s="1">
        <v>1</v>
      </c>
      <c r="I13" s="1">
        <v>1</v>
      </c>
      <c r="J13" s="1">
        <v>1</v>
      </c>
      <c r="K13" s="1">
        <v>0</v>
      </c>
      <c r="L13" s="1">
        <v>1</v>
      </c>
      <c r="M13" s="1">
        <v>1</v>
      </c>
      <c r="N13" s="1">
        <v>1</v>
      </c>
      <c r="O13" s="1">
        <v>1</v>
      </c>
      <c r="P13" s="1">
        <v>1</v>
      </c>
      <c r="Q13" s="117">
        <v>0</v>
      </c>
      <c r="R13" s="119">
        <f t="shared" si="0"/>
        <v>14</v>
      </c>
    </row>
    <row r="14" spans="1:18" x14ac:dyDescent="0.25">
      <c r="A14" s="2" t="s">
        <v>30</v>
      </c>
      <c r="B14" s="1">
        <v>1</v>
      </c>
      <c r="C14" s="1">
        <v>1</v>
      </c>
      <c r="D14" s="1">
        <v>1</v>
      </c>
      <c r="E14" s="1">
        <v>1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K14" s="1">
        <v>0</v>
      </c>
      <c r="L14" s="1">
        <v>1</v>
      </c>
      <c r="M14" s="1">
        <v>1</v>
      </c>
      <c r="N14" s="1">
        <v>1</v>
      </c>
      <c r="O14" s="1">
        <v>1</v>
      </c>
      <c r="P14" s="1">
        <v>1</v>
      </c>
      <c r="Q14" s="117">
        <v>0</v>
      </c>
      <c r="R14" s="119">
        <f t="shared" si="0"/>
        <v>14</v>
      </c>
    </row>
    <row r="15" spans="1:18" x14ac:dyDescent="0.25">
      <c r="A15" s="2" t="s">
        <v>32</v>
      </c>
      <c r="B15" s="1">
        <v>1</v>
      </c>
      <c r="C15" s="1">
        <v>1</v>
      </c>
      <c r="D15" s="1">
        <v>1</v>
      </c>
      <c r="E15" s="1">
        <v>1</v>
      </c>
      <c r="F15" s="1">
        <v>1</v>
      </c>
      <c r="G15" s="1">
        <v>1</v>
      </c>
      <c r="H15" s="1">
        <v>1</v>
      </c>
      <c r="I15" s="1">
        <v>1</v>
      </c>
      <c r="J15" s="1">
        <v>1</v>
      </c>
      <c r="K15" s="1">
        <v>0</v>
      </c>
      <c r="L15" s="1">
        <v>1</v>
      </c>
      <c r="M15" s="1">
        <v>1</v>
      </c>
      <c r="N15" s="1">
        <v>1</v>
      </c>
      <c r="O15" s="1">
        <v>1</v>
      </c>
      <c r="P15" s="1">
        <v>1</v>
      </c>
      <c r="Q15" s="117">
        <v>0</v>
      </c>
      <c r="R15" s="119">
        <f t="shared" si="0"/>
        <v>14</v>
      </c>
    </row>
    <row r="16" spans="1:18" x14ac:dyDescent="0.25">
      <c r="A16" s="2" t="s">
        <v>34</v>
      </c>
      <c r="B16" s="1">
        <v>1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1">
        <v>1</v>
      </c>
      <c r="O16" s="1">
        <v>1</v>
      </c>
      <c r="P16" s="1">
        <v>0</v>
      </c>
      <c r="Q16" s="117">
        <v>0</v>
      </c>
      <c r="R16" s="119">
        <f t="shared" si="0"/>
        <v>14</v>
      </c>
    </row>
    <row r="17" spans="1:18" x14ac:dyDescent="0.25">
      <c r="A17" s="2" t="s">
        <v>36</v>
      </c>
      <c r="B17" s="1">
        <v>1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K17" s="1">
        <v>1</v>
      </c>
      <c r="L17" s="1">
        <v>1</v>
      </c>
      <c r="M17" s="1">
        <v>1</v>
      </c>
      <c r="N17" s="1">
        <v>1</v>
      </c>
      <c r="O17" s="1">
        <v>1</v>
      </c>
      <c r="P17" s="1">
        <v>0</v>
      </c>
      <c r="Q17" s="117">
        <v>0</v>
      </c>
      <c r="R17" s="119">
        <f t="shared" si="0"/>
        <v>14</v>
      </c>
    </row>
    <row r="18" spans="1:18" x14ac:dyDescent="0.25">
      <c r="A18" s="2" t="s">
        <v>37</v>
      </c>
      <c r="B18" s="1">
        <v>1</v>
      </c>
      <c r="C18" s="1">
        <v>1</v>
      </c>
      <c r="D18" s="1">
        <v>1</v>
      </c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">
        <v>1</v>
      </c>
      <c r="M18" s="1">
        <v>1</v>
      </c>
      <c r="N18" s="1">
        <v>1</v>
      </c>
      <c r="O18" s="1">
        <v>1</v>
      </c>
      <c r="P18" s="1">
        <v>0</v>
      </c>
      <c r="Q18" s="117">
        <v>0</v>
      </c>
      <c r="R18" s="119">
        <f t="shared" si="0"/>
        <v>14</v>
      </c>
    </row>
    <row r="19" spans="1:18" x14ac:dyDescent="0.25">
      <c r="A19" s="2" t="s">
        <v>38</v>
      </c>
      <c r="B19" s="1">
        <v>1</v>
      </c>
      <c r="C19" s="1">
        <v>1</v>
      </c>
      <c r="D19" s="1">
        <v>1</v>
      </c>
      <c r="E19" s="1">
        <v>1</v>
      </c>
      <c r="F19" s="1">
        <v>1</v>
      </c>
      <c r="G19" s="1">
        <v>1</v>
      </c>
      <c r="H19" s="1">
        <v>1</v>
      </c>
      <c r="I19" s="1">
        <v>1</v>
      </c>
      <c r="J19" s="1">
        <v>1</v>
      </c>
      <c r="K19" s="1">
        <v>1</v>
      </c>
      <c r="L19" s="1">
        <v>1</v>
      </c>
      <c r="M19" s="1">
        <v>1</v>
      </c>
      <c r="N19" s="1">
        <v>1</v>
      </c>
      <c r="O19" s="1">
        <v>1</v>
      </c>
      <c r="P19" s="1">
        <v>0</v>
      </c>
      <c r="Q19" s="117">
        <v>0</v>
      </c>
      <c r="R19" s="119">
        <f t="shared" si="0"/>
        <v>14</v>
      </c>
    </row>
    <row r="20" spans="1:18" x14ac:dyDescent="0.25">
      <c r="A20" s="2" t="s">
        <v>39</v>
      </c>
      <c r="B20" s="1">
        <v>1</v>
      </c>
      <c r="C20" s="1">
        <v>1</v>
      </c>
      <c r="D20" s="1">
        <v>1</v>
      </c>
      <c r="E20" s="1">
        <v>1</v>
      </c>
      <c r="F20" s="1">
        <v>1</v>
      </c>
      <c r="G20" s="1">
        <v>1</v>
      </c>
      <c r="H20" s="1">
        <v>1</v>
      </c>
      <c r="I20" s="1">
        <v>1</v>
      </c>
      <c r="J20" s="1">
        <v>1</v>
      </c>
      <c r="K20" s="1">
        <v>1</v>
      </c>
      <c r="L20" s="1">
        <v>1</v>
      </c>
      <c r="M20" s="1">
        <v>0</v>
      </c>
      <c r="N20" s="1">
        <v>1</v>
      </c>
      <c r="O20" s="1">
        <v>1</v>
      </c>
      <c r="P20" s="1">
        <v>0</v>
      </c>
      <c r="Q20" s="117">
        <v>1</v>
      </c>
      <c r="R20" s="119">
        <f t="shared" si="0"/>
        <v>14</v>
      </c>
    </row>
    <row r="21" spans="1:18" x14ac:dyDescent="0.25">
      <c r="A21" s="2" t="s">
        <v>41</v>
      </c>
      <c r="B21" s="1">
        <v>1</v>
      </c>
      <c r="C21" s="1">
        <v>1</v>
      </c>
      <c r="D21" s="1">
        <v>1</v>
      </c>
      <c r="E21" s="1">
        <v>1</v>
      </c>
      <c r="F21" s="1">
        <v>1</v>
      </c>
      <c r="G21" s="1">
        <v>1</v>
      </c>
      <c r="H21" s="1">
        <v>1</v>
      </c>
      <c r="I21" s="1">
        <v>1</v>
      </c>
      <c r="J21" s="1">
        <v>1</v>
      </c>
      <c r="K21" s="1">
        <v>1</v>
      </c>
      <c r="L21" s="1">
        <v>1</v>
      </c>
      <c r="M21" s="1">
        <v>0</v>
      </c>
      <c r="N21" s="1">
        <v>1</v>
      </c>
      <c r="O21" s="1">
        <v>1</v>
      </c>
      <c r="P21" s="1">
        <v>0</v>
      </c>
      <c r="Q21" s="117">
        <v>1</v>
      </c>
      <c r="R21" s="119">
        <f t="shared" si="0"/>
        <v>14</v>
      </c>
    </row>
    <row r="22" spans="1:18" x14ac:dyDescent="0.25">
      <c r="A22" s="2" t="s">
        <v>43</v>
      </c>
      <c r="B22" s="1">
        <v>1</v>
      </c>
      <c r="C22" s="1">
        <v>1</v>
      </c>
      <c r="D22" s="1">
        <v>1</v>
      </c>
      <c r="E22" s="1">
        <v>1</v>
      </c>
      <c r="F22" s="1">
        <v>1</v>
      </c>
      <c r="G22" s="1">
        <v>1</v>
      </c>
      <c r="H22" s="1">
        <v>1</v>
      </c>
      <c r="I22" s="1">
        <v>1</v>
      </c>
      <c r="J22" s="1">
        <v>1</v>
      </c>
      <c r="K22" s="1">
        <v>0</v>
      </c>
      <c r="L22" s="1">
        <v>1</v>
      </c>
      <c r="M22" s="1">
        <v>1</v>
      </c>
      <c r="N22" s="1">
        <v>1</v>
      </c>
      <c r="O22" s="1">
        <v>1</v>
      </c>
      <c r="P22" s="1">
        <v>1</v>
      </c>
      <c r="Q22" s="117">
        <v>0</v>
      </c>
      <c r="R22" s="119">
        <f t="shared" si="0"/>
        <v>14</v>
      </c>
    </row>
    <row r="23" spans="1:18" x14ac:dyDescent="0.25">
      <c r="A23" s="2" t="s">
        <v>44</v>
      </c>
      <c r="B23" s="1">
        <v>1</v>
      </c>
      <c r="C23" s="1">
        <v>0</v>
      </c>
      <c r="D23" s="1">
        <v>1</v>
      </c>
      <c r="E23" s="1">
        <v>1</v>
      </c>
      <c r="F23" s="1">
        <v>1</v>
      </c>
      <c r="G23" s="1">
        <v>1</v>
      </c>
      <c r="H23" s="1">
        <v>1</v>
      </c>
      <c r="I23" s="1">
        <v>1</v>
      </c>
      <c r="J23" s="1">
        <v>1</v>
      </c>
      <c r="K23" s="1">
        <v>0</v>
      </c>
      <c r="L23" s="1">
        <v>1</v>
      </c>
      <c r="M23" s="1">
        <v>1</v>
      </c>
      <c r="N23" s="1">
        <v>1</v>
      </c>
      <c r="O23" s="1">
        <v>1</v>
      </c>
      <c r="P23" s="1">
        <v>1</v>
      </c>
      <c r="Q23" s="117">
        <v>0</v>
      </c>
      <c r="R23" s="119">
        <f t="shared" si="0"/>
        <v>13</v>
      </c>
    </row>
    <row r="24" spans="1:18" x14ac:dyDescent="0.25">
      <c r="A24" s="2" t="s">
        <v>45</v>
      </c>
      <c r="B24" s="1">
        <v>1</v>
      </c>
      <c r="C24" s="1">
        <v>1</v>
      </c>
      <c r="D24" s="1">
        <v>1</v>
      </c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0</v>
      </c>
      <c r="L24" s="1">
        <v>1</v>
      </c>
      <c r="M24" s="1">
        <v>1</v>
      </c>
      <c r="N24" s="1">
        <v>1</v>
      </c>
      <c r="O24" s="1">
        <v>1</v>
      </c>
      <c r="P24" s="1">
        <v>1</v>
      </c>
      <c r="Q24" s="117">
        <v>0</v>
      </c>
      <c r="R24" s="119">
        <f t="shared" si="0"/>
        <v>14</v>
      </c>
    </row>
    <row r="25" spans="1:18" x14ac:dyDescent="0.25">
      <c r="A25" s="2" t="s">
        <v>47</v>
      </c>
      <c r="B25" s="1">
        <v>1</v>
      </c>
      <c r="C25" s="1">
        <v>1</v>
      </c>
      <c r="D25" s="1">
        <v>1</v>
      </c>
      <c r="E25" s="1">
        <v>1</v>
      </c>
      <c r="F25" s="1">
        <v>1</v>
      </c>
      <c r="G25" s="1">
        <v>1</v>
      </c>
      <c r="H25" s="1">
        <v>1</v>
      </c>
      <c r="I25" s="1">
        <v>1</v>
      </c>
      <c r="J25" s="1">
        <v>1</v>
      </c>
      <c r="K25" s="1">
        <v>0</v>
      </c>
      <c r="L25" s="1">
        <v>1</v>
      </c>
      <c r="M25" s="1">
        <v>0</v>
      </c>
      <c r="N25" s="1">
        <v>1</v>
      </c>
      <c r="O25" s="1">
        <v>1</v>
      </c>
      <c r="P25" s="1">
        <v>1</v>
      </c>
      <c r="Q25" s="117">
        <v>1</v>
      </c>
      <c r="R25" s="119">
        <f t="shared" si="0"/>
        <v>14</v>
      </c>
    </row>
    <row r="26" spans="1:18" x14ac:dyDescent="0.25">
      <c r="A26" s="2" t="s">
        <v>48</v>
      </c>
      <c r="B26" s="1">
        <v>1</v>
      </c>
      <c r="C26" s="1">
        <v>1</v>
      </c>
      <c r="D26" s="1">
        <v>1</v>
      </c>
      <c r="E26" s="1">
        <v>1</v>
      </c>
      <c r="F26" s="1">
        <v>0</v>
      </c>
      <c r="G26" s="1">
        <v>1</v>
      </c>
      <c r="H26" s="1">
        <v>1</v>
      </c>
      <c r="I26" s="1">
        <v>1</v>
      </c>
      <c r="J26" s="1">
        <v>1</v>
      </c>
      <c r="K26" s="1">
        <v>0</v>
      </c>
      <c r="L26" s="1">
        <v>1</v>
      </c>
      <c r="M26" s="1">
        <v>0</v>
      </c>
      <c r="N26" s="1">
        <v>1</v>
      </c>
      <c r="O26" s="1">
        <v>1</v>
      </c>
      <c r="P26" s="1">
        <v>1</v>
      </c>
      <c r="Q26" s="117">
        <v>0</v>
      </c>
      <c r="R26" s="119">
        <f t="shared" si="0"/>
        <v>12</v>
      </c>
    </row>
    <row r="27" spans="1:18" x14ac:dyDescent="0.25">
      <c r="A27" s="2" t="s">
        <v>49</v>
      </c>
      <c r="B27" s="1">
        <v>1</v>
      </c>
      <c r="C27" s="1">
        <v>1</v>
      </c>
      <c r="D27" s="1">
        <v>1</v>
      </c>
      <c r="E27" s="1">
        <v>1</v>
      </c>
      <c r="F27" s="1">
        <v>1</v>
      </c>
      <c r="G27" s="1">
        <v>1</v>
      </c>
      <c r="H27" s="1">
        <v>1</v>
      </c>
      <c r="I27" s="1">
        <v>1</v>
      </c>
      <c r="J27" s="1">
        <v>1</v>
      </c>
      <c r="K27" s="1">
        <v>0</v>
      </c>
      <c r="L27" s="1">
        <v>1</v>
      </c>
      <c r="M27" s="1">
        <v>0</v>
      </c>
      <c r="N27" s="1">
        <v>0</v>
      </c>
      <c r="O27" s="1">
        <v>1</v>
      </c>
      <c r="P27" s="1">
        <v>1</v>
      </c>
      <c r="Q27" s="117">
        <v>1</v>
      </c>
      <c r="R27" s="119">
        <f t="shared" si="0"/>
        <v>13</v>
      </c>
    </row>
    <row r="28" spans="1:18" x14ac:dyDescent="0.25">
      <c r="A28" s="2" t="s">
        <v>50</v>
      </c>
      <c r="B28" s="1">
        <v>1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H28" s="1">
        <v>1</v>
      </c>
      <c r="I28" s="1">
        <v>1</v>
      </c>
      <c r="J28" s="1">
        <v>1</v>
      </c>
      <c r="K28" s="1">
        <v>1</v>
      </c>
      <c r="L28" s="1">
        <v>1</v>
      </c>
      <c r="M28" s="1">
        <v>1</v>
      </c>
      <c r="N28" s="1">
        <v>1</v>
      </c>
      <c r="O28" s="1">
        <v>1</v>
      </c>
      <c r="P28" s="1">
        <v>0</v>
      </c>
      <c r="Q28" s="117">
        <v>1</v>
      </c>
      <c r="R28" s="119">
        <f t="shared" si="0"/>
        <v>15</v>
      </c>
    </row>
    <row r="29" spans="1:18" x14ac:dyDescent="0.25">
      <c r="A29" s="2" t="s">
        <v>53</v>
      </c>
      <c r="B29" s="1">
        <v>1</v>
      </c>
      <c r="C29" s="1">
        <v>1</v>
      </c>
      <c r="D29" s="1">
        <v>1</v>
      </c>
      <c r="E29" s="1">
        <v>1</v>
      </c>
      <c r="F29" s="1">
        <v>1</v>
      </c>
      <c r="G29" s="1">
        <v>1</v>
      </c>
      <c r="H29" s="1">
        <v>1</v>
      </c>
      <c r="I29" s="1">
        <v>1</v>
      </c>
      <c r="J29" s="1">
        <v>1</v>
      </c>
      <c r="K29" s="1">
        <v>1</v>
      </c>
      <c r="L29" s="1">
        <v>1</v>
      </c>
      <c r="M29" s="1">
        <v>0</v>
      </c>
      <c r="N29" s="1">
        <v>1</v>
      </c>
      <c r="O29" s="1">
        <v>1</v>
      </c>
      <c r="P29" s="1">
        <v>0</v>
      </c>
      <c r="Q29" s="117">
        <v>1</v>
      </c>
      <c r="R29" s="119">
        <f t="shared" si="0"/>
        <v>14</v>
      </c>
    </row>
    <row r="30" spans="1:18" x14ac:dyDescent="0.25">
      <c r="A30" s="2" t="s">
        <v>55</v>
      </c>
      <c r="B30" s="1">
        <v>1</v>
      </c>
      <c r="C30" s="1">
        <v>1</v>
      </c>
      <c r="D30" s="1">
        <v>1</v>
      </c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1">
        <v>1</v>
      </c>
      <c r="L30" s="1">
        <v>1</v>
      </c>
      <c r="M30" s="1">
        <v>0</v>
      </c>
      <c r="N30" s="1">
        <v>1</v>
      </c>
      <c r="O30" s="1">
        <v>1</v>
      </c>
      <c r="P30" s="1">
        <v>0</v>
      </c>
      <c r="Q30" s="117">
        <v>1</v>
      </c>
      <c r="R30" s="119">
        <f t="shared" si="0"/>
        <v>14</v>
      </c>
    </row>
    <row r="31" spans="1:18" x14ac:dyDescent="0.25">
      <c r="A31" s="2" t="s">
        <v>57</v>
      </c>
      <c r="B31" s="1">
        <v>1</v>
      </c>
      <c r="C31" s="1">
        <v>1</v>
      </c>
      <c r="D31" s="1">
        <v>1</v>
      </c>
      <c r="E31" s="1">
        <v>1</v>
      </c>
      <c r="F31" s="1">
        <v>1</v>
      </c>
      <c r="G31" s="1">
        <v>1</v>
      </c>
      <c r="H31" s="1">
        <v>1</v>
      </c>
      <c r="I31" s="1">
        <v>1</v>
      </c>
      <c r="J31" s="1">
        <v>1</v>
      </c>
      <c r="K31" s="1">
        <v>1</v>
      </c>
      <c r="L31" s="1">
        <v>1</v>
      </c>
      <c r="M31" s="1">
        <v>0</v>
      </c>
      <c r="N31" s="1">
        <v>1</v>
      </c>
      <c r="O31" s="1">
        <v>1</v>
      </c>
      <c r="P31" s="1">
        <v>0</v>
      </c>
      <c r="Q31" s="117">
        <v>1</v>
      </c>
      <c r="R31" s="119">
        <f t="shared" si="0"/>
        <v>14</v>
      </c>
    </row>
    <row r="32" spans="1:18" x14ac:dyDescent="0.25">
      <c r="A32" s="2" t="s">
        <v>59</v>
      </c>
      <c r="B32" s="1">
        <v>1</v>
      </c>
      <c r="C32" s="1">
        <v>1</v>
      </c>
      <c r="D32" s="1">
        <v>1</v>
      </c>
      <c r="E32" s="1">
        <v>1</v>
      </c>
      <c r="F32" s="1">
        <v>1</v>
      </c>
      <c r="G32" s="1">
        <v>1</v>
      </c>
      <c r="H32" s="1">
        <v>1</v>
      </c>
      <c r="I32" s="1">
        <v>1</v>
      </c>
      <c r="J32" s="1">
        <v>1</v>
      </c>
      <c r="K32" s="1">
        <v>1</v>
      </c>
      <c r="L32" s="1">
        <v>1</v>
      </c>
      <c r="M32" s="1">
        <v>0</v>
      </c>
      <c r="N32" s="1">
        <v>1</v>
      </c>
      <c r="O32" s="1">
        <v>1</v>
      </c>
      <c r="P32" s="1">
        <v>0</v>
      </c>
      <c r="Q32" s="117">
        <v>1</v>
      </c>
      <c r="R32" s="119">
        <f t="shared" si="0"/>
        <v>14</v>
      </c>
    </row>
    <row r="33" spans="1:18" x14ac:dyDescent="0.25">
      <c r="A33" s="2" t="s">
        <v>61</v>
      </c>
      <c r="B33" s="1">
        <v>1</v>
      </c>
      <c r="C33" s="1">
        <v>1</v>
      </c>
      <c r="D33" s="1">
        <v>1</v>
      </c>
      <c r="E33" s="1">
        <v>1</v>
      </c>
      <c r="F33" s="1">
        <v>1</v>
      </c>
      <c r="G33" s="1">
        <v>1</v>
      </c>
      <c r="H33" s="1">
        <v>1</v>
      </c>
      <c r="I33" s="1">
        <v>1</v>
      </c>
      <c r="J33" s="1">
        <v>1</v>
      </c>
      <c r="K33" s="1">
        <v>0</v>
      </c>
      <c r="L33" s="1">
        <v>1</v>
      </c>
      <c r="M33" s="1">
        <v>0</v>
      </c>
      <c r="N33" s="1">
        <v>1</v>
      </c>
      <c r="O33" s="1">
        <v>1</v>
      </c>
      <c r="P33" s="1">
        <v>1</v>
      </c>
      <c r="Q33" s="117">
        <v>1</v>
      </c>
      <c r="R33" s="119">
        <f t="shared" si="0"/>
        <v>14</v>
      </c>
    </row>
    <row r="34" spans="1:18" x14ac:dyDescent="0.25">
      <c r="A34" s="2" t="s">
        <v>62</v>
      </c>
      <c r="B34" s="1">
        <v>1</v>
      </c>
      <c r="C34" s="1">
        <v>1</v>
      </c>
      <c r="D34" s="1">
        <v>1</v>
      </c>
      <c r="E34" s="1">
        <v>1</v>
      </c>
      <c r="F34" s="1">
        <v>1</v>
      </c>
      <c r="G34" s="1">
        <v>1</v>
      </c>
      <c r="H34" s="1">
        <v>1</v>
      </c>
      <c r="I34" s="1">
        <v>1</v>
      </c>
      <c r="J34" s="1">
        <v>1</v>
      </c>
      <c r="K34" s="1">
        <v>0</v>
      </c>
      <c r="L34" s="1">
        <v>1</v>
      </c>
      <c r="M34" s="1">
        <v>0</v>
      </c>
      <c r="N34" s="1">
        <v>1</v>
      </c>
      <c r="O34" s="1">
        <v>1</v>
      </c>
      <c r="P34" s="1">
        <v>1</v>
      </c>
      <c r="Q34" s="117">
        <v>1</v>
      </c>
      <c r="R34" s="119">
        <f t="shared" si="0"/>
        <v>14</v>
      </c>
    </row>
    <row r="35" spans="1:18" x14ac:dyDescent="0.25">
      <c r="A35" s="2" t="s">
        <v>64</v>
      </c>
      <c r="B35" s="1">
        <v>1</v>
      </c>
      <c r="C35" s="1">
        <v>1</v>
      </c>
      <c r="D35" s="1">
        <v>1</v>
      </c>
      <c r="E35" s="1">
        <v>1</v>
      </c>
      <c r="F35" s="1">
        <v>1</v>
      </c>
      <c r="G35" s="1">
        <v>1</v>
      </c>
      <c r="H35" s="1">
        <v>1</v>
      </c>
      <c r="I35" s="1">
        <v>1</v>
      </c>
      <c r="J35" s="1">
        <v>1</v>
      </c>
      <c r="K35" s="1">
        <v>0</v>
      </c>
      <c r="L35" s="1">
        <v>1</v>
      </c>
      <c r="M35" s="1">
        <v>1</v>
      </c>
      <c r="N35" s="1">
        <v>1</v>
      </c>
      <c r="O35" s="1">
        <v>1</v>
      </c>
      <c r="P35" s="1">
        <v>1</v>
      </c>
      <c r="Q35" s="117">
        <v>1</v>
      </c>
      <c r="R35" s="119">
        <f t="shared" si="0"/>
        <v>15</v>
      </c>
    </row>
    <row r="36" spans="1:18" x14ac:dyDescent="0.25">
      <c r="A36" s="2" t="s">
        <v>65</v>
      </c>
      <c r="B36" s="1">
        <v>1</v>
      </c>
      <c r="C36" s="1">
        <v>1</v>
      </c>
      <c r="D36" s="1">
        <v>1</v>
      </c>
      <c r="E36" s="1">
        <v>1</v>
      </c>
      <c r="F36" s="1">
        <v>1</v>
      </c>
      <c r="G36" s="1">
        <v>1</v>
      </c>
      <c r="H36" s="1">
        <v>1</v>
      </c>
      <c r="I36" s="1">
        <v>1</v>
      </c>
      <c r="J36" s="1">
        <v>1</v>
      </c>
      <c r="K36" s="1">
        <v>0</v>
      </c>
      <c r="L36" s="1">
        <v>1</v>
      </c>
      <c r="M36" s="1">
        <v>1</v>
      </c>
      <c r="N36" s="1">
        <v>1</v>
      </c>
      <c r="O36" s="1">
        <v>1</v>
      </c>
      <c r="P36" s="1">
        <v>1</v>
      </c>
      <c r="Q36" s="117">
        <v>0</v>
      </c>
      <c r="R36" s="119">
        <f t="shared" si="0"/>
        <v>14</v>
      </c>
    </row>
    <row r="37" spans="1:18" x14ac:dyDescent="0.25">
      <c r="A37" s="2" t="s">
        <v>66</v>
      </c>
      <c r="B37" s="1">
        <v>1</v>
      </c>
      <c r="C37" s="1">
        <v>1</v>
      </c>
      <c r="D37" s="1">
        <v>1</v>
      </c>
      <c r="E37" s="1">
        <v>1</v>
      </c>
      <c r="F37" s="1">
        <v>1</v>
      </c>
      <c r="G37" s="1">
        <v>1</v>
      </c>
      <c r="H37" s="1">
        <v>1</v>
      </c>
      <c r="I37" s="1">
        <v>1</v>
      </c>
      <c r="J37" s="1">
        <v>1</v>
      </c>
      <c r="K37" s="1">
        <v>0</v>
      </c>
      <c r="L37" s="1">
        <v>1</v>
      </c>
      <c r="M37" s="1">
        <v>1</v>
      </c>
      <c r="N37" s="1">
        <v>1</v>
      </c>
      <c r="O37" s="1">
        <v>1</v>
      </c>
      <c r="P37" s="1">
        <v>1</v>
      </c>
      <c r="Q37" s="117">
        <v>0</v>
      </c>
      <c r="R37" s="119">
        <f t="shared" si="0"/>
        <v>14</v>
      </c>
    </row>
    <row r="38" spans="1:18" x14ac:dyDescent="0.25">
      <c r="A38" s="2" t="s">
        <v>67</v>
      </c>
      <c r="B38" s="1">
        <v>1</v>
      </c>
      <c r="C38" s="1">
        <v>1</v>
      </c>
      <c r="D38" s="1">
        <v>1</v>
      </c>
      <c r="E38" s="1">
        <v>1</v>
      </c>
      <c r="F38" s="1">
        <v>1</v>
      </c>
      <c r="G38" s="1">
        <v>1</v>
      </c>
      <c r="H38" s="1">
        <v>1</v>
      </c>
      <c r="I38" s="1">
        <v>1</v>
      </c>
      <c r="J38" s="1">
        <v>1</v>
      </c>
      <c r="K38" s="1">
        <v>0</v>
      </c>
      <c r="L38" s="1">
        <v>1</v>
      </c>
      <c r="M38" s="1">
        <v>1</v>
      </c>
      <c r="N38" s="1">
        <v>1</v>
      </c>
      <c r="O38" s="1">
        <v>1</v>
      </c>
      <c r="P38" s="1">
        <v>1</v>
      </c>
      <c r="Q38" s="117">
        <v>1</v>
      </c>
      <c r="R38" s="119">
        <f t="shared" si="0"/>
        <v>15</v>
      </c>
    </row>
    <row r="39" spans="1:18" x14ac:dyDescent="0.25">
      <c r="A39" s="2" t="s">
        <v>69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0</v>
      </c>
      <c r="L39" s="1">
        <v>1</v>
      </c>
      <c r="M39" s="1">
        <v>0</v>
      </c>
      <c r="N39" s="1">
        <v>1</v>
      </c>
      <c r="O39" s="1">
        <v>1</v>
      </c>
      <c r="P39" s="1">
        <v>1</v>
      </c>
      <c r="Q39" s="117">
        <v>1</v>
      </c>
      <c r="R39" s="119">
        <f t="shared" si="0"/>
        <v>14</v>
      </c>
    </row>
    <row r="40" spans="1:18" x14ac:dyDescent="0.25">
      <c r="A40" s="2" t="s">
        <v>71</v>
      </c>
      <c r="B40" s="1">
        <v>1</v>
      </c>
      <c r="C40" s="1">
        <v>1</v>
      </c>
      <c r="D40" s="1">
        <v>1</v>
      </c>
      <c r="E40" s="1">
        <v>1</v>
      </c>
      <c r="F40" s="1">
        <v>1</v>
      </c>
      <c r="G40" s="1">
        <v>1</v>
      </c>
      <c r="H40" s="1">
        <v>1</v>
      </c>
      <c r="I40" s="1">
        <v>1</v>
      </c>
      <c r="J40" s="1">
        <v>1</v>
      </c>
      <c r="K40" s="1">
        <v>1</v>
      </c>
      <c r="L40" s="1">
        <v>1</v>
      </c>
      <c r="M40" s="1">
        <v>0</v>
      </c>
      <c r="N40" s="1">
        <v>1</v>
      </c>
      <c r="O40" s="1">
        <v>1</v>
      </c>
      <c r="P40" s="1">
        <v>0</v>
      </c>
      <c r="Q40" s="117">
        <v>1</v>
      </c>
      <c r="R40" s="119">
        <f t="shared" si="0"/>
        <v>14</v>
      </c>
    </row>
    <row r="41" spans="1:18" x14ac:dyDescent="0.25">
      <c r="A41" s="2" t="s">
        <v>73</v>
      </c>
      <c r="B41" s="1">
        <v>1</v>
      </c>
      <c r="C41" s="1">
        <v>1</v>
      </c>
      <c r="D41" s="1">
        <v>1</v>
      </c>
      <c r="E41" s="1">
        <v>1</v>
      </c>
      <c r="F41" s="1">
        <v>1</v>
      </c>
      <c r="G41" s="1">
        <v>1</v>
      </c>
      <c r="H41" s="1">
        <v>1</v>
      </c>
      <c r="I41" s="1">
        <v>1</v>
      </c>
      <c r="J41" s="1">
        <v>1</v>
      </c>
      <c r="K41" s="1">
        <v>1</v>
      </c>
      <c r="L41" s="1">
        <v>1</v>
      </c>
      <c r="M41" s="1">
        <v>0</v>
      </c>
      <c r="N41" s="1">
        <v>1</v>
      </c>
      <c r="O41" s="1">
        <v>1</v>
      </c>
      <c r="P41" s="1">
        <v>0</v>
      </c>
      <c r="Q41" s="117">
        <v>1</v>
      </c>
      <c r="R41" s="119">
        <f t="shared" si="0"/>
        <v>14</v>
      </c>
    </row>
    <row r="42" spans="1:18" x14ac:dyDescent="0.25">
      <c r="A42" s="2" t="s">
        <v>74</v>
      </c>
      <c r="B42" s="1">
        <v>1</v>
      </c>
      <c r="C42" s="1">
        <v>1</v>
      </c>
      <c r="D42" s="1">
        <v>1</v>
      </c>
      <c r="E42" s="1">
        <v>1</v>
      </c>
      <c r="F42" s="1">
        <v>1</v>
      </c>
      <c r="G42" s="1">
        <v>1</v>
      </c>
      <c r="H42" s="1">
        <v>1</v>
      </c>
      <c r="I42" s="1">
        <v>1</v>
      </c>
      <c r="J42" s="1">
        <v>1</v>
      </c>
      <c r="K42" s="1">
        <v>1</v>
      </c>
      <c r="L42" s="1">
        <v>1</v>
      </c>
      <c r="M42" s="1">
        <v>0</v>
      </c>
      <c r="N42" s="1">
        <v>1</v>
      </c>
      <c r="O42" s="1">
        <v>1</v>
      </c>
      <c r="P42" s="1">
        <v>0</v>
      </c>
      <c r="Q42" s="117">
        <v>1</v>
      </c>
      <c r="R42" s="119">
        <f t="shared" si="0"/>
        <v>14</v>
      </c>
    </row>
    <row r="43" spans="1:18" x14ac:dyDescent="0.25">
      <c r="A43" s="2" t="s">
        <v>75</v>
      </c>
      <c r="B43" s="1">
        <v>1</v>
      </c>
      <c r="C43" s="1">
        <v>1</v>
      </c>
      <c r="D43" s="1">
        <v>1</v>
      </c>
      <c r="E43" s="1">
        <v>1</v>
      </c>
      <c r="F43" s="1">
        <v>1</v>
      </c>
      <c r="G43" s="1">
        <v>1</v>
      </c>
      <c r="H43" s="1">
        <v>1</v>
      </c>
      <c r="I43" s="1">
        <v>1</v>
      </c>
      <c r="J43" s="1">
        <v>1</v>
      </c>
      <c r="K43" s="1">
        <v>1</v>
      </c>
      <c r="L43" s="1">
        <v>1</v>
      </c>
      <c r="M43" s="1">
        <v>0</v>
      </c>
      <c r="N43" s="1">
        <v>1</v>
      </c>
      <c r="O43" s="1">
        <v>1</v>
      </c>
      <c r="P43" s="1">
        <v>0</v>
      </c>
      <c r="Q43" s="117">
        <v>0</v>
      </c>
      <c r="R43" s="119">
        <f t="shared" si="0"/>
        <v>13</v>
      </c>
    </row>
    <row r="44" spans="1:18" x14ac:dyDescent="0.25">
      <c r="A44" s="2" t="s">
        <v>77</v>
      </c>
      <c r="B44" s="1">
        <v>1</v>
      </c>
      <c r="C44" s="1">
        <v>1</v>
      </c>
      <c r="D44" s="1">
        <v>1</v>
      </c>
      <c r="E44" s="1">
        <v>1</v>
      </c>
      <c r="F44" s="1">
        <v>1</v>
      </c>
      <c r="G44" s="1">
        <v>1</v>
      </c>
      <c r="H44" s="1">
        <v>1</v>
      </c>
      <c r="I44" s="1">
        <v>1</v>
      </c>
      <c r="J44" s="1">
        <v>1</v>
      </c>
      <c r="K44" s="1">
        <v>1</v>
      </c>
      <c r="L44" s="1">
        <v>1</v>
      </c>
      <c r="M44" s="1">
        <v>0</v>
      </c>
      <c r="N44" s="1">
        <v>1</v>
      </c>
      <c r="O44" s="1">
        <v>1</v>
      </c>
      <c r="P44" s="1">
        <v>0</v>
      </c>
      <c r="Q44" s="117">
        <v>1</v>
      </c>
      <c r="R44" s="119">
        <f t="shared" si="0"/>
        <v>14</v>
      </c>
    </row>
    <row r="45" spans="1:18" x14ac:dyDescent="0.25">
      <c r="A45" s="2" t="s">
        <v>78</v>
      </c>
      <c r="B45" s="1">
        <v>1</v>
      </c>
      <c r="C45" s="1">
        <v>1</v>
      </c>
      <c r="D45" s="1">
        <v>1</v>
      </c>
      <c r="E45" s="1">
        <v>1</v>
      </c>
      <c r="F45" s="1">
        <v>1</v>
      </c>
      <c r="G45" s="1">
        <v>1</v>
      </c>
      <c r="H45" s="1">
        <v>1</v>
      </c>
      <c r="I45" s="1">
        <v>1</v>
      </c>
      <c r="J45" s="1">
        <v>1</v>
      </c>
      <c r="K45" s="1">
        <v>0</v>
      </c>
      <c r="L45" s="1">
        <v>1</v>
      </c>
      <c r="M45" s="1">
        <v>0</v>
      </c>
      <c r="N45" s="1">
        <v>1</v>
      </c>
      <c r="O45" s="1">
        <v>1</v>
      </c>
      <c r="P45" s="1">
        <v>0</v>
      </c>
      <c r="Q45" s="117">
        <v>1</v>
      </c>
      <c r="R45" s="119">
        <f t="shared" si="0"/>
        <v>13</v>
      </c>
    </row>
    <row r="46" spans="1:18" x14ac:dyDescent="0.25">
      <c r="A46" s="2" t="s">
        <v>79</v>
      </c>
      <c r="B46" s="1">
        <v>1</v>
      </c>
      <c r="C46" s="1">
        <v>1</v>
      </c>
      <c r="D46" s="1">
        <v>1</v>
      </c>
      <c r="E46" s="1">
        <v>1</v>
      </c>
      <c r="F46" s="1">
        <v>1</v>
      </c>
      <c r="G46" s="1">
        <v>1</v>
      </c>
      <c r="H46" s="1">
        <v>1</v>
      </c>
      <c r="I46" s="1">
        <v>1</v>
      </c>
      <c r="J46" s="1">
        <v>1</v>
      </c>
      <c r="K46" s="1">
        <v>0</v>
      </c>
      <c r="L46" s="1">
        <v>1</v>
      </c>
      <c r="M46" s="1">
        <v>0</v>
      </c>
      <c r="N46" s="1">
        <v>1</v>
      </c>
      <c r="O46" s="1">
        <v>1</v>
      </c>
      <c r="P46" s="1">
        <v>1</v>
      </c>
      <c r="Q46" s="117">
        <v>1</v>
      </c>
      <c r="R46" s="119">
        <f t="shared" si="0"/>
        <v>14</v>
      </c>
    </row>
    <row r="47" spans="1:18" x14ac:dyDescent="0.25">
      <c r="A47" s="2" t="s">
        <v>81</v>
      </c>
      <c r="B47" s="1">
        <v>1</v>
      </c>
      <c r="C47" s="1">
        <v>1</v>
      </c>
      <c r="D47" s="1">
        <v>1</v>
      </c>
      <c r="E47" s="1">
        <v>1</v>
      </c>
      <c r="F47" s="1">
        <v>1</v>
      </c>
      <c r="G47" s="1">
        <v>1</v>
      </c>
      <c r="H47" s="1">
        <v>1</v>
      </c>
      <c r="I47" s="1">
        <v>1</v>
      </c>
      <c r="J47" s="1">
        <v>1</v>
      </c>
      <c r="K47" s="1">
        <v>0</v>
      </c>
      <c r="L47" s="1">
        <v>1</v>
      </c>
      <c r="M47" s="1">
        <v>0</v>
      </c>
      <c r="N47" s="1">
        <v>1</v>
      </c>
      <c r="O47" s="1">
        <v>1</v>
      </c>
      <c r="P47" s="1">
        <v>1</v>
      </c>
      <c r="Q47" s="117">
        <v>1</v>
      </c>
      <c r="R47" s="119">
        <f t="shared" si="0"/>
        <v>14</v>
      </c>
    </row>
    <row r="48" spans="1:18" x14ac:dyDescent="0.25">
      <c r="A48" s="2" t="s">
        <v>83</v>
      </c>
      <c r="B48" s="1">
        <v>1</v>
      </c>
      <c r="C48" s="1">
        <v>1</v>
      </c>
      <c r="D48" s="1">
        <v>1</v>
      </c>
      <c r="E48" s="1">
        <v>1</v>
      </c>
      <c r="F48" s="1">
        <v>1</v>
      </c>
      <c r="G48" s="1">
        <v>1</v>
      </c>
      <c r="H48" s="1">
        <v>1</v>
      </c>
      <c r="I48" s="1">
        <v>1</v>
      </c>
      <c r="J48" s="1">
        <v>1</v>
      </c>
      <c r="K48" s="1">
        <v>0</v>
      </c>
      <c r="L48" s="1">
        <v>1</v>
      </c>
      <c r="M48" s="1">
        <v>0</v>
      </c>
      <c r="N48" s="1">
        <v>1</v>
      </c>
      <c r="O48" s="1">
        <v>1</v>
      </c>
      <c r="P48" s="1">
        <v>1</v>
      </c>
      <c r="Q48" s="117">
        <v>1</v>
      </c>
      <c r="R48" s="119">
        <f t="shared" si="0"/>
        <v>14</v>
      </c>
    </row>
    <row r="49" spans="1:18" x14ac:dyDescent="0.25">
      <c r="A49" s="2" t="s">
        <v>85</v>
      </c>
      <c r="B49" s="1">
        <v>0</v>
      </c>
      <c r="C49" s="1">
        <v>1</v>
      </c>
      <c r="D49" s="1">
        <v>1</v>
      </c>
      <c r="E49" s="1">
        <v>1</v>
      </c>
      <c r="F49" s="1">
        <v>1</v>
      </c>
      <c r="G49" s="1">
        <v>1</v>
      </c>
      <c r="H49" s="1">
        <v>1</v>
      </c>
      <c r="I49" s="1">
        <v>1</v>
      </c>
      <c r="J49" s="1">
        <v>1</v>
      </c>
      <c r="K49" s="1">
        <v>0</v>
      </c>
      <c r="L49" s="1">
        <v>1</v>
      </c>
      <c r="M49" s="1">
        <v>0</v>
      </c>
      <c r="N49" s="1">
        <v>1</v>
      </c>
      <c r="O49" s="1">
        <v>1</v>
      </c>
      <c r="P49" s="1">
        <v>1</v>
      </c>
      <c r="Q49" s="117">
        <v>1</v>
      </c>
      <c r="R49" s="119">
        <f>SUM(B49:Q49)</f>
        <v>13</v>
      </c>
    </row>
    <row r="51" spans="1:18" x14ac:dyDescent="0.25">
      <c r="A51" s="111" t="s">
        <v>876</v>
      </c>
      <c r="B51" s="4"/>
    </row>
    <row r="52" spans="1:18" x14ac:dyDescent="0.25">
      <c r="A52" s="112" t="s">
        <v>877</v>
      </c>
      <c r="B52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/>
  </sheetViews>
  <sheetFormatPr defaultColWidth="9.140625" defaultRowHeight="15" x14ac:dyDescent="0.25"/>
  <cols>
    <col min="1" max="1" width="7.28515625" bestFit="1" customWidth="1"/>
    <col min="2" max="2" width="14.85546875" bestFit="1" customWidth="1"/>
    <col min="3" max="3" width="18.140625" customWidth="1"/>
    <col min="4" max="4" width="14.85546875" bestFit="1" customWidth="1"/>
    <col min="5" max="6" width="14.85546875" customWidth="1"/>
    <col min="8" max="8" width="14.85546875" bestFit="1" customWidth="1"/>
    <col min="9" max="9" width="7.28515625" bestFit="1" customWidth="1"/>
    <col min="10" max="10" width="14.85546875" bestFit="1" customWidth="1"/>
    <col min="11" max="12" width="11.28515625" bestFit="1" customWidth="1"/>
    <col min="13" max="13" width="14.140625" bestFit="1" customWidth="1"/>
    <col min="16" max="16" width="11.28515625" bestFit="1" customWidth="1"/>
    <col min="18" max="18" width="13.42578125" customWidth="1"/>
  </cols>
  <sheetData>
    <row r="1" spans="1:18" x14ac:dyDescent="0.25">
      <c r="A1" s="3" t="s">
        <v>1042</v>
      </c>
    </row>
    <row r="3" spans="1:18" x14ac:dyDescent="0.25">
      <c r="A3" s="152" t="s">
        <v>770</v>
      </c>
      <c r="B3" s="153"/>
      <c r="C3" s="153"/>
      <c r="D3" s="153"/>
      <c r="E3" s="153"/>
      <c r="F3" s="159"/>
      <c r="G3" s="151" t="s">
        <v>771</v>
      </c>
      <c r="H3" s="151"/>
      <c r="I3" s="151"/>
      <c r="J3" s="151"/>
      <c r="K3" s="154" t="s">
        <v>755</v>
      </c>
      <c r="L3" s="155"/>
      <c r="M3" s="141" t="s">
        <v>754</v>
      </c>
      <c r="O3" s="32"/>
    </row>
    <row r="4" spans="1:18" x14ac:dyDescent="0.25">
      <c r="A4" s="152" t="s">
        <v>11</v>
      </c>
      <c r="B4" s="153"/>
      <c r="C4" s="153"/>
      <c r="D4" s="158" t="s">
        <v>26</v>
      </c>
      <c r="E4" s="158"/>
      <c r="F4" s="158"/>
      <c r="G4" s="156" t="s">
        <v>753</v>
      </c>
      <c r="H4" s="157"/>
      <c r="I4" s="156"/>
      <c r="J4" s="157"/>
      <c r="K4" s="142" t="s">
        <v>753</v>
      </c>
      <c r="L4" s="142" t="s">
        <v>752</v>
      </c>
      <c r="M4" s="143"/>
    </row>
    <row r="5" spans="1:18" ht="60" x14ac:dyDescent="0.25">
      <c r="A5" s="28" t="s">
        <v>757</v>
      </c>
      <c r="B5" s="28" t="s">
        <v>751</v>
      </c>
      <c r="C5" s="144" t="s">
        <v>912</v>
      </c>
      <c r="D5" s="28" t="s">
        <v>757</v>
      </c>
      <c r="E5" s="28" t="s">
        <v>751</v>
      </c>
      <c r="F5" s="144" t="s">
        <v>912</v>
      </c>
      <c r="G5" s="138" t="s">
        <v>757</v>
      </c>
      <c r="H5" s="33" t="s">
        <v>751</v>
      </c>
      <c r="I5" s="138" t="s">
        <v>757</v>
      </c>
      <c r="J5" s="139" t="s">
        <v>751</v>
      </c>
      <c r="K5" s="145"/>
      <c r="L5" s="145"/>
      <c r="M5" s="146"/>
    </row>
    <row r="6" spans="1:18" x14ac:dyDescent="0.25">
      <c r="A6" s="34" t="s">
        <v>758</v>
      </c>
      <c r="B6" s="35">
        <v>2.9</v>
      </c>
      <c r="C6" s="35">
        <v>470</v>
      </c>
      <c r="D6" s="36">
        <v>9757</v>
      </c>
      <c r="E6" s="35">
        <v>2.5</v>
      </c>
      <c r="F6" s="147">
        <v>349</v>
      </c>
      <c r="G6" s="37" t="s">
        <v>759</v>
      </c>
      <c r="H6" s="38">
        <v>2.9</v>
      </c>
      <c r="I6" s="29"/>
      <c r="J6" s="30"/>
      <c r="K6" s="39" t="s">
        <v>750</v>
      </c>
      <c r="L6" s="39"/>
      <c r="M6" s="40">
        <v>41723</v>
      </c>
    </row>
    <row r="7" spans="1:18" x14ac:dyDescent="0.25">
      <c r="A7" s="36">
        <v>144</v>
      </c>
      <c r="B7" s="35">
        <v>3.4</v>
      </c>
      <c r="C7" s="35">
        <v>561</v>
      </c>
      <c r="D7" s="36">
        <v>534</v>
      </c>
      <c r="E7" s="35">
        <v>2.6</v>
      </c>
      <c r="F7" s="147">
        <v>356</v>
      </c>
      <c r="G7" s="30"/>
      <c r="H7" s="29"/>
      <c r="I7" s="29"/>
      <c r="J7" s="30"/>
      <c r="K7" s="39"/>
      <c r="L7" s="39"/>
      <c r="M7" s="40">
        <v>41723</v>
      </c>
    </row>
    <row r="8" spans="1:18" x14ac:dyDescent="0.25">
      <c r="A8" s="36">
        <v>728</v>
      </c>
      <c r="B8" s="35">
        <v>3.4</v>
      </c>
      <c r="C8" s="35">
        <v>470</v>
      </c>
      <c r="D8" s="36">
        <v>360</v>
      </c>
      <c r="E8" s="35">
        <v>4</v>
      </c>
      <c r="F8" s="147">
        <v>351</v>
      </c>
      <c r="G8" s="30"/>
      <c r="H8" s="29"/>
      <c r="I8" s="29"/>
      <c r="J8" s="30"/>
      <c r="K8" s="39"/>
      <c r="L8" s="39"/>
      <c r="M8" s="40">
        <v>41723</v>
      </c>
    </row>
    <row r="9" spans="1:18" x14ac:dyDescent="0.25">
      <c r="A9" s="36">
        <v>652</v>
      </c>
      <c r="B9" s="35">
        <v>7.3</v>
      </c>
      <c r="C9" s="35">
        <v>561</v>
      </c>
      <c r="D9" s="36">
        <v>274</v>
      </c>
      <c r="E9" s="35">
        <v>3.9</v>
      </c>
      <c r="F9" s="35">
        <v>358</v>
      </c>
      <c r="G9" s="29">
        <v>814</v>
      </c>
      <c r="H9" s="38">
        <v>7.2</v>
      </c>
      <c r="I9" s="29">
        <v>551</v>
      </c>
      <c r="J9" s="29">
        <v>3.9</v>
      </c>
      <c r="K9" s="46" t="s">
        <v>750</v>
      </c>
      <c r="L9" s="39" t="s">
        <v>750</v>
      </c>
      <c r="M9" s="40">
        <v>41723</v>
      </c>
    </row>
    <row r="10" spans="1:18" x14ac:dyDescent="0.25">
      <c r="A10" s="36">
        <v>939</v>
      </c>
      <c r="B10" s="35">
        <v>7.2</v>
      </c>
      <c r="C10" s="35">
        <v>562</v>
      </c>
      <c r="D10" s="34" t="s">
        <v>763</v>
      </c>
      <c r="E10" s="35">
        <v>6.8</v>
      </c>
      <c r="F10" s="35">
        <v>364</v>
      </c>
      <c r="G10" s="29"/>
      <c r="H10" s="29"/>
      <c r="I10" s="29"/>
      <c r="J10" s="29"/>
      <c r="K10" s="46"/>
      <c r="L10" s="39"/>
      <c r="M10" s="40">
        <v>41723</v>
      </c>
    </row>
    <row r="11" spans="1:18" ht="15.75" thickBot="1" x14ac:dyDescent="0.3">
      <c r="A11" s="48">
        <v>941</v>
      </c>
      <c r="B11" s="49">
        <v>4.0999999999999996</v>
      </c>
      <c r="C11" s="49">
        <v>454</v>
      </c>
      <c r="D11" s="48">
        <v>634</v>
      </c>
      <c r="E11" s="49">
        <v>7.5</v>
      </c>
      <c r="F11" s="49">
        <v>341</v>
      </c>
      <c r="G11" s="29"/>
      <c r="H11" s="29"/>
      <c r="I11" s="29"/>
      <c r="J11" s="29"/>
      <c r="K11" s="39"/>
      <c r="L11" s="39"/>
      <c r="M11" s="40">
        <v>41723</v>
      </c>
    </row>
    <row r="12" spans="1:18" ht="15.75" thickTop="1" x14ac:dyDescent="0.25">
      <c r="A12" s="50" t="s">
        <v>765</v>
      </c>
      <c r="B12" s="51">
        <f>AVERAGE(B6:B11)</f>
        <v>4.7166666666666659</v>
      </c>
      <c r="C12" s="51">
        <f>AVERAGE(C6:C11)</f>
        <v>513</v>
      </c>
      <c r="D12" s="50" t="s">
        <v>765</v>
      </c>
      <c r="E12" s="51">
        <f t="shared" ref="E12:F12" si="0">AVERAGE(E6:E11)</f>
        <v>4.55</v>
      </c>
      <c r="F12" s="51">
        <f t="shared" si="0"/>
        <v>353.16666666666669</v>
      </c>
      <c r="G12" s="151" t="s">
        <v>772</v>
      </c>
      <c r="H12" s="151"/>
      <c r="I12" s="151"/>
      <c r="J12" s="151"/>
      <c r="K12" s="26"/>
      <c r="L12" s="26"/>
      <c r="M12" s="26"/>
      <c r="N12" s="24"/>
      <c r="O12" s="24"/>
      <c r="P12" s="23"/>
      <c r="Q12" s="23"/>
      <c r="R12" s="22"/>
    </row>
    <row r="13" spans="1:18" x14ac:dyDescent="0.25">
      <c r="A13" s="42"/>
      <c r="B13" s="42"/>
      <c r="C13" s="42"/>
      <c r="D13" s="42"/>
      <c r="E13" s="42"/>
      <c r="F13" s="42"/>
      <c r="G13" s="29">
        <v>141</v>
      </c>
      <c r="H13" s="38">
        <v>5.4</v>
      </c>
      <c r="I13" s="29"/>
      <c r="J13" s="29"/>
      <c r="K13" s="43"/>
      <c r="L13" s="43"/>
      <c r="M13" s="26"/>
      <c r="N13" s="31"/>
      <c r="O13" s="31"/>
      <c r="P13" s="27"/>
      <c r="Q13" s="27"/>
      <c r="R13" s="22"/>
    </row>
    <row r="14" spans="1:18" x14ac:dyDescent="0.25">
      <c r="A14" s="26"/>
      <c r="B14" s="26"/>
      <c r="C14" s="42"/>
      <c r="D14" s="42"/>
      <c r="E14" s="42"/>
      <c r="F14" s="42"/>
      <c r="G14" s="29">
        <v>913</v>
      </c>
      <c r="H14" s="29">
        <v>5</v>
      </c>
      <c r="I14" s="29"/>
      <c r="J14" s="29"/>
      <c r="K14" s="43"/>
      <c r="L14" s="43"/>
      <c r="M14" s="26"/>
      <c r="N14" s="31"/>
      <c r="O14" s="31"/>
      <c r="P14" s="25"/>
      <c r="Q14" s="25"/>
      <c r="R14" s="22"/>
    </row>
    <row r="15" spans="1:18" x14ac:dyDescent="0.25">
      <c r="A15" s="26"/>
      <c r="B15" s="26"/>
      <c r="C15" s="42"/>
      <c r="D15" s="42"/>
      <c r="E15" s="42"/>
      <c r="F15" s="42"/>
      <c r="G15" s="29">
        <v>564</v>
      </c>
      <c r="H15" s="29">
        <v>6.8</v>
      </c>
      <c r="I15" s="29"/>
      <c r="J15" s="29"/>
      <c r="K15" s="43"/>
      <c r="L15" s="43"/>
      <c r="M15" s="42"/>
      <c r="N15" s="31"/>
      <c r="O15" s="31"/>
      <c r="P15" s="23"/>
      <c r="Q15" s="25"/>
      <c r="R15" s="22"/>
    </row>
    <row r="16" spans="1:18" x14ac:dyDescent="0.25">
      <c r="A16" s="26"/>
      <c r="B16" s="26"/>
      <c r="C16" s="42"/>
      <c r="D16" s="42"/>
      <c r="E16" s="42"/>
      <c r="F16" s="42"/>
      <c r="G16" s="29">
        <v>680</v>
      </c>
      <c r="H16" s="38">
        <v>4.5</v>
      </c>
      <c r="I16" s="29"/>
      <c r="J16" s="29"/>
      <c r="K16" s="43"/>
      <c r="L16" s="43"/>
      <c r="M16" s="42"/>
      <c r="N16" s="31"/>
      <c r="O16" s="31"/>
      <c r="P16" s="23"/>
      <c r="Q16" s="23"/>
      <c r="R16" s="22"/>
    </row>
    <row r="17" spans="1:18" x14ac:dyDescent="0.25">
      <c r="A17" s="44"/>
      <c r="B17" s="44"/>
      <c r="C17" s="44"/>
      <c r="D17" s="44"/>
      <c r="E17" s="44"/>
      <c r="F17" s="44"/>
      <c r="G17" s="29"/>
      <c r="H17" s="29"/>
      <c r="I17" s="58" t="s">
        <v>764</v>
      </c>
      <c r="J17" s="29">
        <v>7.2</v>
      </c>
      <c r="K17" s="43"/>
      <c r="L17" s="43"/>
      <c r="M17" s="26"/>
      <c r="N17" s="31"/>
      <c r="O17" s="31"/>
      <c r="P17" s="21"/>
      <c r="Q17" s="21"/>
      <c r="R17" s="21"/>
    </row>
    <row r="18" spans="1:18" x14ac:dyDescent="0.25">
      <c r="A18" s="44"/>
      <c r="B18" s="44"/>
      <c r="C18" s="44"/>
      <c r="D18" s="44"/>
      <c r="E18" s="44"/>
      <c r="F18" s="44"/>
      <c r="G18" s="29"/>
      <c r="H18" s="29"/>
      <c r="I18" s="29">
        <v>216</v>
      </c>
      <c r="J18" s="29">
        <v>3.6</v>
      </c>
      <c r="K18" s="43"/>
      <c r="L18" s="43"/>
      <c r="M18" s="26"/>
      <c r="N18" s="31"/>
      <c r="O18" s="31"/>
      <c r="P18" s="20"/>
      <c r="Q18" s="20"/>
      <c r="R18" s="20"/>
    </row>
    <row r="19" spans="1:18" x14ac:dyDescent="0.25">
      <c r="A19" s="45"/>
      <c r="B19" s="45"/>
      <c r="C19" s="45"/>
      <c r="D19" s="45"/>
      <c r="E19" s="45"/>
      <c r="F19" s="45"/>
      <c r="G19" s="29"/>
      <c r="H19" s="29"/>
      <c r="I19" s="29">
        <v>2757</v>
      </c>
      <c r="J19" s="29">
        <v>3.4</v>
      </c>
      <c r="K19" s="43"/>
      <c r="L19" s="43"/>
      <c r="M19" s="42"/>
      <c r="N19" s="31"/>
      <c r="O19" s="31"/>
    </row>
    <row r="20" spans="1:18" x14ac:dyDescent="0.25">
      <c r="G20" s="29"/>
      <c r="H20" s="29"/>
      <c r="I20" s="29">
        <v>544</v>
      </c>
      <c r="J20" s="29">
        <v>5.4</v>
      </c>
    </row>
    <row r="21" spans="1:18" ht="15.75" thickBot="1" x14ac:dyDescent="0.3">
      <c r="G21" s="41"/>
      <c r="H21" s="41"/>
      <c r="I21" s="41">
        <v>498</v>
      </c>
      <c r="J21" s="41">
        <v>3.1</v>
      </c>
    </row>
    <row r="22" spans="1:18" ht="15.75" thickTop="1" x14ac:dyDescent="0.25">
      <c r="G22" s="52" t="s">
        <v>765</v>
      </c>
      <c r="H22" s="53">
        <f>AVERAGE(H6,H9,H13,H14,H15,H16)</f>
        <v>5.3</v>
      </c>
      <c r="I22" s="52" t="s">
        <v>765</v>
      </c>
      <c r="J22" s="53">
        <f>AVERAGE(J9,J17,J18,J19,J20,J21)</f>
        <v>4.4333333333333336</v>
      </c>
    </row>
    <row r="25" spans="1:18" x14ac:dyDescent="0.25">
      <c r="A25" t="s">
        <v>913</v>
      </c>
    </row>
  </sheetData>
  <mergeCells count="8">
    <mergeCell ref="G12:J12"/>
    <mergeCell ref="A4:C4"/>
    <mergeCell ref="G3:J3"/>
    <mergeCell ref="K3:L3"/>
    <mergeCell ref="I4:J4"/>
    <mergeCell ref="D4:F4"/>
    <mergeCell ref="A3:F3"/>
    <mergeCell ref="G4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/>
  </sheetViews>
  <sheetFormatPr defaultColWidth="9.140625" defaultRowHeight="15" x14ac:dyDescent="0.25"/>
  <cols>
    <col min="2" max="2" width="14.85546875" bestFit="1" customWidth="1"/>
    <col min="3" max="3" width="17.7109375" customWidth="1"/>
    <col min="4" max="4" width="14.85546875" bestFit="1" customWidth="1"/>
    <col min="5" max="6" width="14.85546875" customWidth="1"/>
    <col min="8" max="8" width="14.85546875" bestFit="1" customWidth="1"/>
    <col min="10" max="10" width="14.85546875" bestFit="1" customWidth="1"/>
    <col min="11" max="12" width="11.28515625" bestFit="1" customWidth="1"/>
    <col min="13" max="13" width="14" bestFit="1" customWidth="1"/>
    <col min="17" max="17" width="14" bestFit="1" customWidth="1"/>
  </cols>
  <sheetData>
    <row r="1" spans="1:17" x14ac:dyDescent="0.25">
      <c r="A1" s="3" t="s">
        <v>1043</v>
      </c>
    </row>
    <row r="3" spans="1:17" x14ac:dyDescent="0.25">
      <c r="A3" s="152" t="s">
        <v>770</v>
      </c>
      <c r="B3" s="153"/>
      <c r="C3" s="153"/>
      <c r="D3" s="153"/>
      <c r="E3" s="153"/>
      <c r="F3" s="159"/>
      <c r="G3" s="151" t="s">
        <v>771</v>
      </c>
      <c r="H3" s="151"/>
      <c r="I3" s="151"/>
      <c r="J3" s="151"/>
      <c r="K3" s="154" t="s">
        <v>760</v>
      </c>
      <c r="L3" s="155"/>
      <c r="M3" s="59" t="s">
        <v>761</v>
      </c>
    </row>
    <row r="4" spans="1:17" x14ac:dyDescent="0.25">
      <c r="A4" s="152" t="s">
        <v>11</v>
      </c>
      <c r="B4" s="153"/>
      <c r="C4" s="159"/>
      <c r="D4" s="152" t="s">
        <v>26</v>
      </c>
      <c r="E4" s="153"/>
      <c r="F4" s="159"/>
      <c r="G4" s="156" t="s">
        <v>11</v>
      </c>
      <c r="H4" s="157"/>
      <c r="I4" s="156" t="s">
        <v>26</v>
      </c>
      <c r="J4" s="157"/>
      <c r="K4" s="60" t="s">
        <v>753</v>
      </c>
      <c r="L4" s="60" t="s">
        <v>752</v>
      </c>
      <c r="M4" s="61"/>
    </row>
    <row r="5" spans="1:17" ht="60" x14ac:dyDescent="0.25">
      <c r="A5" s="28" t="s">
        <v>757</v>
      </c>
      <c r="B5" s="28" t="s">
        <v>751</v>
      </c>
      <c r="C5" s="144" t="s">
        <v>912</v>
      </c>
      <c r="D5" s="28" t="s">
        <v>757</v>
      </c>
      <c r="E5" s="28" t="s">
        <v>751</v>
      </c>
      <c r="F5" s="144" t="s">
        <v>912</v>
      </c>
      <c r="G5" s="138" t="s">
        <v>757</v>
      </c>
      <c r="H5" s="138" t="s">
        <v>751</v>
      </c>
      <c r="I5" s="138" t="s">
        <v>757</v>
      </c>
      <c r="J5" s="138" t="s">
        <v>751</v>
      </c>
      <c r="K5" s="39"/>
      <c r="L5" s="39"/>
      <c r="M5" s="61"/>
    </row>
    <row r="6" spans="1:17" x14ac:dyDescent="0.25">
      <c r="A6" s="34" t="s">
        <v>766</v>
      </c>
      <c r="B6" s="36">
        <v>8</v>
      </c>
      <c r="C6" s="36">
        <v>1137</v>
      </c>
      <c r="D6" s="36" t="s">
        <v>767</v>
      </c>
      <c r="E6" s="36">
        <v>8.3000000000000007</v>
      </c>
      <c r="F6" s="36">
        <v>982</v>
      </c>
      <c r="G6" s="29">
        <v>545</v>
      </c>
      <c r="H6" s="29">
        <v>7.2</v>
      </c>
      <c r="I6" s="29" t="s">
        <v>768</v>
      </c>
      <c r="J6" s="29">
        <v>8.3000000000000007</v>
      </c>
      <c r="K6" s="62" t="s">
        <v>762</v>
      </c>
      <c r="L6" s="62" t="s">
        <v>750</v>
      </c>
      <c r="M6" s="47">
        <v>41713</v>
      </c>
    </row>
    <row r="7" spans="1:17" x14ac:dyDescent="0.25">
      <c r="A7" s="36">
        <v>357</v>
      </c>
      <c r="B7" s="36">
        <v>6</v>
      </c>
      <c r="C7" s="36">
        <v>983</v>
      </c>
      <c r="D7" s="36">
        <v>702</v>
      </c>
      <c r="E7" s="36">
        <v>6.7</v>
      </c>
      <c r="F7" s="36">
        <v>983</v>
      </c>
      <c r="G7" s="29"/>
      <c r="H7" s="29"/>
      <c r="I7" s="29">
        <v>563</v>
      </c>
      <c r="J7" s="29">
        <v>6.7</v>
      </c>
      <c r="K7" s="39"/>
      <c r="L7" s="62" t="s">
        <v>750</v>
      </c>
      <c r="M7" s="47">
        <v>41713</v>
      </c>
    </row>
    <row r="8" spans="1:17" x14ac:dyDescent="0.25">
      <c r="A8" s="36">
        <v>434</v>
      </c>
      <c r="B8" s="36">
        <v>5.8</v>
      </c>
      <c r="C8" s="36">
        <v>1138</v>
      </c>
      <c r="D8" s="36">
        <v>642</v>
      </c>
      <c r="E8" s="36">
        <v>5.0999999999999996</v>
      </c>
      <c r="F8" s="36">
        <v>982</v>
      </c>
      <c r="G8" s="29">
        <v>390</v>
      </c>
      <c r="H8" s="29">
        <v>5.8</v>
      </c>
      <c r="I8" s="29"/>
      <c r="J8" s="29"/>
      <c r="K8" s="62" t="s">
        <v>750</v>
      </c>
      <c r="L8" s="39"/>
      <c r="M8" s="47">
        <v>41713</v>
      </c>
    </row>
    <row r="9" spans="1:17" x14ac:dyDescent="0.25">
      <c r="A9" s="36">
        <v>476</v>
      </c>
      <c r="B9" s="36">
        <v>5.5</v>
      </c>
      <c r="C9" s="36">
        <v>1078</v>
      </c>
      <c r="D9" s="36">
        <v>618</v>
      </c>
      <c r="E9" s="36">
        <v>5.7</v>
      </c>
      <c r="F9" s="36">
        <v>922</v>
      </c>
      <c r="G9" s="29"/>
      <c r="H9" s="29"/>
      <c r="I9" s="29"/>
      <c r="J9" s="29"/>
      <c r="K9" s="39"/>
      <c r="L9" s="39"/>
      <c r="M9" s="63">
        <v>41773</v>
      </c>
    </row>
    <row r="10" spans="1:17" x14ac:dyDescent="0.25">
      <c r="A10" s="36" t="s">
        <v>773</v>
      </c>
      <c r="B10" s="36" t="s">
        <v>769</v>
      </c>
      <c r="C10" s="36"/>
      <c r="D10" s="36">
        <v>784</v>
      </c>
      <c r="E10" s="36">
        <v>5.0999999999999996</v>
      </c>
      <c r="F10" s="36">
        <v>1140</v>
      </c>
      <c r="G10" s="29">
        <v>775</v>
      </c>
      <c r="H10" s="29">
        <v>5.0999999999999996</v>
      </c>
      <c r="I10" s="29">
        <v>493</v>
      </c>
      <c r="J10" s="29">
        <v>5.0999999999999996</v>
      </c>
      <c r="K10" s="62" t="s">
        <v>750</v>
      </c>
      <c r="L10" s="62" t="s">
        <v>750</v>
      </c>
      <c r="M10" s="47">
        <v>41713</v>
      </c>
    </row>
    <row r="11" spans="1:17" x14ac:dyDescent="0.25">
      <c r="A11" s="36">
        <v>604</v>
      </c>
      <c r="B11" s="36">
        <v>4.9000000000000004</v>
      </c>
      <c r="C11" s="36">
        <v>1137</v>
      </c>
      <c r="D11" s="36">
        <v>807</v>
      </c>
      <c r="E11" s="36">
        <v>5</v>
      </c>
      <c r="F11" s="36">
        <v>984</v>
      </c>
      <c r="G11" s="29"/>
      <c r="H11" s="29"/>
      <c r="I11" s="29">
        <v>274</v>
      </c>
      <c r="J11" s="29">
        <v>4.7</v>
      </c>
      <c r="K11" s="39"/>
      <c r="L11" s="62" t="s">
        <v>762</v>
      </c>
      <c r="M11" s="63">
        <v>41713</v>
      </c>
    </row>
    <row r="12" spans="1:17" ht="15.75" thickBot="1" x14ac:dyDescent="0.3">
      <c r="A12" s="48" t="s">
        <v>774</v>
      </c>
      <c r="B12" s="48" t="s">
        <v>769</v>
      </c>
      <c r="C12" s="48"/>
      <c r="D12" s="48">
        <v>773</v>
      </c>
      <c r="E12" s="48">
        <v>5</v>
      </c>
      <c r="F12" s="48">
        <v>984</v>
      </c>
      <c r="G12" s="41">
        <v>285</v>
      </c>
      <c r="H12" s="41">
        <v>4.7</v>
      </c>
      <c r="I12" s="41">
        <v>675</v>
      </c>
      <c r="J12" s="29">
        <v>4.7</v>
      </c>
      <c r="K12" s="62" t="s">
        <v>762</v>
      </c>
      <c r="L12" s="62" t="s">
        <v>762</v>
      </c>
      <c r="M12" s="63">
        <v>41713</v>
      </c>
    </row>
    <row r="13" spans="1:17" ht="15.75" thickTop="1" x14ac:dyDescent="0.25">
      <c r="A13" s="50" t="s">
        <v>765</v>
      </c>
      <c r="B13" s="51">
        <f>AVERAGE(B6,B7,B8,B9,B11)</f>
        <v>6.0400000000000009</v>
      </c>
      <c r="C13" s="51">
        <f>AVERAGE(C6,C7,C8,C9,C11)</f>
        <v>1094.5999999999999</v>
      </c>
      <c r="D13" s="50" t="s">
        <v>765</v>
      </c>
      <c r="E13" s="51">
        <f>AVERAGE(E6:E12)</f>
        <v>5.8428571428571425</v>
      </c>
      <c r="F13" s="51">
        <f>AVERAGE(F6:F12)</f>
        <v>996.71428571428567</v>
      </c>
      <c r="G13" s="151" t="s">
        <v>772</v>
      </c>
      <c r="H13" s="151"/>
      <c r="I13" s="151"/>
      <c r="J13" s="151"/>
      <c r="K13" s="45"/>
      <c r="L13" s="45"/>
      <c r="M13" s="45"/>
    </row>
    <row r="14" spans="1:17" ht="15.75" thickBot="1" x14ac:dyDescent="0.3">
      <c r="A14" s="45"/>
      <c r="B14" s="45"/>
      <c r="C14" s="45"/>
      <c r="D14" s="45"/>
      <c r="E14" s="45"/>
      <c r="F14" s="45"/>
      <c r="G14" s="41">
        <v>148</v>
      </c>
      <c r="H14" s="41">
        <v>5.7</v>
      </c>
      <c r="I14" s="41"/>
      <c r="J14" s="41"/>
      <c r="K14" s="45"/>
      <c r="L14" s="45"/>
      <c r="M14" s="45"/>
      <c r="N14" s="31"/>
      <c r="O14" s="54"/>
      <c r="P14" s="54"/>
      <c r="Q14" s="55"/>
    </row>
    <row r="15" spans="1:17" ht="15.75" thickTop="1" x14ac:dyDescent="0.25">
      <c r="A15" s="64"/>
      <c r="C15" s="43"/>
      <c r="D15" s="64"/>
      <c r="E15" s="64"/>
      <c r="F15" s="64"/>
      <c r="G15" s="52" t="s">
        <v>765</v>
      </c>
      <c r="H15" s="65">
        <f>AVERAGE(H6,H8,H10,H12,H14)</f>
        <v>5.7</v>
      </c>
      <c r="I15" s="52" t="s">
        <v>765</v>
      </c>
      <c r="J15" s="65">
        <f>AVERAGE(J6,J7,J10,J11,J12)</f>
        <v>5.9</v>
      </c>
      <c r="K15" s="43"/>
      <c r="L15" s="64"/>
      <c r="M15" s="64"/>
      <c r="N15" s="31"/>
      <c r="O15" s="56"/>
      <c r="P15" s="57"/>
      <c r="Q15" s="55"/>
    </row>
    <row r="17" spans="1:1" x14ac:dyDescent="0.25">
      <c r="A17" s="64" t="s">
        <v>775</v>
      </c>
    </row>
    <row r="18" spans="1:1" x14ac:dyDescent="0.25">
      <c r="A18" t="s">
        <v>913</v>
      </c>
    </row>
  </sheetData>
  <mergeCells count="8">
    <mergeCell ref="K3:L3"/>
    <mergeCell ref="I4:J4"/>
    <mergeCell ref="G13:J13"/>
    <mergeCell ref="A3:F3"/>
    <mergeCell ref="A4:C4"/>
    <mergeCell ref="D4:F4"/>
    <mergeCell ref="G4:H4"/>
    <mergeCell ref="G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/>
  </sheetViews>
  <sheetFormatPr defaultColWidth="9.140625" defaultRowHeight="15" x14ac:dyDescent="0.25"/>
  <cols>
    <col min="1" max="1" width="15" bestFit="1" customWidth="1"/>
    <col min="2" max="3" width="24.85546875" bestFit="1" customWidth="1"/>
    <col min="4" max="4" width="13.42578125" bestFit="1" customWidth="1"/>
    <col min="5" max="5" width="11.42578125" bestFit="1" customWidth="1"/>
    <col min="6" max="6" width="5.85546875" bestFit="1" customWidth="1"/>
    <col min="7" max="7" width="13.85546875" bestFit="1" customWidth="1"/>
    <col min="8" max="8" width="7.140625" bestFit="1" customWidth="1"/>
    <col min="9" max="9" width="5.5703125" bestFit="1" customWidth="1"/>
    <col min="10" max="10" width="8.28515625" bestFit="1" customWidth="1"/>
    <col min="11" max="11" width="14" bestFit="1" customWidth="1"/>
    <col min="13" max="13" width="8.28515625" bestFit="1" customWidth="1"/>
    <col min="14" max="14" width="17.5703125" bestFit="1" customWidth="1"/>
  </cols>
  <sheetData>
    <row r="1" spans="1:14" x14ac:dyDescent="0.25">
      <c r="A1" s="3" t="s">
        <v>1044</v>
      </c>
    </row>
    <row r="3" spans="1:14" x14ac:dyDescent="0.25">
      <c r="A3" s="160"/>
      <c r="B3" s="160"/>
      <c r="C3" s="160"/>
      <c r="D3" s="2" t="s">
        <v>86</v>
      </c>
      <c r="E3" s="2" t="s">
        <v>88</v>
      </c>
      <c r="F3" s="2" t="s">
        <v>89</v>
      </c>
      <c r="G3" s="2" t="s">
        <v>91</v>
      </c>
      <c r="H3" s="2" t="s">
        <v>92</v>
      </c>
      <c r="I3" s="2" t="s">
        <v>93</v>
      </c>
      <c r="J3" s="2" t="s">
        <v>784</v>
      </c>
      <c r="K3" s="2" t="s">
        <v>95</v>
      </c>
      <c r="L3" s="2" t="s">
        <v>97</v>
      </c>
      <c r="M3" s="71" t="s">
        <v>100</v>
      </c>
      <c r="N3" s="69" t="s">
        <v>780</v>
      </c>
    </row>
    <row r="4" spans="1:14" x14ac:dyDescent="0.25">
      <c r="A4" s="148" t="s">
        <v>779</v>
      </c>
      <c r="B4" s="161" t="s">
        <v>11</v>
      </c>
      <c r="C4" s="8" t="s">
        <v>781</v>
      </c>
      <c r="D4" s="83">
        <v>1538</v>
      </c>
      <c r="E4" s="7">
        <v>1</v>
      </c>
      <c r="F4" s="7">
        <v>5</v>
      </c>
      <c r="G4" s="7">
        <v>1</v>
      </c>
      <c r="H4" s="7">
        <v>9</v>
      </c>
      <c r="I4" s="7">
        <v>27</v>
      </c>
      <c r="J4" s="83">
        <v>1755</v>
      </c>
      <c r="K4" s="7">
        <v>68</v>
      </c>
      <c r="L4" s="7">
        <v>2</v>
      </c>
      <c r="M4" s="89">
        <v>155</v>
      </c>
      <c r="N4" s="92">
        <v>3561</v>
      </c>
    </row>
    <row r="5" spans="1:14" x14ac:dyDescent="0.25">
      <c r="A5" s="148"/>
      <c r="B5" s="162"/>
      <c r="C5" s="8" t="s">
        <v>782</v>
      </c>
      <c r="D5" s="88">
        <v>990</v>
      </c>
      <c r="E5" s="7">
        <v>0</v>
      </c>
      <c r="F5" s="7">
        <v>4</v>
      </c>
      <c r="G5" s="7">
        <v>1</v>
      </c>
      <c r="H5" s="7">
        <v>2</v>
      </c>
      <c r="I5" s="7">
        <v>34</v>
      </c>
      <c r="J5" s="88">
        <v>824</v>
      </c>
      <c r="K5" s="7">
        <v>63</v>
      </c>
      <c r="L5" s="7">
        <v>1</v>
      </c>
      <c r="M5" s="84">
        <v>413</v>
      </c>
      <c r="N5" s="90">
        <v>2332</v>
      </c>
    </row>
    <row r="6" spans="1:14" ht="15.75" thickBot="1" x14ac:dyDescent="0.3">
      <c r="A6" s="148"/>
      <c r="B6" s="163"/>
      <c r="C6" s="76" t="s">
        <v>783</v>
      </c>
      <c r="D6" s="77">
        <v>9.0422427451266006E-28</v>
      </c>
      <c r="E6" s="78">
        <v>1</v>
      </c>
      <c r="F6" s="78">
        <v>1</v>
      </c>
      <c r="G6" s="78">
        <v>1</v>
      </c>
      <c r="H6" s="79">
        <v>6.54296875E-2</v>
      </c>
      <c r="I6" s="79">
        <v>0.44262600494647297</v>
      </c>
      <c r="J6" s="77">
        <v>1.4070332545861101E-76</v>
      </c>
      <c r="K6" s="79">
        <v>0.72687610296645599</v>
      </c>
      <c r="L6" s="78">
        <v>1</v>
      </c>
      <c r="M6" s="80">
        <v>4.7217344375547104E-28</v>
      </c>
      <c r="N6" s="81">
        <v>5.2510494646255998E-58</v>
      </c>
    </row>
    <row r="7" spans="1:14" ht="15.75" thickTop="1" x14ac:dyDescent="0.25">
      <c r="A7" s="148"/>
      <c r="B7" s="164" t="s">
        <v>26</v>
      </c>
      <c r="C7" s="73" t="s">
        <v>781</v>
      </c>
      <c r="D7" s="85">
        <v>1662</v>
      </c>
      <c r="E7" s="74">
        <v>0</v>
      </c>
      <c r="F7" s="74">
        <v>7</v>
      </c>
      <c r="G7" s="74">
        <v>1</v>
      </c>
      <c r="H7" s="74">
        <v>4</v>
      </c>
      <c r="I7" s="74">
        <v>29</v>
      </c>
      <c r="J7" s="74">
        <v>1</v>
      </c>
      <c r="K7" s="74">
        <v>77</v>
      </c>
      <c r="L7" s="74">
        <v>2</v>
      </c>
      <c r="M7" s="75">
        <v>277</v>
      </c>
      <c r="N7" s="93">
        <v>2060</v>
      </c>
    </row>
    <row r="8" spans="1:14" x14ac:dyDescent="0.25">
      <c r="A8" s="148"/>
      <c r="B8" s="162"/>
      <c r="C8" s="8" t="s">
        <v>782</v>
      </c>
      <c r="D8" s="88">
        <v>866</v>
      </c>
      <c r="E8" s="7">
        <v>1</v>
      </c>
      <c r="F8" s="7">
        <v>2</v>
      </c>
      <c r="G8" s="7">
        <v>1</v>
      </c>
      <c r="H8" s="7">
        <v>7</v>
      </c>
      <c r="I8" s="7">
        <v>32</v>
      </c>
      <c r="J8" s="7">
        <v>0</v>
      </c>
      <c r="K8" s="7">
        <v>54</v>
      </c>
      <c r="L8" s="7">
        <v>1</v>
      </c>
      <c r="M8" s="11">
        <v>291</v>
      </c>
      <c r="N8" s="90">
        <v>1255</v>
      </c>
    </row>
    <row r="9" spans="1:14" ht="15.75" thickBot="1" x14ac:dyDescent="0.3">
      <c r="A9" s="148"/>
      <c r="B9" s="163"/>
      <c r="C9" s="76" t="s">
        <v>783</v>
      </c>
      <c r="D9" s="77">
        <v>3.0206622389601599E-57</v>
      </c>
      <c r="E9" s="78">
        <v>1</v>
      </c>
      <c r="F9" s="79">
        <v>0.1796875</v>
      </c>
      <c r="G9" s="78">
        <v>1</v>
      </c>
      <c r="H9" s="79">
        <v>0.548828125</v>
      </c>
      <c r="I9" s="79">
        <v>0.79815262730571901</v>
      </c>
      <c r="J9" s="78">
        <v>1</v>
      </c>
      <c r="K9" s="79">
        <v>5.4170800387233001E-2</v>
      </c>
      <c r="L9" s="78">
        <v>1</v>
      </c>
      <c r="M9" s="82">
        <v>0.58547056015166898</v>
      </c>
      <c r="N9" s="81">
        <v>9.6923170545613395E-45</v>
      </c>
    </row>
    <row r="10" spans="1:14" ht="15.75" thickTop="1" x14ac:dyDescent="0.25">
      <c r="A10" s="148" t="s">
        <v>778</v>
      </c>
      <c r="B10" s="164" t="s">
        <v>11</v>
      </c>
      <c r="C10" s="73" t="s">
        <v>776</v>
      </c>
      <c r="D10" s="87">
        <v>959</v>
      </c>
      <c r="E10" s="74">
        <v>0</v>
      </c>
      <c r="F10" s="74">
        <v>6</v>
      </c>
      <c r="G10" s="74">
        <v>0</v>
      </c>
      <c r="H10" s="74">
        <v>3</v>
      </c>
      <c r="I10" s="74">
        <v>29</v>
      </c>
      <c r="J10" s="87">
        <v>1057</v>
      </c>
      <c r="K10" s="74">
        <v>64</v>
      </c>
      <c r="L10" s="74">
        <v>3</v>
      </c>
      <c r="M10" s="86">
        <v>400</v>
      </c>
      <c r="N10" s="91">
        <v>2521</v>
      </c>
    </row>
    <row r="11" spans="1:14" x14ac:dyDescent="0.25">
      <c r="A11" s="148"/>
      <c r="B11" s="162"/>
      <c r="C11" s="8" t="s">
        <v>777</v>
      </c>
      <c r="D11" s="83">
        <v>1539</v>
      </c>
      <c r="E11" s="7">
        <v>1</v>
      </c>
      <c r="F11" s="7">
        <v>3</v>
      </c>
      <c r="G11" s="7">
        <v>2</v>
      </c>
      <c r="H11" s="7">
        <v>8</v>
      </c>
      <c r="I11" s="7">
        <v>31</v>
      </c>
      <c r="J11" s="83">
        <v>1501</v>
      </c>
      <c r="K11" s="7">
        <v>65</v>
      </c>
      <c r="L11" s="7">
        <v>0</v>
      </c>
      <c r="M11" s="89">
        <v>155</v>
      </c>
      <c r="N11" s="92">
        <v>3305</v>
      </c>
    </row>
    <row r="12" spans="1:14" ht="15.75" thickBot="1" x14ac:dyDescent="0.3">
      <c r="A12" s="148"/>
      <c r="B12" s="163"/>
      <c r="C12" s="76" t="s">
        <v>783</v>
      </c>
      <c r="D12" s="77">
        <v>2.6682878497017099E-31</v>
      </c>
      <c r="E12" s="78">
        <v>1</v>
      </c>
      <c r="F12" s="79">
        <v>0.5078125</v>
      </c>
      <c r="G12" s="78">
        <v>0.5</v>
      </c>
      <c r="H12" s="79">
        <v>0.2265625</v>
      </c>
      <c r="I12" s="79">
        <v>0.89742182699143003</v>
      </c>
      <c r="J12" s="77">
        <v>1.62284915975684E-18</v>
      </c>
      <c r="K12" s="78">
        <v>1</v>
      </c>
      <c r="L12" s="79">
        <v>0.25</v>
      </c>
      <c r="M12" s="80">
        <v>5.9413521859567904E-26</v>
      </c>
      <c r="N12" s="81">
        <v>9.2563850962486793E-25</v>
      </c>
    </row>
    <row r="13" spans="1:14" ht="15.75" thickTop="1" x14ac:dyDescent="0.25">
      <c r="A13" s="148"/>
      <c r="B13" s="164" t="s">
        <v>26</v>
      </c>
      <c r="C13" s="73" t="s">
        <v>781</v>
      </c>
      <c r="D13" s="87">
        <v>940</v>
      </c>
      <c r="E13" s="74">
        <v>0</v>
      </c>
      <c r="F13" s="74">
        <v>6</v>
      </c>
      <c r="G13" s="74">
        <v>1</v>
      </c>
      <c r="H13" s="74">
        <v>7</v>
      </c>
      <c r="I13" s="74">
        <v>40</v>
      </c>
      <c r="J13" s="74">
        <v>0</v>
      </c>
      <c r="K13" s="74">
        <v>54</v>
      </c>
      <c r="L13" s="74">
        <v>3</v>
      </c>
      <c r="M13" s="75">
        <v>301</v>
      </c>
      <c r="N13" s="91">
        <v>1352</v>
      </c>
    </row>
    <row r="14" spans="1:14" x14ac:dyDescent="0.25">
      <c r="A14" s="148"/>
      <c r="B14" s="162"/>
      <c r="C14" s="8" t="s">
        <v>782</v>
      </c>
      <c r="D14" s="83">
        <v>1558</v>
      </c>
      <c r="E14" s="7">
        <v>1</v>
      </c>
      <c r="F14" s="7">
        <v>3</v>
      </c>
      <c r="G14" s="7">
        <v>1</v>
      </c>
      <c r="H14" s="7">
        <v>4</v>
      </c>
      <c r="I14" s="7">
        <v>20</v>
      </c>
      <c r="J14" s="7">
        <v>1</v>
      </c>
      <c r="K14" s="7">
        <v>75</v>
      </c>
      <c r="L14" s="7">
        <v>0</v>
      </c>
      <c r="M14" s="11">
        <v>254</v>
      </c>
      <c r="N14" s="92">
        <v>1917</v>
      </c>
    </row>
    <row r="15" spans="1:14" x14ac:dyDescent="0.25">
      <c r="A15" s="148"/>
      <c r="B15" s="165"/>
      <c r="C15" s="8" t="s">
        <v>783</v>
      </c>
      <c r="D15" s="67">
        <v>2.3443071470898299E-35</v>
      </c>
      <c r="E15" s="7">
        <v>1</v>
      </c>
      <c r="F15" s="68">
        <v>0.5078125</v>
      </c>
      <c r="G15" s="7">
        <v>1</v>
      </c>
      <c r="H15" s="68">
        <v>0.548828125</v>
      </c>
      <c r="I15" s="68">
        <v>1.34892937311919E-2</v>
      </c>
      <c r="J15" s="7">
        <v>1</v>
      </c>
      <c r="K15" s="68">
        <v>7.7849406753356096E-2</v>
      </c>
      <c r="L15" s="7">
        <v>0.25</v>
      </c>
      <c r="M15" s="72">
        <v>5.0770156710878499E-2</v>
      </c>
      <c r="N15" s="70">
        <v>4.6509694727512901E-23</v>
      </c>
    </row>
    <row r="17" spans="2:3" x14ac:dyDescent="0.25">
      <c r="B17" s="96" t="s">
        <v>788</v>
      </c>
    </row>
    <row r="19" spans="2:3" x14ac:dyDescent="0.25">
      <c r="B19" t="s">
        <v>785</v>
      </c>
    </row>
    <row r="20" spans="2:3" x14ac:dyDescent="0.25">
      <c r="B20" s="95"/>
      <c r="C20" s="97" t="s">
        <v>786</v>
      </c>
    </row>
    <row r="21" spans="2:3" x14ac:dyDescent="0.25">
      <c r="B21" s="94"/>
      <c r="C21" s="4" t="s">
        <v>787</v>
      </c>
    </row>
  </sheetData>
  <mergeCells count="7">
    <mergeCell ref="A4:A9"/>
    <mergeCell ref="A10:A15"/>
    <mergeCell ref="A3:C3"/>
    <mergeCell ref="B4:B6"/>
    <mergeCell ref="B7:B9"/>
    <mergeCell ref="B10:B12"/>
    <mergeCell ref="B13:B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/>
  </sheetViews>
  <sheetFormatPr defaultColWidth="9.140625" defaultRowHeight="15" x14ac:dyDescent="0.25"/>
  <cols>
    <col min="1" max="1" width="23.42578125" bestFit="1" customWidth="1"/>
    <col min="2" max="2" width="13.42578125" bestFit="1" customWidth="1"/>
    <col min="3" max="3" width="6.5703125" bestFit="1" customWidth="1"/>
    <col min="4" max="4" width="11.42578125" bestFit="1" customWidth="1"/>
    <col min="5" max="5" width="6.5703125" bestFit="1" customWidth="1"/>
    <col min="6" max="6" width="13.140625" bestFit="1" customWidth="1"/>
    <col min="7" max="7" width="13.85546875" bestFit="1" customWidth="1"/>
    <col min="8" max="8" width="7.140625" bestFit="1" customWidth="1"/>
    <col min="9" max="9" width="6.5703125" bestFit="1" customWidth="1"/>
    <col min="10" max="10" width="7.42578125" bestFit="1" customWidth="1"/>
    <col min="11" max="11" width="7.5703125" bestFit="1" customWidth="1"/>
    <col min="12" max="12" width="14" bestFit="1" customWidth="1"/>
    <col min="13" max="13" width="13.28515625" bestFit="1" customWidth="1"/>
    <col min="14" max="14" width="6.5703125" bestFit="1" customWidth="1"/>
    <col min="15" max="15" width="8.28515625" bestFit="1" customWidth="1"/>
    <col min="16" max="16" width="6.5703125" bestFit="1" customWidth="1"/>
    <col min="17" max="17" width="7.7109375" bestFit="1" customWidth="1"/>
    <col min="18" max="18" width="11.7109375" bestFit="1" customWidth="1"/>
  </cols>
  <sheetData>
    <row r="1" spans="1:18" x14ac:dyDescent="0.25">
      <c r="A1" s="3" t="s">
        <v>1045</v>
      </c>
    </row>
    <row r="3" spans="1:18" x14ac:dyDescent="0.25">
      <c r="A3" s="2"/>
      <c r="B3" s="2" t="s">
        <v>86</v>
      </c>
      <c r="C3" s="2" t="s">
        <v>87</v>
      </c>
      <c r="D3" s="2" t="s">
        <v>88</v>
      </c>
      <c r="E3" s="2" t="s">
        <v>89</v>
      </c>
      <c r="F3" s="2" t="s">
        <v>90</v>
      </c>
      <c r="G3" s="2" t="s">
        <v>91</v>
      </c>
      <c r="H3" s="2" t="s">
        <v>92</v>
      </c>
      <c r="I3" s="2" t="s">
        <v>93</v>
      </c>
      <c r="J3" s="2" t="s">
        <v>94</v>
      </c>
      <c r="K3" s="2" t="s">
        <v>911</v>
      </c>
      <c r="L3" s="2" t="s">
        <v>95</v>
      </c>
      <c r="M3" s="2" t="s">
        <v>96</v>
      </c>
      <c r="N3" s="2" t="s">
        <v>97</v>
      </c>
      <c r="O3" s="2" t="s">
        <v>98</v>
      </c>
      <c r="P3" s="2" t="s">
        <v>99</v>
      </c>
      <c r="Q3" s="2" t="s">
        <v>100</v>
      </c>
      <c r="R3" s="2" t="s">
        <v>878</v>
      </c>
    </row>
    <row r="4" spans="1:18" x14ac:dyDescent="0.25">
      <c r="A4" s="2" t="s">
        <v>879</v>
      </c>
      <c r="B4" s="5">
        <v>459.44506806145898</v>
      </c>
      <c r="C4" s="5">
        <v>306.10214909411002</v>
      </c>
      <c r="D4" s="5">
        <v>219.713904919573</v>
      </c>
      <c r="E4" s="5">
        <v>362.04715718350798</v>
      </c>
      <c r="F4" s="5">
        <v>226.28503604997701</v>
      </c>
      <c r="G4" s="5">
        <v>390.07570260681803</v>
      </c>
      <c r="H4" s="5">
        <v>301.99505232123198</v>
      </c>
      <c r="I4" s="5">
        <v>352.642969729431</v>
      </c>
      <c r="J4" s="5">
        <v>317.41614564870503</v>
      </c>
      <c r="K4" s="5">
        <v>429.06869334505899</v>
      </c>
      <c r="L4" s="5">
        <v>436.98752598505098</v>
      </c>
      <c r="M4" s="5">
        <v>159.16935187442499</v>
      </c>
      <c r="N4" s="5">
        <v>233.273690945308</v>
      </c>
      <c r="O4" s="5">
        <v>398.81688149332803</v>
      </c>
      <c r="P4" s="5">
        <v>245.080399369308</v>
      </c>
      <c r="Q4" s="5">
        <v>373.109582845886</v>
      </c>
      <c r="R4" s="5">
        <v>287.74349979484901</v>
      </c>
    </row>
    <row r="5" spans="1:18" x14ac:dyDescent="0.25">
      <c r="A5" s="2" t="s">
        <v>880</v>
      </c>
      <c r="B5" s="66">
        <v>97</v>
      </c>
      <c r="C5" s="66">
        <v>129</v>
      </c>
      <c r="D5" s="66">
        <v>138</v>
      </c>
      <c r="E5" s="66">
        <v>137</v>
      </c>
      <c r="F5" s="66">
        <v>113</v>
      </c>
      <c r="G5" s="66">
        <v>144</v>
      </c>
      <c r="H5" s="66">
        <v>133</v>
      </c>
      <c r="I5" s="66">
        <v>119</v>
      </c>
      <c r="J5" s="66">
        <v>129</v>
      </c>
      <c r="K5" s="66">
        <v>97</v>
      </c>
      <c r="L5" s="66">
        <v>132</v>
      </c>
      <c r="M5" s="66">
        <v>120</v>
      </c>
      <c r="N5" s="66">
        <v>127</v>
      </c>
      <c r="O5" s="66">
        <v>123</v>
      </c>
      <c r="P5" s="66">
        <v>100</v>
      </c>
      <c r="Q5" s="66">
        <v>114</v>
      </c>
      <c r="R5" s="66">
        <v>117</v>
      </c>
    </row>
    <row r="6" spans="1:18" x14ac:dyDescent="0.25">
      <c r="A6" s="2" t="s">
        <v>881</v>
      </c>
      <c r="B6" s="66">
        <v>0.68400000000000005</v>
      </c>
      <c r="C6" s="66">
        <v>4.7E-2</v>
      </c>
      <c r="D6" s="66">
        <v>0.96399999999999997</v>
      </c>
      <c r="E6" s="66">
        <v>0.252</v>
      </c>
      <c r="F6" s="66">
        <v>0.376</v>
      </c>
      <c r="G6" s="66">
        <v>1.0999999999999999E-2</v>
      </c>
      <c r="H6" s="66">
        <v>0.96399999999999997</v>
      </c>
      <c r="I6" s="66">
        <v>8.6999999999999994E-2</v>
      </c>
      <c r="J6" s="66">
        <v>0.19600000000000001</v>
      </c>
      <c r="K6" s="66">
        <v>0.93799999999999994</v>
      </c>
      <c r="L6" s="66">
        <v>4.9000000000000002E-2</v>
      </c>
      <c r="M6" s="66">
        <v>0.92300000000000004</v>
      </c>
      <c r="N6" s="66">
        <v>0.55600000000000005</v>
      </c>
      <c r="O6" s="66">
        <v>4.8799999999999998E-3</v>
      </c>
      <c r="P6" s="66">
        <v>0.83699999999999997</v>
      </c>
      <c r="Q6" s="66">
        <v>0.998</v>
      </c>
      <c r="R6" s="66">
        <v>0.69899999999999995</v>
      </c>
    </row>
    <row r="7" spans="1:18" x14ac:dyDescent="0.25">
      <c r="A7" s="2" t="s">
        <v>882</v>
      </c>
      <c r="B7" s="5">
        <v>909.88606237821602</v>
      </c>
      <c r="C7" s="5">
        <v>279.405790962673</v>
      </c>
      <c r="D7" s="5">
        <v>210.60206057129699</v>
      </c>
      <c r="E7" s="5">
        <v>336.792127657241</v>
      </c>
      <c r="F7" s="5">
        <v>264.546308159028</v>
      </c>
      <c r="G7" s="5">
        <v>202.80365220408299</v>
      </c>
      <c r="H7" s="5">
        <v>324.68847359418498</v>
      </c>
      <c r="I7" s="5">
        <v>387.84047739991098</v>
      </c>
      <c r="J7" s="5">
        <v>328.41296454346599</v>
      </c>
      <c r="K7" s="5">
        <v>923.01283619150502</v>
      </c>
      <c r="L7" s="5">
        <v>326.53621271603703</v>
      </c>
      <c r="M7" s="5">
        <v>227.96729889084901</v>
      </c>
      <c r="N7" s="5">
        <v>291.83113808311498</v>
      </c>
      <c r="O7" s="5">
        <v>435.60786238304399</v>
      </c>
      <c r="P7" s="5">
        <v>419.98432651629099</v>
      </c>
      <c r="Q7" s="5">
        <v>694.21026912643003</v>
      </c>
      <c r="R7" s="5">
        <v>460.67543920747897</v>
      </c>
    </row>
    <row r="8" spans="1:18" x14ac:dyDescent="0.25">
      <c r="A8" s="2" t="s">
        <v>883</v>
      </c>
      <c r="B8" s="66">
        <v>155</v>
      </c>
      <c r="C8" s="66">
        <v>122</v>
      </c>
      <c r="D8" s="66">
        <v>114</v>
      </c>
      <c r="E8" s="66">
        <v>114</v>
      </c>
      <c r="F8" s="66">
        <v>138</v>
      </c>
      <c r="G8" s="66">
        <v>108</v>
      </c>
      <c r="H8" s="66">
        <v>119</v>
      </c>
      <c r="I8" s="66">
        <v>132</v>
      </c>
      <c r="J8" s="66">
        <v>123</v>
      </c>
      <c r="K8" s="66">
        <v>155</v>
      </c>
      <c r="L8" s="66">
        <v>119</v>
      </c>
      <c r="M8" s="66">
        <v>131</v>
      </c>
      <c r="N8" s="66">
        <v>124</v>
      </c>
      <c r="O8" s="66">
        <v>129</v>
      </c>
      <c r="P8" s="66">
        <v>152</v>
      </c>
      <c r="Q8" s="66">
        <v>137</v>
      </c>
      <c r="R8" s="66">
        <v>135</v>
      </c>
    </row>
    <row r="9" spans="1:18" x14ac:dyDescent="0.25">
      <c r="A9" s="2" t="s">
        <v>884</v>
      </c>
      <c r="B9" s="66">
        <v>2.9000000000000001E-2</v>
      </c>
      <c r="C9" s="66">
        <v>8.5999999999999993E-2</v>
      </c>
      <c r="D9" s="66">
        <v>0.55200000000000005</v>
      </c>
      <c r="E9" s="66">
        <v>2.9000000000000001E-2</v>
      </c>
      <c r="F9" s="66">
        <v>0.55800000000000005</v>
      </c>
      <c r="G9" s="66">
        <v>0.97099999999999997</v>
      </c>
      <c r="H9" s="66">
        <v>0.39</v>
      </c>
      <c r="I9" s="66">
        <v>0.111</v>
      </c>
      <c r="J9" s="66">
        <v>4.8000000000000001E-2</v>
      </c>
      <c r="K9" s="66">
        <v>0.113</v>
      </c>
      <c r="L9" s="66">
        <v>0.65700000000000003</v>
      </c>
      <c r="M9" s="66">
        <v>5.7000000000000002E-2</v>
      </c>
      <c r="N9" s="66">
        <v>3.0000000000000001E-3</v>
      </c>
      <c r="O9" s="66">
        <v>1.14E-3</v>
      </c>
      <c r="P9" s="66">
        <v>0.36799999999999999</v>
      </c>
      <c r="Q9" s="66">
        <v>7.0000000000000001E-3</v>
      </c>
      <c r="R9" s="66">
        <v>0</v>
      </c>
    </row>
    <row r="10" spans="1:18" x14ac:dyDescent="0.25">
      <c r="A10" s="2" t="s">
        <v>885</v>
      </c>
      <c r="B10" s="5">
        <v>1369.33113043968</v>
      </c>
      <c r="C10" s="5">
        <v>585.50794005678301</v>
      </c>
      <c r="D10" s="5">
        <v>430.31596549086998</v>
      </c>
      <c r="E10" s="5">
        <v>698.83928484074897</v>
      </c>
      <c r="F10" s="5">
        <v>490.83134420900501</v>
      </c>
      <c r="G10" s="5">
        <v>592.87935481090199</v>
      </c>
      <c r="H10" s="5">
        <v>626.68352591541702</v>
      </c>
      <c r="I10" s="5">
        <v>740.48344712934204</v>
      </c>
      <c r="J10" s="5">
        <v>645.82911019217102</v>
      </c>
      <c r="K10" s="5">
        <v>1352.0815295365601</v>
      </c>
      <c r="L10" s="5">
        <v>763.52373870108704</v>
      </c>
      <c r="M10" s="5">
        <v>387.136650765274</v>
      </c>
      <c r="N10" s="5">
        <v>525.10482902842296</v>
      </c>
      <c r="O10" s="5">
        <v>834.42474387637299</v>
      </c>
      <c r="P10" s="5">
        <v>665.06472588559905</v>
      </c>
      <c r="Q10" s="5">
        <v>1067.3198519723201</v>
      </c>
      <c r="R10" s="5">
        <v>748.41893900232799</v>
      </c>
    </row>
    <row r="11" spans="1:18" x14ac:dyDescent="0.25">
      <c r="A11" s="2" t="s">
        <v>886</v>
      </c>
      <c r="B11" s="66">
        <v>252</v>
      </c>
      <c r="C11" s="66">
        <v>251</v>
      </c>
      <c r="D11" s="66">
        <v>252</v>
      </c>
      <c r="E11" s="66">
        <v>251</v>
      </c>
      <c r="F11" s="66">
        <v>251</v>
      </c>
      <c r="G11" s="66">
        <v>252</v>
      </c>
      <c r="H11" s="66">
        <v>252</v>
      </c>
      <c r="I11" s="66">
        <v>251</v>
      </c>
      <c r="J11" s="66">
        <v>252</v>
      </c>
      <c r="K11" s="66">
        <v>252</v>
      </c>
      <c r="L11" s="66">
        <v>251</v>
      </c>
      <c r="M11" s="66">
        <v>251</v>
      </c>
      <c r="N11" s="66">
        <v>251</v>
      </c>
      <c r="O11" s="66">
        <v>252</v>
      </c>
      <c r="P11" s="66">
        <v>252</v>
      </c>
      <c r="Q11" s="66">
        <v>251</v>
      </c>
      <c r="R11" s="66">
        <v>252</v>
      </c>
    </row>
    <row r="12" spans="1:18" x14ac:dyDescent="0.25">
      <c r="A12" s="2" t="s">
        <v>887</v>
      </c>
      <c r="B12" s="66">
        <v>0.121</v>
      </c>
      <c r="C12" s="66">
        <v>1.4999999999999999E-2</v>
      </c>
      <c r="D12" s="66">
        <v>0.92600000000000005</v>
      </c>
      <c r="E12" s="66">
        <v>5.3999999999999999E-2</v>
      </c>
      <c r="F12" s="66">
        <v>0.498</v>
      </c>
      <c r="G12" s="66">
        <v>0.24399999999999999</v>
      </c>
      <c r="H12" s="66">
        <v>0.86499999999999999</v>
      </c>
      <c r="I12" s="66">
        <v>3.7999999999999999E-2</v>
      </c>
      <c r="J12" s="66">
        <v>3.5000000000000003E-2</v>
      </c>
      <c r="K12" s="66">
        <v>0.47099999999999997</v>
      </c>
      <c r="L12" s="66">
        <v>0.154</v>
      </c>
      <c r="M12" s="66">
        <v>0.46899999999999997</v>
      </c>
      <c r="N12" s="66">
        <v>3.1E-2</v>
      </c>
      <c r="O12" s="114">
        <v>3.0000000000000001E-5</v>
      </c>
      <c r="P12" s="66">
        <v>0.64400000000000002</v>
      </c>
      <c r="Q12" s="66">
        <v>0.497</v>
      </c>
      <c r="R12" s="66">
        <v>1E-3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/>
  </sheetViews>
  <sheetFormatPr defaultColWidth="9.140625" defaultRowHeight="15" x14ac:dyDescent="0.25"/>
  <cols>
    <col min="1" max="1" width="23.7109375" customWidth="1"/>
    <col min="2" max="2" width="13.42578125" bestFit="1" customWidth="1"/>
    <col min="3" max="3" width="8.28515625" bestFit="1" customWidth="1"/>
    <col min="4" max="4" width="11.42578125" bestFit="1" customWidth="1"/>
    <col min="5" max="5" width="7.5703125" bestFit="1" customWidth="1"/>
    <col min="6" max="6" width="13.140625" bestFit="1" customWidth="1"/>
    <col min="7" max="7" width="13.85546875" bestFit="1" customWidth="1"/>
    <col min="8" max="8" width="7.5703125" bestFit="1" customWidth="1"/>
    <col min="9" max="9" width="8.28515625" bestFit="1" customWidth="1"/>
    <col min="10" max="11" width="7.5703125" bestFit="1" customWidth="1"/>
    <col min="12" max="12" width="14" bestFit="1" customWidth="1"/>
    <col min="13" max="13" width="13.28515625" bestFit="1" customWidth="1"/>
    <col min="14" max="14" width="7.5703125" bestFit="1" customWidth="1"/>
    <col min="16" max="16" width="7.5703125" bestFit="1" customWidth="1"/>
    <col min="18" max="18" width="11.7109375" bestFit="1" customWidth="1"/>
  </cols>
  <sheetData>
    <row r="1" spans="1:18" x14ac:dyDescent="0.25">
      <c r="A1" s="3" t="s">
        <v>1046</v>
      </c>
    </row>
    <row r="2" spans="1:18" x14ac:dyDescent="0.25">
      <c r="A2" t="s">
        <v>888</v>
      </c>
    </row>
    <row r="3" spans="1:18" ht="16.5" customHeight="1" x14ac:dyDescent="0.25"/>
    <row r="4" spans="1:18" x14ac:dyDescent="0.25">
      <c r="A4" s="2"/>
      <c r="B4" s="2" t="s">
        <v>86</v>
      </c>
      <c r="C4" s="2" t="s">
        <v>87</v>
      </c>
      <c r="D4" s="2" t="s">
        <v>88</v>
      </c>
      <c r="E4" s="2" t="s">
        <v>89</v>
      </c>
      <c r="F4" s="2" t="s">
        <v>90</v>
      </c>
      <c r="G4" s="2" t="s">
        <v>91</v>
      </c>
      <c r="H4" s="2" t="s">
        <v>92</v>
      </c>
      <c r="I4" s="2" t="s">
        <v>93</v>
      </c>
      <c r="J4" s="2" t="s">
        <v>94</v>
      </c>
      <c r="K4" s="2" t="s">
        <v>911</v>
      </c>
      <c r="L4" s="2" t="s">
        <v>95</v>
      </c>
      <c r="M4" s="2" t="s">
        <v>96</v>
      </c>
      <c r="N4" s="2" t="s">
        <v>97</v>
      </c>
      <c r="O4" s="2" t="s">
        <v>98</v>
      </c>
      <c r="P4" s="2" t="s">
        <v>99</v>
      </c>
      <c r="Q4" s="2" t="s">
        <v>100</v>
      </c>
      <c r="R4" s="2" t="s">
        <v>878</v>
      </c>
    </row>
    <row r="5" spans="1:18" x14ac:dyDescent="0.25">
      <c r="A5" s="2" t="s">
        <v>879</v>
      </c>
      <c r="B5" s="5">
        <v>1230.30565141273</v>
      </c>
      <c r="C5" s="5">
        <v>902.74474759755503</v>
      </c>
      <c r="D5" s="5">
        <v>755.97011365731396</v>
      </c>
      <c r="E5" s="5">
        <v>956.26028376363399</v>
      </c>
      <c r="F5" s="5">
        <v>736.81622329190805</v>
      </c>
      <c r="G5" s="5">
        <v>881.42853374165895</v>
      </c>
      <c r="H5" s="5">
        <v>681.63459563215304</v>
      </c>
      <c r="I5" s="5">
        <v>1208.90376253924</v>
      </c>
      <c r="J5" s="5">
        <v>1025.66827684999</v>
      </c>
      <c r="K5" s="5">
        <v>1087.6829151460799</v>
      </c>
      <c r="L5" s="5">
        <v>1097.55283030645</v>
      </c>
      <c r="M5" s="5">
        <v>486.74687650753498</v>
      </c>
      <c r="N5" s="5">
        <v>863.28194966630701</v>
      </c>
      <c r="O5" s="5">
        <v>1009.7511836462201</v>
      </c>
      <c r="P5" s="5">
        <v>858.83633972718906</v>
      </c>
      <c r="Q5" s="5">
        <v>1402.68955658459</v>
      </c>
      <c r="R5" s="5">
        <v>758.06398305701305</v>
      </c>
    </row>
    <row r="6" spans="1:18" x14ac:dyDescent="0.25">
      <c r="A6" s="2" t="s">
        <v>880</v>
      </c>
      <c r="B6" s="113">
        <v>234</v>
      </c>
      <c r="C6" s="113">
        <v>348</v>
      </c>
      <c r="D6" s="113">
        <v>380</v>
      </c>
      <c r="E6" s="113">
        <v>351</v>
      </c>
      <c r="F6" s="113">
        <v>353</v>
      </c>
      <c r="G6" s="113">
        <v>384</v>
      </c>
      <c r="H6" s="113">
        <v>292</v>
      </c>
      <c r="I6" s="113">
        <v>355</v>
      </c>
      <c r="J6" s="113">
        <v>391</v>
      </c>
      <c r="K6" s="113">
        <v>238</v>
      </c>
      <c r="L6" s="113">
        <v>362</v>
      </c>
      <c r="M6" s="113">
        <v>354</v>
      </c>
      <c r="N6" s="113">
        <v>452</v>
      </c>
      <c r="O6" s="113">
        <v>317</v>
      </c>
      <c r="P6" s="113">
        <v>290</v>
      </c>
      <c r="Q6" s="113">
        <v>372</v>
      </c>
      <c r="R6" s="113">
        <v>297</v>
      </c>
    </row>
    <row r="7" spans="1:18" x14ac:dyDescent="0.25">
      <c r="A7" s="2" t="s">
        <v>881</v>
      </c>
      <c r="B7" s="113">
        <v>0.24909999999999999</v>
      </c>
      <c r="C7" s="114">
        <v>1.0000000000000001E-5</v>
      </c>
      <c r="D7" s="113">
        <v>9.1999999999999998E-2</v>
      </c>
      <c r="E7" s="113">
        <v>5.7000000000000002E-2</v>
      </c>
      <c r="F7" s="113">
        <v>0.128</v>
      </c>
      <c r="G7" s="113">
        <v>0.373</v>
      </c>
      <c r="H7" s="113">
        <v>0.98299999999999998</v>
      </c>
      <c r="I7" s="113">
        <v>0</v>
      </c>
      <c r="J7" s="113">
        <v>4.0000000000000001E-3</v>
      </c>
      <c r="K7" s="113">
        <v>0.98</v>
      </c>
      <c r="L7" s="113">
        <v>0.13</v>
      </c>
      <c r="M7" s="113">
        <v>0.97399999999999998</v>
      </c>
      <c r="N7" s="113">
        <v>0.33200000000000002</v>
      </c>
      <c r="O7" s="114">
        <v>6.9999999999999994E-5</v>
      </c>
      <c r="P7" s="113">
        <v>3.3000000000000002E-2</v>
      </c>
      <c r="Q7" s="113">
        <v>0.99299999999999999</v>
      </c>
      <c r="R7" s="113">
        <v>0.47370000000000001</v>
      </c>
    </row>
    <row r="8" spans="1:18" x14ac:dyDescent="0.25">
      <c r="A8" s="2" t="s">
        <v>882</v>
      </c>
      <c r="B8" s="5">
        <v>3082.7734886845801</v>
      </c>
      <c r="C8" s="5">
        <v>864.00716304653201</v>
      </c>
      <c r="D8" s="5">
        <v>624.27515720700501</v>
      </c>
      <c r="E8" s="5">
        <v>1083.20407863023</v>
      </c>
      <c r="F8" s="5">
        <v>729.58580041810501</v>
      </c>
      <c r="G8" s="5">
        <v>686.11304530497398</v>
      </c>
      <c r="H8" s="5">
        <v>1355.1824892565101</v>
      </c>
      <c r="I8" s="5">
        <v>1039.2342918536599</v>
      </c>
      <c r="J8" s="5">
        <v>756.598754661253</v>
      </c>
      <c r="K8" s="5">
        <v>3135.34813905077</v>
      </c>
      <c r="L8" s="5">
        <v>1018.41529065694</v>
      </c>
      <c r="M8" s="5">
        <v>570.03073733860003</v>
      </c>
      <c r="N8" s="5">
        <v>444.62621959322502</v>
      </c>
      <c r="O8" s="5">
        <v>1204.0405063644901</v>
      </c>
      <c r="P8" s="5">
        <v>1225.6170817388499</v>
      </c>
      <c r="Q8" s="5">
        <v>1647.25915322073</v>
      </c>
      <c r="R8" s="5">
        <v>1364.31121833629</v>
      </c>
    </row>
    <row r="9" spans="1:18" x14ac:dyDescent="0.25">
      <c r="A9" s="2" t="s">
        <v>883</v>
      </c>
      <c r="B9" s="113">
        <v>489</v>
      </c>
      <c r="C9" s="113">
        <v>374</v>
      </c>
      <c r="D9" s="113">
        <v>343</v>
      </c>
      <c r="E9" s="113">
        <v>372</v>
      </c>
      <c r="F9" s="113">
        <v>369</v>
      </c>
      <c r="G9" s="113">
        <v>339</v>
      </c>
      <c r="H9" s="113">
        <v>430</v>
      </c>
      <c r="I9" s="113">
        <v>367</v>
      </c>
      <c r="J9" s="113">
        <v>332</v>
      </c>
      <c r="K9" s="113">
        <v>485</v>
      </c>
      <c r="L9" s="113">
        <v>361</v>
      </c>
      <c r="M9" s="113">
        <v>366</v>
      </c>
      <c r="N9" s="113">
        <v>271</v>
      </c>
      <c r="O9" s="113">
        <v>406</v>
      </c>
      <c r="P9" s="113">
        <v>433</v>
      </c>
      <c r="Q9" s="113">
        <v>350</v>
      </c>
      <c r="R9" s="113">
        <v>426</v>
      </c>
    </row>
    <row r="10" spans="1:18" x14ac:dyDescent="0.25">
      <c r="A10" s="2" t="s">
        <v>884</v>
      </c>
      <c r="B10" s="113">
        <v>0</v>
      </c>
      <c r="C10" s="113">
        <v>9.1800000000000007E-3</v>
      </c>
      <c r="D10" s="113">
        <v>0.66900000000000004</v>
      </c>
      <c r="E10" s="113">
        <v>5.0000000000000001E-3</v>
      </c>
      <c r="F10" s="113">
        <v>0.41399999999999998</v>
      </c>
      <c r="G10" s="113">
        <v>0.99299999999999999</v>
      </c>
      <c r="H10" s="113">
        <v>0</v>
      </c>
      <c r="I10" s="113">
        <v>7.9939999999999997E-2</v>
      </c>
      <c r="J10" s="113">
        <v>0.48599999999999999</v>
      </c>
      <c r="K10" s="113">
        <v>0</v>
      </c>
      <c r="L10" s="113">
        <v>0.53500000000000003</v>
      </c>
      <c r="M10" s="113">
        <v>0.38100000000000001</v>
      </c>
      <c r="N10" s="113">
        <v>0.98299999999999998</v>
      </c>
      <c r="O10" s="113">
        <v>1.2099999999999999E-3</v>
      </c>
      <c r="P10" s="113">
        <v>0.121</v>
      </c>
      <c r="Q10" s="113">
        <v>1.2999999999999999E-2</v>
      </c>
      <c r="R10" s="113">
        <v>0</v>
      </c>
    </row>
    <row r="11" spans="1:18" x14ac:dyDescent="0.25">
      <c r="A11" s="2" t="s">
        <v>885</v>
      </c>
      <c r="B11" s="5">
        <v>4313.0791400973103</v>
      </c>
      <c r="C11" s="5">
        <v>1766.75191064409</v>
      </c>
      <c r="D11" s="5">
        <v>1380.24527086432</v>
      </c>
      <c r="E11" s="5">
        <v>2039.46436239386</v>
      </c>
      <c r="F11" s="5">
        <v>1466.4020237100101</v>
      </c>
      <c r="G11" s="5">
        <v>1567.54157904663</v>
      </c>
      <c r="H11" s="5">
        <v>2036.81708488866</v>
      </c>
      <c r="I11" s="5">
        <v>2248.1380543928999</v>
      </c>
      <c r="J11" s="5">
        <v>1782.26703151124</v>
      </c>
      <c r="K11" s="5">
        <v>4223.0310541968502</v>
      </c>
      <c r="L11" s="5">
        <v>2115.96812096339</v>
      </c>
      <c r="M11" s="5">
        <v>1056.77761384613</v>
      </c>
      <c r="N11" s="5">
        <v>1307.90816925953</v>
      </c>
      <c r="O11" s="5">
        <v>2213.7916900107102</v>
      </c>
      <c r="P11" s="5">
        <v>2084.4534214660398</v>
      </c>
      <c r="Q11" s="5">
        <v>3049.9487098053301</v>
      </c>
      <c r="R11" s="5">
        <v>2122.3752013932999</v>
      </c>
    </row>
    <row r="12" spans="1:18" x14ac:dyDescent="0.25">
      <c r="A12" s="2" t="s">
        <v>886</v>
      </c>
      <c r="B12" s="113">
        <v>723</v>
      </c>
      <c r="C12" s="113">
        <v>722</v>
      </c>
      <c r="D12" s="113">
        <v>723</v>
      </c>
      <c r="E12" s="113">
        <v>723</v>
      </c>
      <c r="F12" s="113">
        <v>722</v>
      </c>
      <c r="G12" s="113">
        <v>723</v>
      </c>
      <c r="H12" s="113">
        <v>722</v>
      </c>
      <c r="I12" s="113">
        <v>722</v>
      </c>
      <c r="J12" s="113">
        <v>723</v>
      </c>
      <c r="K12" s="113">
        <v>723</v>
      </c>
      <c r="L12" s="113">
        <v>723</v>
      </c>
      <c r="M12" s="113">
        <v>720</v>
      </c>
      <c r="N12" s="113">
        <v>723</v>
      </c>
      <c r="O12" s="113">
        <v>723</v>
      </c>
      <c r="P12" s="113">
        <v>723</v>
      </c>
      <c r="Q12" s="113">
        <v>722</v>
      </c>
      <c r="R12" s="113">
        <v>723</v>
      </c>
    </row>
    <row r="13" spans="1:18" x14ac:dyDescent="0.25">
      <c r="A13" s="2" t="s">
        <v>887</v>
      </c>
      <c r="B13" s="114">
        <v>1.0000000000000001E-5</v>
      </c>
      <c r="C13" s="113">
        <v>0</v>
      </c>
      <c r="D13" s="113">
        <v>0.318</v>
      </c>
      <c r="E13" s="113">
        <v>2E-3</v>
      </c>
      <c r="F13" s="113">
        <v>0.14699999999999999</v>
      </c>
      <c r="G13" s="113">
        <v>0.90100000000000002</v>
      </c>
      <c r="H13" s="113">
        <v>6.3E-2</v>
      </c>
      <c r="I13" s="114">
        <v>1.0000000000000001E-5</v>
      </c>
      <c r="J13" s="113">
        <v>1.9E-2</v>
      </c>
      <c r="K13" s="113">
        <v>1.0999999999999999E-2</v>
      </c>
      <c r="L13" s="113">
        <v>0.218</v>
      </c>
      <c r="M13" s="113">
        <v>0.86499999999999999</v>
      </c>
      <c r="N13" s="113">
        <v>0.79600000000000004</v>
      </c>
      <c r="O13" s="113">
        <v>0</v>
      </c>
      <c r="P13" s="113">
        <v>2.4E-2</v>
      </c>
      <c r="Q13" s="113">
        <v>0.54</v>
      </c>
      <c r="R13" s="11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9"/>
  <sheetViews>
    <sheetView workbookViewId="0"/>
  </sheetViews>
  <sheetFormatPr defaultColWidth="9.140625" defaultRowHeight="15" x14ac:dyDescent="0.25"/>
  <cols>
    <col min="1" max="1" width="34.42578125" bestFit="1" customWidth="1"/>
    <col min="2" max="2" width="7" bestFit="1" customWidth="1"/>
    <col min="3" max="3" width="18.28515625" bestFit="1" customWidth="1"/>
    <col min="4" max="4" width="14" bestFit="1" customWidth="1"/>
    <col min="5" max="5" width="7.28515625" bestFit="1" customWidth="1"/>
    <col min="6" max="6" width="16" bestFit="1" customWidth="1"/>
    <col min="7" max="7" width="12.28515625" bestFit="1" customWidth="1"/>
    <col min="8" max="8" width="12.7109375" bestFit="1" customWidth="1"/>
    <col min="9" max="9" width="24.5703125" bestFit="1" customWidth="1"/>
    <col min="10" max="10" width="25" bestFit="1" customWidth="1"/>
  </cols>
  <sheetData>
    <row r="1" spans="1:10" x14ac:dyDescent="0.25">
      <c r="A1" s="3" t="s">
        <v>1047</v>
      </c>
    </row>
    <row r="3" spans="1:10" x14ac:dyDescent="0.25">
      <c r="A3" s="2" t="s">
        <v>746</v>
      </c>
      <c r="B3" s="2" t="s">
        <v>101</v>
      </c>
      <c r="C3" s="2" t="s">
        <v>102</v>
      </c>
      <c r="D3" s="2" t="s">
        <v>103</v>
      </c>
      <c r="E3" s="2" t="s">
        <v>3</v>
      </c>
      <c r="F3" s="2" t="s">
        <v>5</v>
      </c>
      <c r="G3" s="2" t="s">
        <v>104</v>
      </c>
      <c r="H3" s="2" t="s">
        <v>105</v>
      </c>
      <c r="I3" s="2" t="s">
        <v>106</v>
      </c>
      <c r="J3" s="2" t="s">
        <v>107</v>
      </c>
    </row>
    <row r="4" spans="1:10" x14ac:dyDescent="0.25">
      <c r="A4" s="1" t="s">
        <v>108</v>
      </c>
      <c r="B4" s="1">
        <v>423607</v>
      </c>
      <c r="C4" s="1" t="s">
        <v>109</v>
      </c>
      <c r="D4" s="1" t="s">
        <v>86</v>
      </c>
      <c r="E4" s="1" t="s">
        <v>11</v>
      </c>
      <c r="F4" s="1">
        <v>2.9</v>
      </c>
      <c r="G4" s="1" t="s">
        <v>12</v>
      </c>
      <c r="H4" s="6">
        <v>34783186</v>
      </c>
      <c r="I4" s="6">
        <v>24134934</v>
      </c>
      <c r="J4" s="5">
        <v>69.386783602859197</v>
      </c>
    </row>
    <row r="5" spans="1:10" x14ac:dyDescent="0.25">
      <c r="A5" s="1" t="s">
        <v>110</v>
      </c>
      <c r="B5" s="1">
        <v>423607</v>
      </c>
      <c r="C5" s="1" t="s">
        <v>109</v>
      </c>
      <c r="D5" s="1" t="s">
        <v>86</v>
      </c>
      <c r="E5" s="1" t="s">
        <v>11</v>
      </c>
      <c r="F5" s="1">
        <v>3.4</v>
      </c>
      <c r="G5" s="1" t="s">
        <v>12</v>
      </c>
      <c r="H5" s="6">
        <v>25576043</v>
      </c>
      <c r="I5" s="6">
        <v>16135207</v>
      </c>
      <c r="J5" s="5">
        <v>63.087190618189098</v>
      </c>
    </row>
    <row r="6" spans="1:10" x14ac:dyDescent="0.25">
      <c r="A6" s="1" t="s">
        <v>111</v>
      </c>
      <c r="B6" s="1">
        <v>423607</v>
      </c>
      <c r="C6" s="1" t="s">
        <v>109</v>
      </c>
      <c r="D6" s="1" t="s">
        <v>86</v>
      </c>
      <c r="E6" s="1" t="s">
        <v>11</v>
      </c>
      <c r="F6" s="1">
        <v>7.3</v>
      </c>
      <c r="G6" s="1" t="s">
        <v>12</v>
      </c>
      <c r="H6" s="6">
        <v>30575152</v>
      </c>
      <c r="I6" s="6">
        <v>19562848</v>
      </c>
      <c r="J6" s="5">
        <v>63.982831548965002</v>
      </c>
    </row>
    <row r="7" spans="1:10" x14ac:dyDescent="0.25">
      <c r="A7" s="1" t="s">
        <v>112</v>
      </c>
      <c r="B7" s="1">
        <v>423607</v>
      </c>
      <c r="C7" s="1" t="s">
        <v>109</v>
      </c>
      <c r="D7" s="1" t="s">
        <v>86</v>
      </c>
      <c r="E7" s="1" t="s">
        <v>11</v>
      </c>
      <c r="F7" s="1">
        <v>3.4</v>
      </c>
      <c r="G7" s="1" t="s">
        <v>12</v>
      </c>
      <c r="H7" s="6">
        <v>30072068</v>
      </c>
      <c r="I7" s="6">
        <v>20404602</v>
      </c>
      <c r="J7" s="5">
        <v>67.852340583959801</v>
      </c>
    </row>
    <row r="8" spans="1:10" x14ac:dyDescent="0.25">
      <c r="A8" s="1" t="s">
        <v>113</v>
      </c>
      <c r="B8" s="1">
        <v>423607</v>
      </c>
      <c r="C8" s="1" t="s">
        <v>109</v>
      </c>
      <c r="D8" s="1" t="s">
        <v>86</v>
      </c>
      <c r="E8" s="1" t="s">
        <v>11</v>
      </c>
      <c r="F8" s="1">
        <v>7.2</v>
      </c>
      <c r="G8" s="1" t="s">
        <v>12</v>
      </c>
      <c r="H8" s="6">
        <v>26280965</v>
      </c>
      <c r="I8" s="6">
        <v>16733295</v>
      </c>
      <c r="J8" s="5">
        <v>63.670778451247898</v>
      </c>
    </row>
    <row r="9" spans="1:10" x14ac:dyDescent="0.25">
      <c r="A9" s="1" t="s">
        <v>114</v>
      </c>
      <c r="B9" s="1">
        <v>423607</v>
      </c>
      <c r="C9" s="1" t="s">
        <v>109</v>
      </c>
      <c r="D9" s="1" t="s">
        <v>86</v>
      </c>
      <c r="E9" s="1" t="s">
        <v>11</v>
      </c>
      <c r="F9" s="1">
        <v>4.0999999999999996</v>
      </c>
      <c r="G9" s="1" t="s">
        <v>12</v>
      </c>
      <c r="H9" s="6">
        <v>25314143</v>
      </c>
      <c r="I9" s="6">
        <v>17473916</v>
      </c>
      <c r="J9" s="5">
        <v>69.028274036375606</v>
      </c>
    </row>
    <row r="10" spans="1:10" x14ac:dyDescent="0.25">
      <c r="A10" s="1" t="s">
        <v>115</v>
      </c>
      <c r="B10" s="1">
        <v>423607</v>
      </c>
      <c r="C10" s="1" t="s">
        <v>109</v>
      </c>
      <c r="D10" s="1" t="s">
        <v>86</v>
      </c>
      <c r="E10" s="1" t="s">
        <v>11</v>
      </c>
      <c r="F10" s="1">
        <v>2.9</v>
      </c>
      <c r="G10" s="1" t="s">
        <v>35</v>
      </c>
      <c r="H10" s="6">
        <v>31649684</v>
      </c>
      <c r="I10" s="6">
        <v>19122270</v>
      </c>
      <c r="J10" s="5">
        <v>60.418517922643403</v>
      </c>
    </row>
    <row r="11" spans="1:10" x14ac:dyDescent="0.25">
      <c r="A11" s="1" t="s">
        <v>116</v>
      </c>
      <c r="B11" s="1">
        <v>423607</v>
      </c>
      <c r="C11" s="1" t="s">
        <v>109</v>
      </c>
      <c r="D11" s="1" t="s">
        <v>86</v>
      </c>
      <c r="E11" s="1" t="s">
        <v>11</v>
      </c>
      <c r="F11" s="1">
        <v>5.4</v>
      </c>
      <c r="G11" s="1" t="s">
        <v>35</v>
      </c>
      <c r="H11" s="6">
        <v>34132261</v>
      </c>
      <c r="I11" s="6">
        <v>21166709</v>
      </c>
      <c r="J11" s="5">
        <v>62.013790999664501</v>
      </c>
    </row>
    <row r="12" spans="1:10" x14ac:dyDescent="0.25">
      <c r="A12" s="1" t="s">
        <v>117</v>
      </c>
      <c r="B12" s="1">
        <v>423607</v>
      </c>
      <c r="C12" s="1" t="s">
        <v>109</v>
      </c>
      <c r="D12" s="1" t="s">
        <v>86</v>
      </c>
      <c r="E12" s="1" t="s">
        <v>11</v>
      </c>
      <c r="F12" s="1">
        <v>6.8</v>
      </c>
      <c r="G12" s="1" t="s">
        <v>35</v>
      </c>
      <c r="H12" s="6">
        <v>29773113</v>
      </c>
      <c r="I12" s="6">
        <v>18996325</v>
      </c>
      <c r="J12" s="5">
        <v>63.803623759463797</v>
      </c>
    </row>
    <row r="13" spans="1:10" x14ac:dyDescent="0.25">
      <c r="A13" s="1" t="s">
        <v>118</v>
      </c>
      <c r="B13" s="1">
        <v>423607</v>
      </c>
      <c r="C13" s="1" t="s">
        <v>109</v>
      </c>
      <c r="D13" s="1" t="s">
        <v>86</v>
      </c>
      <c r="E13" s="1" t="s">
        <v>11</v>
      </c>
      <c r="F13" s="1">
        <v>4.5</v>
      </c>
      <c r="G13" s="1" t="s">
        <v>35</v>
      </c>
      <c r="H13" s="6">
        <v>29777979</v>
      </c>
      <c r="I13" s="6">
        <v>19890928</v>
      </c>
      <c r="J13" s="5">
        <v>66.797441156097307</v>
      </c>
    </row>
    <row r="14" spans="1:10" x14ac:dyDescent="0.25">
      <c r="A14" s="1" t="s">
        <v>119</v>
      </c>
      <c r="B14" s="1">
        <v>423607</v>
      </c>
      <c r="C14" s="1" t="s">
        <v>109</v>
      </c>
      <c r="D14" s="1" t="s">
        <v>86</v>
      </c>
      <c r="E14" s="1" t="s">
        <v>11</v>
      </c>
      <c r="F14" s="1">
        <v>7.2</v>
      </c>
      <c r="G14" s="1" t="s">
        <v>35</v>
      </c>
      <c r="H14" s="6">
        <v>31633476</v>
      </c>
      <c r="I14" s="6">
        <v>19922495</v>
      </c>
      <c r="J14" s="5">
        <v>62.979152212042699</v>
      </c>
    </row>
    <row r="15" spans="1:10" x14ac:dyDescent="0.25">
      <c r="A15" s="1" t="s">
        <v>120</v>
      </c>
      <c r="B15" s="1">
        <v>423607</v>
      </c>
      <c r="C15" s="1" t="s">
        <v>109</v>
      </c>
      <c r="D15" s="1" t="s">
        <v>86</v>
      </c>
      <c r="E15" s="1" t="s">
        <v>11</v>
      </c>
      <c r="F15" s="1">
        <v>5</v>
      </c>
      <c r="G15" s="1" t="s">
        <v>35</v>
      </c>
      <c r="H15" s="6">
        <v>27972807</v>
      </c>
      <c r="I15" s="6">
        <v>17755301</v>
      </c>
      <c r="J15" s="5">
        <v>63.473433324013598</v>
      </c>
    </row>
    <row r="16" spans="1:10" x14ac:dyDescent="0.25">
      <c r="A16" s="1" t="s">
        <v>121</v>
      </c>
      <c r="B16" s="1">
        <v>423607</v>
      </c>
      <c r="C16" s="1" t="s">
        <v>109</v>
      </c>
      <c r="D16" s="1" t="s">
        <v>86</v>
      </c>
      <c r="E16" s="1" t="s">
        <v>26</v>
      </c>
      <c r="F16" s="1">
        <v>6.8</v>
      </c>
      <c r="G16" s="1" t="s">
        <v>12</v>
      </c>
      <c r="H16" s="6">
        <v>27983105</v>
      </c>
      <c r="I16" s="6">
        <v>17521537</v>
      </c>
      <c r="J16" s="5">
        <v>62.614699119343598</v>
      </c>
    </row>
    <row r="17" spans="1:10" x14ac:dyDescent="0.25">
      <c r="A17" s="1" t="s">
        <v>122</v>
      </c>
      <c r="B17" s="1">
        <v>423607</v>
      </c>
      <c r="C17" s="1" t="s">
        <v>109</v>
      </c>
      <c r="D17" s="1" t="s">
        <v>86</v>
      </c>
      <c r="E17" s="1" t="s">
        <v>26</v>
      </c>
      <c r="F17" s="1">
        <v>3.9</v>
      </c>
      <c r="G17" s="1" t="s">
        <v>12</v>
      </c>
      <c r="H17" s="6">
        <v>35362555</v>
      </c>
      <c r="I17" s="6">
        <v>25316999</v>
      </c>
      <c r="J17" s="5">
        <v>71.592674794001695</v>
      </c>
    </row>
    <row r="18" spans="1:10" x14ac:dyDescent="0.25">
      <c r="A18" s="1" t="s">
        <v>123</v>
      </c>
      <c r="B18" s="1">
        <v>423607</v>
      </c>
      <c r="C18" s="1" t="s">
        <v>109</v>
      </c>
      <c r="D18" s="1" t="s">
        <v>86</v>
      </c>
      <c r="E18" s="1" t="s">
        <v>26</v>
      </c>
      <c r="F18" s="1">
        <v>4</v>
      </c>
      <c r="G18" s="1" t="s">
        <v>12</v>
      </c>
      <c r="H18" s="6">
        <v>33974021</v>
      </c>
      <c r="I18" s="6">
        <v>24503341</v>
      </c>
      <c r="J18" s="5">
        <v>72.123758915672695</v>
      </c>
    </row>
    <row r="19" spans="1:10" x14ac:dyDescent="0.25">
      <c r="A19" s="1" t="s">
        <v>124</v>
      </c>
      <c r="B19" s="1">
        <v>423607</v>
      </c>
      <c r="C19" s="1" t="s">
        <v>109</v>
      </c>
      <c r="D19" s="1" t="s">
        <v>86</v>
      </c>
      <c r="E19" s="1" t="s">
        <v>26</v>
      </c>
      <c r="F19" s="1">
        <v>2.6</v>
      </c>
      <c r="G19" s="1" t="s">
        <v>12</v>
      </c>
      <c r="H19" s="6">
        <v>35548866</v>
      </c>
      <c r="I19" s="6">
        <v>25407195</v>
      </c>
      <c r="J19" s="5">
        <v>71.471182793847802</v>
      </c>
    </row>
    <row r="20" spans="1:10" x14ac:dyDescent="0.25">
      <c r="A20" s="1" t="s">
        <v>125</v>
      </c>
      <c r="B20" s="1">
        <v>423607</v>
      </c>
      <c r="C20" s="1" t="s">
        <v>109</v>
      </c>
      <c r="D20" s="1" t="s">
        <v>86</v>
      </c>
      <c r="E20" s="1" t="s">
        <v>26</v>
      </c>
      <c r="F20" s="1">
        <v>7.5</v>
      </c>
      <c r="G20" s="1" t="s">
        <v>12</v>
      </c>
      <c r="H20" s="6">
        <v>31436537</v>
      </c>
      <c r="I20" s="6">
        <v>22530466</v>
      </c>
      <c r="J20" s="5">
        <v>71.669681682813902</v>
      </c>
    </row>
    <row r="21" spans="1:10" x14ac:dyDescent="0.25">
      <c r="A21" s="1" t="s">
        <v>126</v>
      </c>
      <c r="B21" s="1">
        <v>423607</v>
      </c>
      <c r="C21" s="1" t="s">
        <v>109</v>
      </c>
      <c r="D21" s="1" t="s">
        <v>86</v>
      </c>
      <c r="E21" s="1" t="s">
        <v>26</v>
      </c>
      <c r="F21" s="1">
        <v>7.2</v>
      </c>
      <c r="G21" s="1" t="s">
        <v>35</v>
      </c>
      <c r="H21" s="6">
        <v>28714174</v>
      </c>
      <c r="I21" s="6">
        <v>20473687</v>
      </c>
      <c r="J21" s="5">
        <v>71.301674914974001</v>
      </c>
    </row>
    <row r="22" spans="1:10" x14ac:dyDescent="0.25">
      <c r="A22" s="1" t="s">
        <v>127</v>
      </c>
      <c r="B22" s="1">
        <v>423607</v>
      </c>
      <c r="C22" s="1" t="s">
        <v>109</v>
      </c>
      <c r="D22" s="1" t="s">
        <v>86</v>
      </c>
      <c r="E22" s="1" t="s">
        <v>26</v>
      </c>
      <c r="F22" s="1">
        <v>3.6</v>
      </c>
      <c r="G22" s="1" t="s">
        <v>35</v>
      </c>
      <c r="H22" s="6">
        <v>27490115</v>
      </c>
      <c r="I22" s="6">
        <v>17155592</v>
      </c>
      <c r="J22" s="5">
        <v>62.406403174377402</v>
      </c>
    </row>
    <row r="23" spans="1:10" x14ac:dyDescent="0.25">
      <c r="A23" s="1" t="s">
        <v>128</v>
      </c>
      <c r="B23" s="1">
        <v>423607</v>
      </c>
      <c r="C23" s="1" t="s">
        <v>109</v>
      </c>
      <c r="D23" s="1" t="s">
        <v>86</v>
      </c>
      <c r="E23" s="1" t="s">
        <v>26</v>
      </c>
      <c r="F23" s="1">
        <v>3.4</v>
      </c>
      <c r="G23" s="1" t="s">
        <v>35</v>
      </c>
      <c r="H23" s="6">
        <v>29624786</v>
      </c>
      <c r="I23" s="6">
        <v>18089326</v>
      </c>
      <c r="J23" s="5">
        <v>61.061457119048903</v>
      </c>
    </row>
    <row r="24" spans="1:10" x14ac:dyDescent="0.25">
      <c r="A24" s="1" t="s">
        <v>129</v>
      </c>
      <c r="B24" s="1">
        <v>423607</v>
      </c>
      <c r="C24" s="1" t="s">
        <v>109</v>
      </c>
      <c r="D24" s="1" t="s">
        <v>86</v>
      </c>
      <c r="E24" s="1" t="s">
        <v>26</v>
      </c>
      <c r="F24" s="1">
        <v>3.1</v>
      </c>
      <c r="G24" s="1" t="s">
        <v>35</v>
      </c>
      <c r="H24" s="6">
        <v>34362605</v>
      </c>
      <c r="I24" s="6">
        <v>24362580</v>
      </c>
      <c r="J24" s="5">
        <v>70.898524718949602</v>
      </c>
    </row>
    <row r="25" spans="1:10" x14ac:dyDescent="0.25">
      <c r="A25" s="1" t="s">
        <v>130</v>
      </c>
      <c r="B25" s="1">
        <v>423607</v>
      </c>
      <c r="C25" s="1" t="s">
        <v>109</v>
      </c>
      <c r="D25" s="1" t="s">
        <v>86</v>
      </c>
      <c r="E25" s="1" t="s">
        <v>26</v>
      </c>
      <c r="F25" s="1">
        <v>5.4</v>
      </c>
      <c r="G25" s="1" t="s">
        <v>35</v>
      </c>
      <c r="H25" s="6">
        <v>28564281</v>
      </c>
      <c r="I25" s="6">
        <v>17807298</v>
      </c>
      <c r="J25" s="5">
        <v>62.341138570930603</v>
      </c>
    </row>
    <row r="26" spans="1:10" x14ac:dyDescent="0.25">
      <c r="A26" s="1" t="s">
        <v>131</v>
      </c>
      <c r="B26" s="1">
        <v>423607</v>
      </c>
      <c r="C26" s="1" t="s">
        <v>109</v>
      </c>
      <c r="D26" s="1" t="s">
        <v>86</v>
      </c>
      <c r="E26" s="1" t="s">
        <v>26</v>
      </c>
      <c r="F26" s="1">
        <v>3.9</v>
      </c>
      <c r="G26" s="1" t="s">
        <v>35</v>
      </c>
      <c r="H26" s="6">
        <v>29856333</v>
      </c>
      <c r="I26" s="6">
        <v>21226872</v>
      </c>
      <c r="J26" s="5">
        <v>71.096715058744806</v>
      </c>
    </row>
    <row r="27" spans="1:10" x14ac:dyDescent="0.25">
      <c r="A27" s="1" t="s">
        <v>132</v>
      </c>
      <c r="B27" s="1">
        <v>423610</v>
      </c>
      <c r="C27" s="1" t="s">
        <v>133</v>
      </c>
      <c r="D27" s="1" t="s">
        <v>86</v>
      </c>
      <c r="E27" s="1" t="s">
        <v>11</v>
      </c>
      <c r="F27" s="1">
        <v>6</v>
      </c>
      <c r="G27" s="1" t="s">
        <v>12</v>
      </c>
      <c r="H27" s="6">
        <v>30831253</v>
      </c>
      <c r="I27" s="6">
        <v>17615491</v>
      </c>
      <c r="J27" s="5">
        <v>57.135177088002202</v>
      </c>
    </row>
    <row r="28" spans="1:10" x14ac:dyDescent="0.25">
      <c r="A28" s="1" t="s">
        <v>134</v>
      </c>
      <c r="B28" s="1">
        <v>423610</v>
      </c>
      <c r="C28" s="1" t="s">
        <v>133</v>
      </c>
      <c r="D28" s="1" t="s">
        <v>86</v>
      </c>
      <c r="E28" s="1" t="s">
        <v>11</v>
      </c>
      <c r="F28" s="1">
        <v>5.8</v>
      </c>
      <c r="G28" s="1" t="s">
        <v>12</v>
      </c>
      <c r="H28" s="6">
        <v>31510815</v>
      </c>
      <c r="I28" s="6">
        <v>17482222</v>
      </c>
      <c r="J28" s="5">
        <v>55.48006930319</v>
      </c>
    </row>
    <row r="29" spans="1:10" x14ac:dyDescent="0.25">
      <c r="A29" s="1" t="s">
        <v>135</v>
      </c>
      <c r="B29" s="1">
        <v>423610</v>
      </c>
      <c r="C29" s="1" t="s">
        <v>133</v>
      </c>
      <c r="D29" s="1" t="s">
        <v>86</v>
      </c>
      <c r="E29" s="1" t="s">
        <v>11</v>
      </c>
      <c r="F29" s="1">
        <v>5.5</v>
      </c>
      <c r="G29" s="1" t="s">
        <v>12</v>
      </c>
      <c r="H29" s="6">
        <v>35750340</v>
      </c>
      <c r="I29" s="6">
        <v>12970810</v>
      </c>
      <c r="J29" s="5">
        <v>36.281640957820301</v>
      </c>
    </row>
    <row r="30" spans="1:10" x14ac:dyDescent="0.25">
      <c r="A30" s="1" t="s">
        <v>136</v>
      </c>
      <c r="B30" s="1">
        <v>423610</v>
      </c>
      <c r="C30" s="1" t="s">
        <v>133</v>
      </c>
      <c r="D30" s="1" t="s">
        <v>86</v>
      </c>
      <c r="E30" s="1" t="s">
        <v>11</v>
      </c>
      <c r="F30" s="1">
        <v>8</v>
      </c>
      <c r="G30" s="1" t="s">
        <v>12</v>
      </c>
      <c r="H30" s="6">
        <v>30085673</v>
      </c>
      <c r="I30" s="6">
        <v>16899624</v>
      </c>
      <c r="J30" s="5">
        <v>56.171666826266403</v>
      </c>
    </row>
    <row r="31" spans="1:10" x14ac:dyDescent="0.25">
      <c r="A31" s="1" t="s">
        <v>137</v>
      </c>
      <c r="B31" s="1">
        <v>423610</v>
      </c>
      <c r="C31" s="1" t="s">
        <v>133</v>
      </c>
      <c r="D31" s="1" t="s">
        <v>86</v>
      </c>
      <c r="E31" s="1" t="s">
        <v>11</v>
      </c>
      <c r="F31" s="1">
        <v>4.9000000000000004</v>
      </c>
      <c r="G31" s="1" t="s">
        <v>12</v>
      </c>
      <c r="H31" s="6">
        <v>35929639</v>
      </c>
      <c r="I31" s="6">
        <v>19960430</v>
      </c>
      <c r="J31" s="5">
        <v>55.5542180649241</v>
      </c>
    </row>
    <row r="32" spans="1:10" x14ac:dyDescent="0.25">
      <c r="A32" s="1" t="s">
        <v>138</v>
      </c>
      <c r="B32" s="1">
        <v>423610</v>
      </c>
      <c r="C32" s="1" t="s">
        <v>133</v>
      </c>
      <c r="D32" s="1" t="s">
        <v>86</v>
      </c>
      <c r="E32" s="1" t="s">
        <v>11</v>
      </c>
      <c r="F32" s="1">
        <v>5.7</v>
      </c>
      <c r="G32" s="1" t="s">
        <v>35</v>
      </c>
      <c r="H32" s="6">
        <v>31473312</v>
      </c>
      <c r="I32" s="6">
        <v>17370160</v>
      </c>
      <c r="J32" s="5">
        <v>55.190124255114902</v>
      </c>
    </row>
    <row r="33" spans="1:10" x14ac:dyDescent="0.25">
      <c r="A33" s="1" t="s">
        <v>139</v>
      </c>
      <c r="B33" s="1">
        <v>423610</v>
      </c>
      <c r="C33" s="1" t="s">
        <v>133</v>
      </c>
      <c r="D33" s="1" t="s">
        <v>86</v>
      </c>
      <c r="E33" s="1" t="s">
        <v>11</v>
      </c>
      <c r="F33" s="1">
        <v>4.7</v>
      </c>
      <c r="G33" s="1" t="s">
        <v>35</v>
      </c>
      <c r="H33" s="6">
        <v>35428512</v>
      </c>
      <c r="I33" s="6">
        <v>20347138</v>
      </c>
      <c r="J33" s="5">
        <v>57.431534239992899</v>
      </c>
    </row>
    <row r="34" spans="1:10" x14ac:dyDescent="0.25">
      <c r="A34" s="1" t="s">
        <v>140</v>
      </c>
      <c r="B34" s="1">
        <v>423610</v>
      </c>
      <c r="C34" s="1" t="s">
        <v>133</v>
      </c>
      <c r="D34" s="1" t="s">
        <v>86</v>
      </c>
      <c r="E34" s="1" t="s">
        <v>11</v>
      </c>
      <c r="F34" s="1">
        <v>5.8</v>
      </c>
      <c r="G34" s="1" t="s">
        <v>35</v>
      </c>
      <c r="H34" s="6">
        <v>33958287</v>
      </c>
      <c r="I34" s="6">
        <v>18620410</v>
      </c>
      <c r="J34" s="5">
        <v>54.833184017792199</v>
      </c>
    </row>
    <row r="35" spans="1:10" x14ac:dyDescent="0.25">
      <c r="A35" s="1" t="s">
        <v>141</v>
      </c>
      <c r="B35" s="1">
        <v>423610</v>
      </c>
      <c r="C35" s="1" t="s">
        <v>133</v>
      </c>
      <c r="D35" s="1" t="s">
        <v>86</v>
      </c>
      <c r="E35" s="1" t="s">
        <v>11</v>
      </c>
      <c r="F35" s="1">
        <v>7.2</v>
      </c>
      <c r="G35" s="1" t="s">
        <v>35</v>
      </c>
      <c r="H35" s="6">
        <v>37110494</v>
      </c>
      <c r="I35" s="6">
        <v>20870530</v>
      </c>
      <c r="J35" s="5">
        <v>56.238890271846003</v>
      </c>
    </row>
    <row r="36" spans="1:10" x14ac:dyDescent="0.25">
      <c r="A36" s="1" t="s">
        <v>142</v>
      </c>
      <c r="B36" s="1">
        <v>423610</v>
      </c>
      <c r="C36" s="1" t="s">
        <v>133</v>
      </c>
      <c r="D36" s="1" t="s">
        <v>86</v>
      </c>
      <c r="E36" s="1" t="s">
        <v>11</v>
      </c>
      <c r="F36" s="1">
        <v>5.0999999999999996</v>
      </c>
      <c r="G36" s="1" t="s">
        <v>35</v>
      </c>
      <c r="H36" s="6">
        <v>29831955</v>
      </c>
      <c r="I36" s="6">
        <v>16441668</v>
      </c>
      <c r="J36" s="5">
        <v>55.114282654287997</v>
      </c>
    </row>
    <row r="37" spans="1:10" x14ac:dyDescent="0.25">
      <c r="A37" s="1" t="s">
        <v>143</v>
      </c>
      <c r="B37" s="1">
        <v>423610</v>
      </c>
      <c r="C37" s="1" t="s">
        <v>133</v>
      </c>
      <c r="D37" s="1" t="s">
        <v>86</v>
      </c>
      <c r="E37" s="1" t="s">
        <v>26</v>
      </c>
      <c r="F37" s="1">
        <v>5.7</v>
      </c>
      <c r="G37" s="1" t="s">
        <v>12</v>
      </c>
      <c r="H37" s="6">
        <v>30438189</v>
      </c>
      <c r="I37" s="6">
        <v>16867507</v>
      </c>
      <c r="J37" s="5">
        <v>55.415606362126198</v>
      </c>
    </row>
    <row r="38" spans="1:10" x14ac:dyDescent="0.25">
      <c r="A38" s="1" t="s">
        <v>144</v>
      </c>
      <c r="B38" s="1">
        <v>423610</v>
      </c>
      <c r="C38" s="1" t="s">
        <v>133</v>
      </c>
      <c r="D38" s="1" t="s">
        <v>86</v>
      </c>
      <c r="E38" s="1" t="s">
        <v>26</v>
      </c>
      <c r="F38" s="1">
        <v>5.0999999999999996</v>
      </c>
      <c r="G38" s="1" t="s">
        <v>12</v>
      </c>
      <c r="H38" s="6">
        <v>31910445</v>
      </c>
      <c r="I38" s="6">
        <v>16271684</v>
      </c>
      <c r="J38" s="5">
        <v>50.991717602183201</v>
      </c>
    </row>
    <row r="39" spans="1:10" x14ac:dyDescent="0.25">
      <c r="A39" s="1" t="s">
        <v>145</v>
      </c>
      <c r="B39" s="1">
        <v>423610</v>
      </c>
      <c r="C39" s="1" t="s">
        <v>133</v>
      </c>
      <c r="D39" s="1" t="s">
        <v>86</v>
      </c>
      <c r="E39" s="1" t="s">
        <v>26</v>
      </c>
      <c r="F39" s="1">
        <v>6.7</v>
      </c>
      <c r="G39" s="1" t="s">
        <v>12</v>
      </c>
      <c r="H39" s="6">
        <v>29884505</v>
      </c>
      <c r="I39" s="6">
        <v>16286535</v>
      </c>
      <c r="J39" s="5">
        <v>54.498259214934301</v>
      </c>
    </row>
    <row r="40" spans="1:10" x14ac:dyDescent="0.25">
      <c r="A40" s="1" t="s">
        <v>146</v>
      </c>
      <c r="B40" s="1">
        <v>423610</v>
      </c>
      <c r="C40" s="1" t="s">
        <v>133</v>
      </c>
      <c r="D40" s="1" t="s">
        <v>86</v>
      </c>
      <c r="E40" s="1" t="s">
        <v>26</v>
      </c>
      <c r="F40" s="1">
        <v>5</v>
      </c>
      <c r="G40" s="1" t="s">
        <v>12</v>
      </c>
      <c r="H40" s="6">
        <v>33486262</v>
      </c>
      <c r="I40" s="6">
        <v>18573579</v>
      </c>
      <c r="J40" s="5">
        <v>55.466265538984302</v>
      </c>
    </row>
    <row r="41" spans="1:10" x14ac:dyDescent="0.25">
      <c r="A41" s="1" t="s">
        <v>147</v>
      </c>
      <c r="B41" s="1">
        <v>423610</v>
      </c>
      <c r="C41" s="1" t="s">
        <v>133</v>
      </c>
      <c r="D41" s="1" t="s">
        <v>86</v>
      </c>
      <c r="E41" s="1" t="s">
        <v>26</v>
      </c>
      <c r="F41" s="1">
        <v>5.0999999999999996</v>
      </c>
      <c r="G41" s="1" t="s">
        <v>12</v>
      </c>
      <c r="H41" s="6">
        <v>37135036</v>
      </c>
      <c r="I41" s="6">
        <v>18830567</v>
      </c>
      <c r="J41" s="5">
        <v>50.708358004554</v>
      </c>
    </row>
    <row r="42" spans="1:10" x14ac:dyDescent="0.25">
      <c r="A42" s="1" t="s">
        <v>148</v>
      </c>
      <c r="B42" s="1">
        <v>423610</v>
      </c>
      <c r="C42" s="1" t="s">
        <v>133</v>
      </c>
      <c r="D42" s="1" t="s">
        <v>86</v>
      </c>
      <c r="E42" s="1" t="s">
        <v>26</v>
      </c>
      <c r="F42" s="1">
        <v>5</v>
      </c>
      <c r="G42" s="1" t="s">
        <v>12</v>
      </c>
      <c r="H42" s="6">
        <v>34364627</v>
      </c>
      <c r="I42" s="6">
        <v>19380178</v>
      </c>
      <c r="J42" s="5">
        <v>56.395717608109102</v>
      </c>
    </row>
    <row r="43" spans="1:10" x14ac:dyDescent="0.25">
      <c r="A43" s="1" t="s">
        <v>149</v>
      </c>
      <c r="B43" s="1">
        <v>423610</v>
      </c>
      <c r="C43" s="1" t="s">
        <v>133</v>
      </c>
      <c r="D43" s="1" t="s">
        <v>86</v>
      </c>
      <c r="E43" s="1" t="s">
        <v>26</v>
      </c>
      <c r="F43" s="1">
        <v>8.3000000000000007</v>
      </c>
      <c r="G43" s="1" t="s">
        <v>12</v>
      </c>
      <c r="H43" s="6">
        <v>34851743</v>
      </c>
      <c r="I43" s="6">
        <v>19355203</v>
      </c>
      <c r="J43" s="5">
        <v>55.535824994462999</v>
      </c>
    </row>
    <row r="44" spans="1:10" x14ac:dyDescent="0.25">
      <c r="A44" s="1" t="s">
        <v>150</v>
      </c>
      <c r="B44" s="1">
        <v>423610</v>
      </c>
      <c r="C44" s="1" t="s">
        <v>133</v>
      </c>
      <c r="D44" s="1" t="s">
        <v>86</v>
      </c>
      <c r="E44" s="1" t="s">
        <v>26</v>
      </c>
      <c r="F44" s="1">
        <v>4.7</v>
      </c>
      <c r="G44" s="1" t="s">
        <v>35</v>
      </c>
      <c r="H44" s="6">
        <v>34004001</v>
      </c>
      <c r="I44" s="6">
        <v>18740946</v>
      </c>
      <c r="J44" s="5">
        <v>55.113943797378397</v>
      </c>
    </row>
    <row r="45" spans="1:10" x14ac:dyDescent="0.25">
      <c r="A45" s="1" t="s">
        <v>151</v>
      </c>
      <c r="B45" s="1">
        <v>423610</v>
      </c>
      <c r="C45" s="1" t="s">
        <v>133</v>
      </c>
      <c r="D45" s="1" t="s">
        <v>86</v>
      </c>
      <c r="E45" s="1" t="s">
        <v>26</v>
      </c>
      <c r="F45" s="1">
        <v>6.7</v>
      </c>
      <c r="G45" s="1" t="s">
        <v>35</v>
      </c>
      <c r="H45" s="6">
        <v>32878673</v>
      </c>
      <c r="I45" s="6">
        <v>17826598</v>
      </c>
      <c r="J45" s="5">
        <v>54.219335433641099</v>
      </c>
    </row>
    <row r="46" spans="1:10" x14ac:dyDescent="0.25">
      <c r="A46" s="1" t="s">
        <v>152</v>
      </c>
      <c r="B46" s="1">
        <v>423610</v>
      </c>
      <c r="C46" s="1" t="s">
        <v>133</v>
      </c>
      <c r="D46" s="1" t="s">
        <v>86</v>
      </c>
      <c r="E46" s="1" t="s">
        <v>26</v>
      </c>
      <c r="F46" s="1">
        <v>4.7</v>
      </c>
      <c r="G46" s="1" t="s">
        <v>35</v>
      </c>
      <c r="H46" s="6">
        <v>32080876</v>
      </c>
      <c r="I46" s="6">
        <v>17743866</v>
      </c>
      <c r="J46" s="5">
        <v>55.309792662768899</v>
      </c>
    </row>
    <row r="47" spans="1:10" x14ac:dyDescent="0.25">
      <c r="A47" s="1" t="s">
        <v>153</v>
      </c>
      <c r="B47" s="1">
        <v>423610</v>
      </c>
      <c r="C47" s="1" t="s">
        <v>133</v>
      </c>
      <c r="D47" s="1" t="s">
        <v>86</v>
      </c>
      <c r="E47" s="1" t="s">
        <v>26</v>
      </c>
      <c r="F47" s="1">
        <v>8.3000000000000007</v>
      </c>
      <c r="G47" s="1" t="s">
        <v>35</v>
      </c>
      <c r="H47" s="6">
        <v>31068200</v>
      </c>
      <c r="I47" s="6">
        <v>16404221</v>
      </c>
      <c r="J47" s="5">
        <v>52.800680438519102</v>
      </c>
    </row>
    <row r="48" spans="1:10" x14ac:dyDescent="0.25">
      <c r="A48" s="1" t="s">
        <v>154</v>
      </c>
      <c r="B48" s="1">
        <v>423607</v>
      </c>
      <c r="C48" s="1" t="s">
        <v>109</v>
      </c>
      <c r="D48" s="1" t="s">
        <v>87</v>
      </c>
      <c r="E48" s="1" t="s">
        <v>11</v>
      </c>
      <c r="F48" s="1">
        <v>2.9</v>
      </c>
      <c r="G48" s="1" t="s">
        <v>12</v>
      </c>
      <c r="H48" s="6">
        <v>24871320</v>
      </c>
      <c r="I48" s="6">
        <v>13674114</v>
      </c>
      <c r="J48" s="5">
        <v>54.979446205508999</v>
      </c>
    </row>
    <row r="49" spans="1:10" x14ac:dyDescent="0.25">
      <c r="A49" s="1" t="s">
        <v>155</v>
      </c>
      <c r="B49" s="1">
        <v>423607</v>
      </c>
      <c r="C49" s="1" t="s">
        <v>109</v>
      </c>
      <c r="D49" s="1" t="s">
        <v>87</v>
      </c>
      <c r="E49" s="1" t="s">
        <v>11</v>
      </c>
      <c r="F49" s="1">
        <v>3.4</v>
      </c>
      <c r="G49" s="1" t="s">
        <v>12</v>
      </c>
      <c r="H49" s="6">
        <v>28341846</v>
      </c>
      <c r="I49" s="6">
        <v>16328231</v>
      </c>
      <c r="J49" s="5">
        <v>57.611741310005002</v>
      </c>
    </row>
    <row r="50" spans="1:10" x14ac:dyDescent="0.25">
      <c r="A50" s="1" t="s">
        <v>156</v>
      </c>
      <c r="B50" s="1">
        <v>423607</v>
      </c>
      <c r="C50" s="1" t="s">
        <v>109</v>
      </c>
      <c r="D50" s="1" t="s">
        <v>87</v>
      </c>
      <c r="E50" s="1" t="s">
        <v>11</v>
      </c>
      <c r="F50" s="1">
        <v>7.3</v>
      </c>
      <c r="G50" s="1" t="s">
        <v>12</v>
      </c>
      <c r="H50" s="6">
        <v>37689579</v>
      </c>
      <c r="I50" s="6">
        <v>22267302</v>
      </c>
      <c r="J50" s="5">
        <v>59.080792597868999</v>
      </c>
    </row>
    <row r="51" spans="1:10" x14ac:dyDescent="0.25">
      <c r="A51" s="1" t="s">
        <v>157</v>
      </c>
      <c r="B51" s="1">
        <v>423607</v>
      </c>
      <c r="C51" s="1" t="s">
        <v>109</v>
      </c>
      <c r="D51" s="1" t="s">
        <v>87</v>
      </c>
      <c r="E51" s="1" t="s">
        <v>11</v>
      </c>
      <c r="F51" s="1">
        <v>3.4</v>
      </c>
      <c r="G51" s="1" t="s">
        <v>12</v>
      </c>
      <c r="H51" s="6">
        <v>27433886</v>
      </c>
      <c r="I51" s="6">
        <v>15886928</v>
      </c>
      <c r="J51" s="5">
        <v>57.9098710259276</v>
      </c>
    </row>
    <row r="52" spans="1:10" x14ac:dyDescent="0.25">
      <c r="A52" s="1" t="s">
        <v>158</v>
      </c>
      <c r="B52" s="1">
        <v>423607</v>
      </c>
      <c r="C52" s="1" t="s">
        <v>109</v>
      </c>
      <c r="D52" s="1" t="s">
        <v>87</v>
      </c>
      <c r="E52" s="1" t="s">
        <v>11</v>
      </c>
      <c r="F52" s="1">
        <v>7.2</v>
      </c>
      <c r="G52" s="1" t="s">
        <v>12</v>
      </c>
      <c r="H52" s="6">
        <v>30903846</v>
      </c>
      <c r="I52" s="6">
        <v>20596747</v>
      </c>
      <c r="J52" s="5">
        <v>66.647843766759607</v>
      </c>
    </row>
    <row r="53" spans="1:10" x14ac:dyDescent="0.25">
      <c r="A53" s="1" t="s">
        <v>159</v>
      </c>
      <c r="B53" s="1">
        <v>423607</v>
      </c>
      <c r="C53" s="1" t="s">
        <v>109</v>
      </c>
      <c r="D53" s="1" t="s">
        <v>87</v>
      </c>
      <c r="E53" s="1" t="s">
        <v>11</v>
      </c>
      <c r="F53" s="1">
        <v>4.0999999999999996</v>
      </c>
      <c r="G53" s="1" t="s">
        <v>12</v>
      </c>
      <c r="H53" s="6">
        <v>27126738</v>
      </c>
      <c r="I53" s="6">
        <v>12527896</v>
      </c>
      <c r="J53" s="5">
        <v>46.182832598597003</v>
      </c>
    </row>
    <row r="54" spans="1:10" x14ac:dyDescent="0.25">
      <c r="A54" s="1" t="s">
        <v>160</v>
      </c>
      <c r="B54" s="1">
        <v>423607</v>
      </c>
      <c r="C54" s="1" t="s">
        <v>109</v>
      </c>
      <c r="D54" s="1" t="s">
        <v>87</v>
      </c>
      <c r="E54" s="1" t="s">
        <v>11</v>
      </c>
      <c r="F54" s="1">
        <v>2.9</v>
      </c>
      <c r="G54" s="1" t="s">
        <v>35</v>
      </c>
      <c r="H54" s="6">
        <v>30008888</v>
      </c>
      <c r="I54" s="6">
        <v>15392236</v>
      </c>
      <c r="J54" s="5">
        <v>51.292257147282498</v>
      </c>
    </row>
    <row r="55" spans="1:10" x14ac:dyDescent="0.25">
      <c r="A55" s="1" t="s">
        <v>161</v>
      </c>
      <c r="B55" s="1">
        <v>423607</v>
      </c>
      <c r="C55" s="1" t="s">
        <v>109</v>
      </c>
      <c r="D55" s="1" t="s">
        <v>87</v>
      </c>
      <c r="E55" s="1" t="s">
        <v>11</v>
      </c>
      <c r="F55" s="1">
        <v>5.4</v>
      </c>
      <c r="G55" s="1" t="s">
        <v>35</v>
      </c>
      <c r="H55" s="6">
        <v>22587833</v>
      </c>
      <c r="I55" s="6">
        <v>14271619</v>
      </c>
      <c r="J55" s="5">
        <v>63.182771893169203</v>
      </c>
    </row>
    <row r="56" spans="1:10" x14ac:dyDescent="0.25">
      <c r="A56" s="1" t="s">
        <v>162</v>
      </c>
      <c r="B56" s="1">
        <v>423607</v>
      </c>
      <c r="C56" s="1" t="s">
        <v>109</v>
      </c>
      <c r="D56" s="1" t="s">
        <v>87</v>
      </c>
      <c r="E56" s="1" t="s">
        <v>11</v>
      </c>
      <c r="F56" s="1">
        <v>6.8</v>
      </c>
      <c r="G56" s="1" t="s">
        <v>35</v>
      </c>
      <c r="H56" s="6">
        <v>39268079</v>
      </c>
      <c r="I56" s="6">
        <v>24608184</v>
      </c>
      <c r="J56" s="5">
        <v>62.667144985625598</v>
      </c>
    </row>
    <row r="57" spans="1:10" x14ac:dyDescent="0.25">
      <c r="A57" s="1" t="s">
        <v>163</v>
      </c>
      <c r="B57" s="1">
        <v>423607</v>
      </c>
      <c r="C57" s="1" t="s">
        <v>109</v>
      </c>
      <c r="D57" s="1" t="s">
        <v>87</v>
      </c>
      <c r="E57" s="1" t="s">
        <v>11</v>
      </c>
      <c r="F57" s="1">
        <v>4.5</v>
      </c>
      <c r="G57" s="1" t="s">
        <v>35</v>
      </c>
      <c r="H57" s="6">
        <v>26146097</v>
      </c>
      <c r="I57" s="6">
        <v>15652957</v>
      </c>
      <c r="J57" s="5">
        <v>59.867279617298102</v>
      </c>
    </row>
    <row r="58" spans="1:10" x14ac:dyDescent="0.25">
      <c r="A58" s="1" t="s">
        <v>164</v>
      </c>
      <c r="B58" s="1">
        <v>423607</v>
      </c>
      <c r="C58" s="1" t="s">
        <v>109</v>
      </c>
      <c r="D58" s="1" t="s">
        <v>87</v>
      </c>
      <c r="E58" s="1" t="s">
        <v>11</v>
      </c>
      <c r="F58" s="1">
        <v>7.2</v>
      </c>
      <c r="G58" s="1" t="s">
        <v>35</v>
      </c>
      <c r="H58" s="6">
        <v>40695154</v>
      </c>
      <c r="I58" s="6">
        <v>20795242</v>
      </c>
      <c r="J58" s="5">
        <v>51.100044983243002</v>
      </c>
    </row>
    <row r="59" spans="1:10" x14ac:dyDescent="0.25">
      <c r="A59" s="1" t="s">
        <v>165</v>
      </c>
      <c r="B59" s="1">
        <v>423607</v>
      </c>
      <c r="C59" s="1" t="s">
        <v>109</v>
      </c>
      <c r="D59" s="1" t="s">
        <v>87</v>
      </c>
      <c r="E59" s="1" t="s">
        <v>11</v>
      </c>
      <c r="F59" s="1">
        <v>5</v>
      </c>
      <c r="G59" s="1" t="s">
        <v>35</v>
      </c>
      <c r="H59" s="6">
        <v>24864724</v>
      </c>
      <c r="I59" s="6">
        <v>17072488</v>
      </c>
      <c r="J59" s="5">
        <v>68.661482025700394</v>
      </c>
    </row>
    <row r="60" spans="1:10" x14ac:dyDescent="0.25">
      <c r="A60" s="1" t="s">
        <v>166</v>
      </c>
      <c r="B60" s="1">
        <v>423607</v>
      </c>
      <c r="C60" s="1" t="s">
        <v>109</v>
      </c>
      <c r="D60" s="1" t="s">
        <v>87</v>
      </c>
      <c r="E60" s="1" t="s">
        <v>26</v>
      </c>
      <c r="F60" s="1">
        <v>6.8</v>
      </c>
      <c r="G60" s="1" t="s">
        <v>12</v>
      </c>
      <c r="H60" s="6">
        <v>39118333</v>
      </c>
      <c r="I60" s="6">
        <v>23874142</v>
      </c>
      <c r="J60" s="5">
        <v>61.0305710112954</v>
      </c>
    </row>
    <row r="61" spans="1:10" x14ac:dyDescent="0.25">
      <c r="A61" s="1" t="s">
        <v>167</v>
      </c>
      <c r="B61" s="1">
        <v>423607</v>
      </c>
      <c r="C61" s="1" t="s">
        <v>109</v>
      </c>
      <c r="D61" s="1" t="s">
        <v>87</v>
      </c>
      <c r="E61" s="1" t="s">
        <v>26</v>
      </c>
      <c r="F61" s="1">
        <v>3.9</v>
      </c>
      <c r="G61" s="1" t="s">
        <v>12</v>
      </c>
      <c r="H61" s="6">
        <v>24009341</v>
      </c>
      <c r="I61" s="6">
        <v>13974874</v>
      </c>
      <c r="J61" s="5">
        <v>58.2059874113163</v>
      </c>
    </row>
    <row r="62" spans="1:10" x14ac:dyDescent="0.25">
      <c r="A62" s="1" t="s">
        <v>168</v>
      </c>
      <c r="B62" s="1">
        <v>423607</v>
      </c>
      <c r="C62" s="1" t="s">
        <v>109</v>
      </c>
      <c r="D62" s="1" t="s">
        <v>87</v>
      </c>
      <c r="E62" s="1" t="s">
        <v>26</v>
      </c>
      <c r="F62" s="1">
        <v>4</v>
      </c>
      <c r="G62" s="1" t="s">
        <v>12</v>
      </c>
      <c r="H62" s="6">
        <v>26682576</v>
      </c>
      <c r="I62" s="6">
        <v>14898467</v>
      </c>
      <c r="J62" s="5">
        <v>55.835939528477297</v>
      </c>
    </row>
    <row r="63" spans="1:10" x14ac:dyDescent="0.25">
      <c r="A63" s="1" t="s">
        <v>169</v>
      </c>
      <c r="B63" s="1">
        <v>423607</v>
      </c>
      <c r="C63" s="1" t="s">
        <v>109</v>
      </c>
      <c r="D63" s="1" t="s">
        <v>87</v>
      </c>
      <c r="E63" s="1" t="s">
        <v>26</v>
      </c>
      <c r="F63" s="1">
        <v>2.6</v>
      </c>
      <c r="G63" s="1" t="s">
        <v>12</v>
      </c>
      <c r="H63" s="6">
        <v>31684967</v>
      </c>
      <c r="I63" s="6">
        <v>19686876</v>
      </c>
      <c r="J63" s="5">
        <v>62.1331750164045</v>
      </c>
    </row>
    <row r="64" spans="1:10" x14ac:dyDescent="0.25">
      <c r="A64" s="1" t="s">
        <v>170</v>
      </c>
      <c r="B64" s="1">
        <v>423607</v>
      </c>
      <c r="C64" s="1" t="s">
        <v>109</v>
      </c>
      <c r="D64" s="1" t="s">
        <v>87</v>
      </c>
      <c r="E64" s="1" t="s">
        <v>26</v>
      </c>
      <c r="F64" s="1">
        <v>7.5</v>
      </c>
      <c r="G64" s="1" t="s">
        <v>12</v>
      </c>
      <c r="H64" s="6">
        <v>25749909</v>
      </c>
      <c r="I64" s="6">
        <v>14362826</v>
      </c>
      <c r="J64" s="5">
        <v>55.778162167485704</v>
      </c>
    </row>
    <row r="65" spans="1:10" x14ac:dyDescent="0.25">
      <c r="A65" s="1" t="s">
        <v>171</v>
      </c>
      <c r="B65" s="1">
        <v>423607</v>
      </c>
      <c r="C65" s="1" t="s">
        <v>109</v>
      </c>
      <c r="D65" s="1" t="s">
        <v>87</v>
      </c>
      <c r="E65" s="1" t="s">
        <v>26</v>
      </c>
      <c r="F65" s="1">
        <v>7.2</v>
      </c>
      <c r="G65" s="1" t="s">
        <v>35</v>
      </c>
      <c r="H65" s="6">
        <v>23019353</v>
      </c>
      <c r="I65" s="6">
        <v>14360804</v>
      </c>
      <c r="J65" s="5">
        <v>62.385784691689601</v>
      </c>
    </row>
    <row r="66" spans="1:10" x14ac:dyDescent="0.25">
      <c r="A66" s="1" t="s">
        <v>172</v>
      </c>
      <c r="B66" s="1">
        <v>423607</v>
      </c>
      <c r="C66" s="1" t="s">
        <v>109</v>
      </c>
      <c r="D66" s="1" t="s">
        <v>87</v>
      </c>
      <c r="E66" s="1" t="s">
        <v>26</v>
      </c>
      <c r="F66" s="1">
        <v>3.6</v>
      </c>
      <c r="G66" s="1" t="s">
        <v>35</v>
      </c>
      <c r="H66" s="6">
        <v>28550697</v>
      </c>
      <c r="I66" s="6">
        <v>17599476</v>
      </c>
      <c r="J66" s="5">
        <v>61.6428943923856</v>
      </c>
    </row>
    <row r="67" spans="1:10" x14ac:dyDescent="0.25">
      <c r="A67" s="1" t="s">
        <v>173</v>
      </c>
      <c r="B67" s="1">
        <v>423607</v>
      </c>
      <c r="C67" s="1" t="s">
        <v>109</v>
      </c>
      <c r="D67" s="1" t="s">
        <v>87</v>
      </c>
      <c r="E67" s="1" t="s">
        <v>26</v>
      </c>
      <c r="F67" s="1">
        <v>3.4</v>
      </c>
      <c r="G67" s="1" t="s">
        <v>35</v>
      </c>
      <c r="H67" s="6">
        <v>41563662</v>
      </c>
      <c r="I67" s="6">
        <v>25953496</v>
      </c>
      <c r="J67" s="5">
        <v>62.442755886139203</v>
      </c>
    </row>
    <row r="68" spans="1:10" x14ac:dyDescent="0.25">
      <c r="A68" s="1" t="s">
        <v>174</v>
      </c>
      <c r="B68" s="1">
        <v>423607</v>
      </c>
      <c r="C68" s="1" t="s">
        <v>109</v>
      </c>
      <c r="D68" s="1" t="s">
        <v>87</v>
      </c>
      <c r="E68" s="1" t="s">
        <v>26</v>
      </c>
      <c r="F68" s="1">
        <v>3.1</v>
      </c>
      <c r="G68" s="1" t="s">
        <v>35</v>
      </c>
      <c r="H68" s="6">
        <v>24940368</v>
      </c>
      <c r="I68" s="6">
        <v>14044409</v>
      </c>
      <c r="J68" s="5">
        <v>56.311955781887399</v>
      </c>
    </row>
    <row r="69" spans="1:10" x14ac:dyDescent="0.25">
      <c r="A69" s="1" t="s">
        <v>175</v>
      </c>
      <c r="B69" s="1">
        <v>423607</v>
      </c>
      <c r="C69" s="1" t="s">
        <v>109</v>
      </c>
      <c r="D69" s="1" t="s">
        <v>87</v>
      </c>
      <c r="E69" s="1" t="s">
        <v>26</v>
      </c>
      <c r="F69" s="1">
        <v>5.4</v>
      </c>
      <c r="G69" s="1" t="s">
        <v>35</v>
      </c>
      <c r="H69" s="6">
        <v>30799843</v>
      </c>
      <c r="I69" s="6">
        <v>20047281</v>
      </c>
      <c r="J69" s="5">
        <v>65.088906459685504</v>
      </c>
    </row>
    <row r="70" spans="1:10" x14ac:dyDescent="0.25">
      <c r="A70" s="1" t="s">
        <v>176</v>
      </c>
      <c r="B70" s="1">
        <v>423610</v>
      </c>
      <c r="C70" s="1" t="s">
        <v>133</v>
      </c>
      <c r="D70" s="1" t="s">
        <v>87</v>
      </c>
      <c r="E70" s="1" t="s">
        <v>11</v>
      </c>
      <c r="F70" s="1">
        <v>6</v>
      </c>
      <c r="G70" s="1" t="s">
        <v>12</v>
      </c>
      <c r="H70" s="6">
        <v>28334158</v>
      </c>
      <c r="I70" s="6">
        <v>25322033</v>
      </c>
      <c r="J70" s="5">
        <v>89.369280004720807</v>
      </c>
    </row>
    <row r="71" spans="1:10" x14ac:dyDescent="0.25">
      <c r="A71" s="1" t="s">
        <v>177</v>
      </c>
      <c r="B71" s="1">
        <v>423610</v>
      </c>
      <c r="C71" s="1" t="s">
        <v>133</v>
      </c>
      <c r="D71" s="1" t="s">
        <v>87</v>
      </c>
      <c r="E71" s="1" t="s">
        <v>11</v>
      </c>
      <c r="F71" s="1">
        <v>5.8</v>
      </c>
      <c r="G71" s="1" t="s">
        <v>12</v>
      </c>
      <c r="H71" s="6">
        <v>26972182</v>
      </c>
      <c r="I71" s="6">
        <v>23721561</v>
      </c>
      <c r="J71" s="5">
        <v>87.948246085541001</v>
      </c>
    </row>
    <row r="72" spans="1:10" x14ac:dyDescent="0.25">
      <c r="A72" s="1" t="s">
        <v>178</v>
      </c>
      <c r="B72" s="1">
        <v>423610</v>
      </c>
      <c r="C72" s="1" t="s">
        <v>133</v>
      </c>
      <c r="D72" s="1" t="s">
        <v>87</v>
      </c>
      <c r="E72" s="1" t="s">
        <v>11</v>
      </c>
      <c r="F72" s="1">
        <v>5.5</v>
      </c>
      <c r="G72" s="1" t="s">
        <v>12</v>
      </c>
      <c r="H72" s="6">
        <v>30437269</v>
      </c>
      <c r="I72" s="6">
        <v>26010283</v>
      </c>
      <c r="J72" s="5">
        <v>85.455377090500505</v>
      </c>
    </row>
    <row r="73" spans="1:10" x14ac:dyDescent="0.25">
      <c r="A73" s="1" t="s">
        <v>179</v>
      </c>
      <c r="B73" s="1">
        <v>423610</v>
      </c>
      <c r="C73" s="1" t="s">
        <v>133</v>
      </c>
      <c r="D73" s="1" t="s">
        <v>87</v>
      </c>
      <c r="E73" s="1" t="s">
        <v>11</v>
      </c>
      <c r="F73" s="1">
        <v>8</v>
      </c>
      <c r="G73" s="1" t="s">
        <v>12</v>
      </c>
      <c r="H73" s="6">
        <v>26742864</v>
      </c>
      <c r="I73" s="6">
        <v>22358253</v>
      </c>
      <c r="J73" s="5">
        <v>83.604557088575106</v>
      </c>
    </row>
    <row r="74" spans="1:10" x14ac:dyDescent="0.25">
      <c r="A74" s="1" t="s">
        <v>180</v>
      </c>
      <c r="B74" s="1">
        <v>423610</v>
      </c>
      <c r="C74" s="1" t="s">
        <v>133</v>
      </c>
      <c r="D74" s="1" t="s">
        <v>87</v>
      </c>
      <c r="E74" s="1" t="s">
        <v>11</v>
      </c>
      <c r="F74" s="1">
        <v>4.9000000000000004</v>
      </c>
      <c r="G74" s="1" t="s">
        <v>12</v>
      </c>
      <c r="H74" s="6">
        <v>32326191</v>
      </c>
      <c r="I74" s="6">
        <v>28068135</v>
      </c>
      <c r="J74" s="5">
        <v>86.827844950863494</v>
      </c>
    </row>
    <row r="75" spans="1:10" x14ac:dyDescent="0.25">
      <c r="A75" s="1" t="s">
        <v>181</v>
      </c>
      <c r="B75" s="1">
        <v>423610</v>
      </c>
      <c r="C75" s="1" t="s">
        <v>133</v>
      </c>
      <c r="D75" s="1" t="s">
        <v>87</v>
      </c>
      <c r="E75" s="1" t="s">
        <v>11</v>
      </c>
      <c r="F75" s="1">
        <v>5.7</v>
      </c>
      <c r="G75" s="1" t="s">
        <v>35</v>
      </c>
      <c r="H75" s="6">
        <v>30110399</v>
      </c>
      <c r="I75" s="6">
        <v>26303926</v>
      </c>
      <c r="J75" s="5">
        <v>87.358277783034396</v>
      </c>
    </row>
    <row r="76" spans="1:10" x14ac:dyDescent="0.25">
      <c r="A76" s="1" t="s">
        <v>182</v>
      </c>
      <c r="B76" s="1">
        <v>423610</v>
      </c>
      <c r="C76" s="1" t="s">
        <v>133</v>
      </c>
      <c r="D76" s="1" t="s">
        <v>87</v>
      </c>
      <c r="E76" s="1" t="s">
        <v>11</v>
      </c>
      <c r="F76" s="1">
        <v>4.7</v>
      </c>
      <c r="G76" s="1" t="s">
        <v>35</v>
      </c>
      <c r="H76" s="6">
        <v>27385016</v>
      </c>
      <c r="I76" s="6">
        <v>23710742</v>
      </c>
      <c r="J76" s="5">
        <v>86.582903584938606</v>
      </c>
    </row>
    <row r="77" spans="1:10" x14ac:dyDescent="0.25">
      <c r="A77" s="1" t="s">
        <v>183</v>
      </c>
      <c r="B77" s="1">
        <v>423610</v>
      </c>
      <c r="C77" s="1" t="s">
        <v>133</v>
      </c>
      <c r="D77" s="1" t="s">
        <v>87</v>
      </c>
      <c r="E77" s="1" t="s">
        <v>11</v>
      </c>
      <c r="F77" s="1">
        <v>5.8</v>
      </c>
      <c r="G77" s="1" t="s">
        <v>35</v>
      </c>
      <c r="H77" s="6">
        <v>30041991</v>
      </c>
      <c r="I77" s="6">
        <v>27152894</v>
      </c>
      <c r="J77" s="5">
        <v>90.383137389262899</v>
      </c>
    </row>
    <row r="78" spans="1:10" x14ac:dyDescent="0.25">
      <c r="A78" s="1" t="s">
        <v>184</v>
      </c>
      <c r="B78" s="1">
        <v>423610</v>
      </c>
      <c r="C78" s="1" t="s">
        <v>133</v>
      </c>
      <c r="D78" s="1" t="s">
        <v>87</v>
      </c>
      <c r="E78" s="1" t="s">
        <v>11</v>
      </c>
      <c r="F78" s="1">
        <v>7.2</v>
      </c>
      <c r="G78" s="1" t="s">
        <v>35</v>
      </c>
      <c r="H78" s="6">
        <v>30443910</v>
      </c>
      <c r="I78" s="6">
        <v>27106359</v>
      </c>
      <c r="J78" s="5">
        <v>89.037048789068194</v>
      </c>
    </row>
    <row r="79" spans="1:10" x14ac:dyDescent="0.25">
      <c r="A79" s="1" t="s">
        <v>185</v>
      </c>
      <c r="B79" s="1">
        <v>423610</v>
      </c>
      <c r="C79" s="1" t="s">
        <v>133</v>
      </c>
      <c r="D79" s="1" t="s">
        <v>87</v>
      </c>
      <c r="E79" s="1" t="s">
        <v>11</v>
      </c>
      <c r="F79" s="1">
        <v>5.0999999999999996</v>
      </c>
      <c r="G79" s="1" t="s">
        <v>35</v>
      </c>
      <c r="H79" s="6">
        <v>22143706</v>
      </c>
      <c r="I79" s="6">
        <v>20135919</v>
      </c>
      <c r="J79" s="5">
        <v>90.9329224295156</v>
      </c>
    </row>
    <row r="80" spans="1:10" x14ac:dyDescent="0.25">
      <c r="A80" s="1" t="s">
        <v>186</v>
      </c>
      <c r="B80" s="1">
        <v>423610</v>
      </c>
      <c r="C80" s="1" t="s">
        <v>133</v>
      </c>
      <c r="D80" s="1" t="s">
        <v>87</v>
      </c>
      <c r="E80" s="1" t="s">
        <v>26</v>
      </c>
      <c r="F80" s="1">
        <v>5.7</v>
      </c>
      <c r="G80" s="1" t="s">
        <v>12</v>
      </c>
      <c r="H80" s="6">
        <v>23531379</v>
      </c>
      <c r="I80" s="6">
        <v>21638665</v>
      </c>
      <c r="J80" s="5">
        <v>91.956637985389605</v>
      </c>
    </row>
    <row r="81" spans="1:10" x14ac:dyDescent="0.25">
      <c r="A81" s="1" t="s">
        <v>187</v>
      </c>
      <c r="B81" s="1">
        <v>423610</v>
      </c>
      <c r="C81" s="1" t="s">
        <v>133</v>
      </c>
      <c r="D81" s="1" t="s">
        <v>87</v>
      </c>
      <c r="E81" s="1" t="s">
        <v>26</v>
      </c>
      <c r="F81" s="1">
        <v>5.0999999999999996</v>
      </c>
      <c r="G81" s="1" t="s">
        <v>12</v>
      </c>
      <c r="H81" s="6">
        <v>23806202</v>
      </c>
      <c r="I81" s="6">
        <v>21498735</v>
      </c>
      <c r="J81" s="5">
        <v>90.307286311357004</v>
      </c>
    </row>
    <row r="82" spans="1:10" x14ac:dyDescent="0.25">
      <c r="A82" s="1" t="s">
        <v>188</v>
      </c>
      <c r="B82" s="1">
        <v>423610</v>
      </c>
      <c r="C82" s="1" t="s">
        <v>133</v>
      </c>
      <c r="D82" s="1" t="s">
        <v>87</v>
      </c>
      <c r="E82" s="1" t="s">
        <v>26</v>
      </c>
      <c r="F82" s="1">
        <v>6.7</v>
      </c>
      <c r="G82" s="1" t="s">
        <v>12</v>
      </c>
      <c r="H82" s="6">
        <v>28971445</v>
      </c>
      <c r="I82" s="6">
        <v>24485970</v>
      </c>
      <c r="J82" s="5">
        <v>84.517600002347095</v>
      </c>
    </row>
    <row r="83" spans="1:10" x14ac:dyDescent="0.25">
      <c r="A83" s="1" t="s">
        <v>189</v>
      </c>
      <c r="B83" s="1">
        <v>423610</v>
      </c>
      <c r="C83" s="1" t="s">
        <v>133</v>
      </c>
      <c r="D83" s="1" t="s">
        <v>87</v>
      </c>
      <c r="E83" s="1" t="s">
        <v>26</v>
      </c>
      <c r="F83" s="1">
        <v>5</v>
      </c>
      <c r="G83" s="1" t="s">
        <v>12</v>
      </c>
      <c r="H83" s="6">
        <v>28683977</v>
      </c>
      <c r="I83" s="6">
        <v>25843808</v>
      </c>
      <c r="J83" s="5">
        <v>90.098412782857807</v>
      </c>
    </row>
    <row r="84" spans="1:10" x14ac:dyDescent="0.25">
      <c r="A84" s="1" t="s">
        <v>190</v>
      </c>
      <c r="B84" s="1">
        <v>423610</v>
      </c>
      <c r="C84" s="1" t="s">
        <v>133</v>
      </c>
      <c r="D84" s="1" t="s">
        <v>87</v>
      </c>
      <c r="E84" s="1" t="s">
        <v>26</v>
      </c>
      <c r="F84" s="1">
        <v>5.0999999999999996</v>
      </c>
      <c r="G84" s="1" t="s">
        <v>12</v>
      </c>
      <c r="H84" s="6">
        <v>27150048</v>
      </c>
      <c r="I84" s="6">
        <v>24467691</v>
      </c>
      <c r="J84" s="5">
        <v>90.120249511161106</v>
      </c>
    </row>
    <row r="85" spans="1:10" x14ac:dyDescent="0.25">
      <c r="A85" s="1" t="s">
        <v>191</v>
      </c>
      <c r="B85" s="1">
        <v>423610</v>
      </c>
      <c r="C85" s="1" t="s">
        <v>133</v>
      </c>
      <c r="D85" s="1" t="s">
        <v>87</v>
      </c>
      <c r="E85" s="1" t="s">
        <v>26</v>
      </c>
      <c r="F85" s="1">
        <v>5</v>
      </c>
      <c r="G85" s="1" t="s">
        <v>12</v>
      </c>
      <c r="H85" s="6">
        <v>29220857</v>
      </c>
      <c r="I85" s="6">
        <v>26432727</v>
      </c>
      <c r="J85" s="5">
        <v>90.458424953107993</v>
      </c>
    </row>
    <row r="86" spans="1:10" x14ac:dyDescent="0.25">
      <c r="A86" s="1" t="s">
        <v>192</v>
      </c>
      <c r="B86" s="1">
        <v>423610</v>
      </c>
      <c r="C86" s="1" t="s">
        <v>133</v>
      </c>
      <c r="D86" s="1" t="s">
        <v>87</v>
      </c>
      <c r="E86" s="1" t="s">
        <v>26</v>
      </c>
      <c r="F86" s="1">
        <v>8.3000000000000007</v>
      </c>
      <c r="G86" s="1" t="s">
        <v>12</v>
      </c>
      <c r="H86" s="6">
        <v>28573669</v>
      </c>
      <c r="I86" s="6">
        <v>24886449</v>
      </c>
      <c r="J86" s="5">
        <v>87.095741887399896</v>
      </c>
    </row>
    <row r="87" spans="1:10" x14ac:dyDescent="0.25">
      <c r="A87" s="1" t="s">
        <v>193</v>
      </c>
      <c r="B87" s="1">
        <v>423610</v>
      </c>
      <c r="C87" s="1" t="s">
        <v>133</v>
      </c>
      <c r="D87" s="1" t="s">
        <v>87</v>
      </c>
      <c r="E87" s="1" t="s">
        <v>26</v>
      </c>
      <c r="F87" s="1">
        <v>4.7</v>
      </c>
      <c r="G87" s="1" t="s">
        <v>35</v>
      </c>
      <c r="H87" s="6">
        <v>28073566</v>
      </c>
      <c r="I87" s="6">
        <v>24135660</v>
      </c>
      <c r="J87" s="5">
        <v>85.972904190368993</v>
      </c>
    </row>
    <row r="88" spans="1:10" x14ac:dyDescent="0.25">
      <c r="A88" s="1" t="s">
        <v>194</v>
      </c>
      <c r="B88" s="1">
        <v>423610</v>
      </c>
      <c r="C88" s="1" t="s">
        <v>133</v>
      </c>
      <c r="D88" s="1" t="s">
        <v>87</v>
      </c>
      <c r="E88" s="1" t="s">
        <v>26</v>
      </c>
      <c r="F88" s="1">
        <v>5.0999999999999996</v>
      </c>
      <c r="G88" s="1" t="s">
        <v>35</v>
      </c>
      <c r="H88" s="6">
        <v>27971862</v>
      </c>
      <c r="I88" s="6">
        <v>24569030</v>
      </c>
      <c r="J88" s="5">
        <v>87.8348034178061</v>
      </c>
    </row>
    <row r="89" spans="1:10" x14ac:dyDescent="0.25">
      <c r="A89" s="1" t="s">
        <v>195</v>
      </c>
      <c r="B89" s="1">
        <v>423610</v>
      </c>
      <c r="C89" s="1" t="s">
        <v>133</v>
      </c>
      <c r="D89" s="1" t="s">
        <v>87</v>
      </c>
      <c r="E89" s="1" t="s">
        <v>26</v>
      </c>
      <c r="F89" s="1">
        <v>6.7</v>
      </c>
      <c r="G89" s="1" t="s">
        <v>35</v>
      </c>
      <c r="H89" s="6">
        <v>29747797</v>
      </c>
      <c r="I89" s="6">
        <v>26539677</v>
      </c>
      <c r="J89" s="5">
        <v>89.215604772346694</v>
      </c>
    </row>
    <row r="90" spans="1:10" x14ac:dyDescent="0.25">
      <c r="A90" s="1" t="s">
        <v>196</v>
      </c>
      <c r="B90" s="1">
        <v>423610</v>
      </c>
      <c r="C90" s="1" t="s">
        <v>133</v>
      </c>
      <c r="D90" s="1" t="s">
        <v>87</v>
      </c>
      <c r="E90" s="1" t="s">
        <v>26</v>
      </c>
      <c r="F90" s="1">
        <v>4.7</v>
      </c>
      <c r="G90" s="1" t="s">
        <v>35</v>
      </c>
      <c r="H90" s="6">
        <v>28056707</v>
      </c>
      <c r="I90" s="6">
        <v>25832349</v>
      </c>
      <c r="J90" s="5">
        <v>92.071920628461498</v>
      </c>
    </row>
    <row r="91" spans="1:10" x14ac:dyDescent="0.25">
      <c r="A91" s="1" t="s">
        <v>197</v>
      </c>
      <c r="B91" s="1">
        <v>423610</v>
      </c>
      <c r="C91" s="1" t="s">
        <v>133</v>
      </c>
      <c r="D91" s="1" t="s">
        <v>87</v>
      </c>
      <c r="E91" s="1" t="s">
        <v>26</v>
      </c>
      <c r="F91" s="1">
        <v>8.3000000000000007</v>
      </c>
      <c r="G91" s="1" t="s">
        <v>35</v>
      </c>
      <c r="H91" s="6">
        <v>32594696</v>
      </c>
      <c r="I91" s="6">
        <v>29539322</v>
      </c>
      <c r="J91" s="5">
        <v>90.626161998872504</v>
      </c>
    </row>
    <row r="92" spans="1:10" x14ac:dyDescent="0.25">
      <c r="A92" s="1" t="s">
        <v>198</v>
      </c>
      <c r="B92" s="1">
        <v>423607</v>
      </c>
      <c r="C92" s="1" t="s">
        <v>109</v>
      </c>
      <c r="D92" s="1" t="s">
        <v>88</v>
      </c>
      <c r="E92" s="1" t="s">
        <v>11</v>
      </c>
      <c r="F92" s="1">
        <v>2.9</v>
      </c>
      <c r="G92" s="1" t="s">
        <v>12</v>
      </c>
      <c r="H92" s="6">
        <v>24897838</v>
      </c>
      <c r="I92" s="6">
        <v>14242935</v>
      </c>
      <c r="J92" s="5">
        <v>57.205509169109398</v>
      </c>
    </row>
    <row r="93" spans="1:10" x14ac:dyDescent="0.25">
      <c r="A93" s="1" t="s">
        <v>199</v>
      </c>
      <c r="B93" s="1">
        <v>423607</v>
      </c>
      <c r="C93" s="1" t="s">
        <v>109</v>
      </c>
      <c r="D93" s="1" t="s">
        <v>88</v>
      </c>
      <c r="E93" s="1" t="s">
        <v>11</v>
      </c>
      <c r="F93" s="1">
        <v>3.4</v>
      </c>
      <c r="G93" s="1" t="s">
        <v>12</v>
      </c>
      <c r="H93" s="6">
        <v>45723898</v>
      </c>
      <c r="I93" s="6">
        <v>26063194</v>
      </c>
      <c r="J93" s="5">
        <v>57.001251293142197</v>
      </c>
    </row>
    <row r="94" spans="1:10" x14ac:dyDescent="0.25">
      <c r="A94" s="1" t="s">
        <v>200</v>
      </c>
      <c r="B94" s="1">
        <v>423607</v>
      </c>
      <c r="C94" s="1" t="s">
        <v>109</v>
      </c>
      <c r="D94" s="1" t="s">
        <v>88</v>
      </c>
      <c r="E94" s="1" t="s">
        <v>11</v>
      </c>
      <c r="F94" s="1">
        <v>7.3</v>
      </c>
      <c r="G94" s="1" t="s">
        <v>12</v>
      </c>
      <c r="H94" s="6">
        <v>22311937</v>
      </c>
      <c r="I94" s="6">
        <v>12394251</v>
      </c>
      <c r="J94" s="5">
        <v>55.549865527139097</v>
      </c>
    </row>
    <row r="95" spans="1:10" x14ac:dyDescent="0.25">
      <c r="A95" s="1" t="s">
        <v>201</v>
      </c>
      <c r="B95" s="1">
        <v>423607</v>
      </c>
      <c r="C95" s="1" t="s">
        <v>109</v>
      </c>
      <c r="D95" s="1" t="s">
        <v>88</v>
      </c>
      <c r="E95" s="1" t="s">
        <v>11</v>
      </c>
      <c r="F95" s="1">
        <v>3.4</v>
      </c>
      <c r="G95" s="1" t="s">
        <v>12</v>
      </c>
      <c r="H95" s="6">
        <v>21759450</v>
      </c>
      <c r="I95" s="6">
        <v>12188818</v>
      </c>
      <c r="J95" s="5">
        <v>56.0162044536971</v>
      </c>
    </row>
    <row r="96" spans="1:10" x14ac:dyDescent="0.25">
      <c r="A96" s="1" t="s">
        <v>202</v>
      </c>
      <c r="B96" s="1">
        <v>423607</v>
      </c>
      <c r="C96" s="1" t="s">
        <v>109</v>
      </c>
      <c r="D96" s="1" t="s">
        <v>88</v>
      </c>
      <c r="E96" s="1" t="s">
        <v>11</v>
      </c>
      <c r="F96" s="1">
        <v>7.2</v>
      </c>
      <c r="G96" s="1" t="s">
        <v>12</v>
      </c>
      <c r="H96" s="6">
        <v>45599367</v>
      </c>
      <c r="I96" s="6">
        <v>25637549</v>
      </c>
      <c r="J96" s="5">
        <v>56.223475646054503</v>
      </c>
    </row>
    <row r="97" spans="1:10" x14ac:dyDescent="0.25">
      <c r="A97" s="1" t="s">
        <v>203</v>
      </c>
      <c r="B97" s="1">
        <v>423607</v>
      </c>
      <c r="C97" s="1" t="s">
        <v>109</v>
      </c>
      <c r="D97" s="1" t="s">
        <v>88</v>
      </c>
      <c r="E97" s="1" t="s">
        <v>11</v>
      </c>
      <c r="F97" s="1">
        <v>4.0999999999999996</v>
      </c>
      <c r="G97" s="1" t="s">
        <v>12</v>
      </c>
      <c r="H97" s="6">
        <v>48406593</v>
      </c>
      <c r="I97" s="6">
        <v>27026012</v>
      </c>
      <c r="J97" s="5">
        <v>55.8312624893886</v>
      </c>
    </row>
    <row r="98" spans="1:10" x14ac:dyDescent="0.25">
      <c r="A98" s="1" t="s">
        <v>204</v>
      </c>
      <c r="B98" s="1">
        <v>423607</v>
      </c>
      <c r="C98" s="1" t="s">
        <v>109</v>
      </c>
      <c r="D98" s="1" t="s">
        <v>88</v>
      </c>
      <c r="E98" s="1" t="s">
        <v>11</v>
      </c>
      <c r="F98" s="1">
        <v>2.9</v>
      </c>
      <c r="G98" s="1" t="s">
        <v>35</v>
      </c>
      <c r="H98" s="6">
        <v>26310102</v>
      </c>
      <c r="I98" s="6">
        <v>14345501</v>
      </c>
      <c r="J98" s="5">
        <v>54.524687893646302</v>
      </c>
    </row>
    <row r="99" spans="1:10" x14ac:dyDescent="0.25">
      <c r="A99" s="1" t="s">
        <v>205</v>
      </c>
      <c r="B99" s="1">
        <v>423607</v>
      </c>
      <c r="C99" s="1" t="s">
        <v>109</v>
      </c>
      <c r="D99" s="1" t="s">
        <v>88</v>
      </c>
      <c r="E99" s="1" t="s">
        <v>11</v>
      </c>
      <c r="F99" s="1">
        <v>5.4</v>
      </c>
      <c r="G99" s="1" t="s">
        <v>35</v>
      </c>
      <c r="H99" s="6">
        <v>25400528</v>
      </c>
      <c r="I99" s="6">
        <v>14286615</v>
      </c>
      <c r="J99" s="5">
        <v>56.245346553426003</v>
      </c>
    </row>
    <row r="100" spans="1:10" x14ac:dyDescent="0.25">
      <c r="A100" s="1" t="s">
        <v>206</v>
      </c>
      <c r="B100" s="1">
        <v>423607</v>
      </c>
      <c r="C100" s="1" t="s">
        <v>109</v>
      </c>
      <c r="D100" s="1" t="s">
        <v>88</v>
      </c>
      <c r="E100" s="1" t="s">
        <v>11</v>
      </c>
      <c r="F100" s="1">
        <v>6.8</v>
      </c>
      <c r="G100" s="1" t="s">
        <v>35</v>
      </c>
      <c r="H100" s="6">
        <v>31290008</v>
      </c>
      <c r="I100" s="6">
        <v>17527886</v>
      </c>
      <c r="J100" s="5">
        <v>56.017518435917303</v>
      </c>
    </row>
    <row r="101" spans="1:10" x14ac:dyDescent="0.25">
      <c r="A101" s="1" t="s">
        <v>207</v>
      </c>
      <c r="B101" s="1">
        <v>423607</v>
      </c>
      <c r="C101" s="1" t="s">
        <v>109</v>
      </c>
      <c r="D101" s="1" t="s">
        <v>88</v>
      </c>
      <c r="E101" s="1" t="s">
        <v>11</v>
      </c>
      <c r="F101" s="1">
        <v>4.5</v>
      </c>
      <c r="G101" s="1" t="s">
        <v>35</v>
      </c>
      <c r="H101" s="6">
        <v>38313323</v>
      </c>
      <c r="I101" s="6">
        <v>22064952</v>
      </c>
      <c r="J101" s="5">
        <v>57.590807250000204</v>
      </c>
    </row>
    <row r="102" spans="1:10" x14ac:dyDescent="0.25">
      <c r="A102" s="1" t="s">
        <v>208</v>
      </c>
      <c r="B102" s="1">
        <v>423607</v>
      </c>
      <c r="C102" s="1" t="s">
        <v>109</v>
      </c>
      <c r="D102" s="1" t="s">
        <v>88</v>
      </c>
      <c r="E102" s="1" t="s">
        <v>11</v>
      </c>
      <c r="F102" s="1">
        <v>7.2</v>
      </c>
      <c r="G102" s="1" t="s">
        <v>35</v>
      </c>
      <c r="H102" s="6">
        <v>30374968</v>
      </c>
      <c r="I102" s="6">
        <v>16926411</v>
      </c>
      <c r="J102" s="5">
        <v>55.724868582577599</v>
      </c>
    </row>
    <row r="103" spans="1:10" x14ac:dyDescent="0.25">
      <c r="A103" s="1" t="s">
        <v>209</v>
      </c>
      <c r="B103" s="1">
        <v>423607</v>
      </c>
      <c r="C103" s="1" t="s">
        <v>109</v>
      </c>
      <c r="D103" s="1" t="s">
        <v>88</v>
      </c>
      <c r="E103" s="1" t="s">
        <v>11</v>
      </c>
      <c r="F103" s="1">
        <v>5</v>
      </c>
      <c r="G103" s="1" t="s">
        <v>35</v>
      </c>
      <c r="H103" s="6">
        <v>29252997</v>
      </c>
      <c r="I103" s="6">
        <v>16705298</v>
      </c>
      <c r="J103" s="5">
        <v>57.106278717356702</v>
      </c>
    </row>
    <row r="104" spans="1:10" x14ac:dyDescent="0.25">
      <c r="A104" s="1" t="s">
        <v>210</v>
      </c>
      <c r="B104" s="1">
        <v>423607</v>
      </c>
      <c r="C104" s="1" t="s">
        <v>109</v>
      </c>
      <c r="D104" s="1" t="s">
        <v>88</v>
      </c>
      <c r="E104" s="1" t="s">
        <v>26</v>
      </c>
      <c r="F104" s="1">
        <v>6.8</v>
      </c>
      <c r="G104" s="1" t="s">
        <v>12</v>
      </c>
      <c r="H104" s="6">
        <v>32031087</v>
      </c>
      <c r="I104" s="6">
        <v>18053984</v>
      </c>
      <c r="J104" s="5">
        <v>56.363944189593099</v>
      </c>
    </row>
    <row r="105" spans="1:10" x14ac:dyDescent="0.25">
      <c r="A105" s="1" t="s">
        <v>211</v>
      </c>
      <c r="B105" s="1">
        <v>423607</v>
      </c>
      <c r="C105" s="1" t="s">
        <v>109</v>
      </c>
      <c r="D105" s="1" t="s">
        <v>88</v>
      </c>
      <c r="E105" s="1" t="s">
        <v>26</v>
      </c>
      <c r="F105" s="1">
        <v>3.9</v>
      </c>
      <c r="G105" s="1" t="s">
        <v>12</v>
      </c>
      <c r="H105" s="6">
        <v>23647030</v>
      </c>
      <c r="I105" s="6">
        <v>12659905</v>
      </c>
      <c r="J105" s="5">
        <v>53.536976948056498</v>
      </c>
    </row>
    <row r="106" spans="1:10" x14ac:dyDescent="0.25">
      <c r="A106" s="1" t="s">
        <v>212</v>
      </c>
      <c r="B106" s="1">
        <v>423607</v>
      </c>
      <c r="C106" s="1" t="s">
        <v>109</v>
      </c>
      <c r="D106" s="1" t="s">
        <v>88</v>
      </c>
      <c r="E106" s="1" t="s">
        <v>26</v>
      </c>
      <c r="F106" s="1">
        <v>4</v>
      </c>
      <c r="G106" s="1" t="s">
        <v>12</v>
      </c>
      <c r="H106" s="6">
        <v>27698381</v>
      </c>
      <c r="I106" s="6">
        <v>15764900</v>
      </c>
      <c r="J106" s="5">
        <v>56.916323015413802</v>
      </c>
    </row>
    <row r="107" spans="1:10" x14ac:dyDescent="0.25">
      <c r="A107" s="1" t="s">
        <v>213</v>
      </c>
      <c r="B107" s="1">
        <v>423607</v>
      </c>
      <c r="C107" s="1" t="s">
        <v>109</v>
      </c>
      <c r="D107" s="1" t="s">
        <v>88</v>
      </c>
      <c r="E107" s="1" t="s">
        <v>26</v>
      </c>
      <c r="F107" s="1">
        <v>2.6</v>
      </c>
      <c r="G107" s="1" t="s">
        <v>12</v>
      </c>
      <c r="H107" s="6">
        <v>23750975</v>
      </c>
      <c r="I107" s="6">
        <v>13254929</v>
      </c>
      <c r="J107" s="5">
        <v>55.807936305772699</v>
      </c>
    </row>
    <row r="108" spans="1:10" x14ac:dyDescent="0.25">
      <c r="A108" s="1" t="s">
        <v>214</v>
      </c>
      <c r="B108" s="1">
        <v>423607</v>
      </c>
      <c r="C108" s="1" t="s">
        <v>109</v>
      </c>
      <c r="D108" s="1" t="s">
        <v>88</v>
      </c>
      <c r="E108" s="1" t="s">
        <v>26</v>
      </c>
      <c r="F108" s="1">
        <v>7.5</v>
      </c>
      <c r="G108" s="1" t="s">
        <v>12</v>
      </c>
      <c r="H108" s="6">
        <v>29277118</v>
      </c>
      <c r="I108" s="6">
        <v>15963382</v>
      </c>
      <c r="J108" s="5">
        <v>54.525114118131398</v>
      </c>
    </row>
    <row r="109" spans="1:10" x14ac:dyDescent="0.25">
      <c r="A109" s="1" t="s">
        <v>215</v>
      </c>
      <c r="B109" s="1">
        <v>423607</v>
      </c>
      <c r="C109" s="1" t="s">
        <v>109</v>
      </c>
      <c r="D109" s="1" t="s">
        <v>88</v>
      </c>
      <c r="E109" s="1" t="s">
        <v>26</v>
      </c>
      <c r="F109" s="1">
        <v>2.5</v>
      </c>
      <c r="G109" s="1" t="s">
        <v>12</v>
      </c>
      <c r="H109" s="6">
        <v>21847049</v>
      </c>
      <c r="I109" s="6">
        <v>12141531</v>
      </c>
      <c r="J109" s="5">
        <v>55.5751534223226</v>
      </c>
    </row>
    <row r="110" spans="1:10" x14ac:dyDescent="0.25">
      <c r="A110" s="1" t="s">
        <v>216</v>
      </c>
      <c r="B110" s="1">
        <v>423607</v>
      </c>
      <c r="C110" s="1" t="s">
        <v>109</v>
      </c>
      <c r="D110" s="1" t="s">
        <v>88</v>
      </c>
      <c r="E110" s="1" t="s">
        <v>26</v>
      </c>
      <c r="F110" s="1">
        <v>7.2</v>
      </c>
      <c r="G110" s="1" t="s">
        <v>35</v>
      </c>
      <c r="H110" s="6">
        <v>20624227</v>
      </c>
      <c r="I110" s="6">
        <v>11459211</v>
      </c>
      <c r="J110" s="5">
        <v>55.561893301504099</v>
      </c>
    </row>
    <row r="111" spans="1:10" x14ac:dyDescent="0.25">
      <c r="A111" s="1" t="s">
        <v>217</v>
      </c>
      <c r="B111" s="1">
        <v>423607</v>
      </c>
      <c r="C111" s="1" t="s">
        <v>109</v>
      </c>
      <c r="D111" s="1" t="s">
        <v>88</v>
      </c>
      <c r="E111" s="1" t="s">
        <v>26</v>
      </c>
      <c r="F111" s="1">
        <v>3.6</v>
      </c>
      <c r="G111" s="1" t="s">
        <v>35</v>
      </c>
      <c r="H111" s="6">
        <v>30776798</v>
      </c>
      <c r="I111" s="6">
        <v>17270574</v>
      </c>
      <c r="J111" s="5">
        <v>56.115564718590903</v>
      </c>
    </row>
    <row r="112" spans="1:10" x14ac:dyDescent="0.25">
      <c r="A112" s="1" t="s">
        <v>218</v>
      </c>
      <c r="B112" s="1">
        <v>423607</v>
      </c>
      <c r="C112" s="1" t="s">
        <v>109</v>
      </c>
      <c r="D112" s="1" t="s">
        <v>88</v>
      </c>
      <c r="E112" s="1" t="s">
        <v>26</v>
      </c>
      <c r="F112" s="1">
        <v>3.4</v>
      </c>
      <c r="G112" s="1" t="s">
        <v>35</v>
      </c>
      <c r="H112" s="6">
        <v>30345788</v>
      </c>
      <c r="I112" s="6">
        <v>16928999</v>
      </c>
      <c r="J112" s="5">
        <v>55.786981046595301</v>
      </c>
    </row>
    <row r="113" spans="1:10" x14ac:dyDescent="0.25">
      <c r="A113" s="1" t="s">
        <v>219</v>
      </c>
      <c r="B113" s="1">
        <v>423607</v>
      </c>
      <c r="C113" s="1" t="s">
        <v>109</v>
      </c>
      <c r="D113" s="1" t="s">
        <v>88</v>
      </c>
      <c r="E113" s="1" t="s">
        <v>26</v>
      </c>
      <c r="F113" s="1">
        <v>3.1</v>
      </c>
      <c r="G113" s="1" t="s">
        <v>35</v>
      </c>
      <c r="H113" s="6">
        <v>24968314</v>
      </c>
      <c r="I113" s="6">
        <v>13859330</v>
      </c>
      <c r="J113" s="5">
        <v>55.507672644616697</v>
      </c>
    </row>
    <row r="114" spans="1:10" x14ac:dyDescent="0.25">
      <c r="A114" s="1" t="s">
        <v>220</v>
      </c>
      <c r="B114" s="1">
        <v>423607</v>
      </c>
      <c r="C114" s="1" t="s">
        <v>109</v>
      </c>
      <c r="D114" s="1" t="s">
        <v>88</v>
      </c>
      <c r="E114" s="1" t="s">
        <v>26</v>
      </c>
      <c r="F114" s="1">
        <v>5.4</v>
      </c>
      <c r="G114" s="1" t="s">
        <v>35</v>
      </c>
      <c r="H114" s="6">
        <v>27714571</v>
      </c>
      <c r="I114" s="6">
        <v>15367741</v>
      </c>
      <c r="J114" s="5">
        <v>55.450041063237101</v>
      </c>
    </row>
    <row r="115" spans="1:10" x14ac:dyDescent="0.25">
      <c r="A115" s="1" t="s">
        <v>221</v>
      </c>
      <c r="B115" s="1">
        <v>423607</v>
      </c>
      <c r="C115" s="1" t="s">
        <v>109</v>
      </c>
      <c r="D115" s="1" t="s">
        <v>88</v>
      </c>
      <c r="E115" s="1" t="s">
        <v>26</v>
      </c>
      <c r="F115" s="1">
        <v>3.9</v>
      </c>
      <c r="G115" s="1" t="s">
        <v>35</v>
      </c>
      <c r="H115" s="6">
        <v>21727088</v>
      </c>
      <c r="I115" s="6">
        <v>11961848</v>
      </c>
      <c r="J115" s="5">
        <v>55.0549986265992</v>
      </c>
    </row>
    <row r="116" spans="1:10" x14ac:dyDescent="0.25">
      <c r="A116" s="1" t="s">
        <v>222</v>
      </c>
      <c r="B116" s="1">
        <v>423610</v>
      </c>
      <c r="C116" s="1" t="s">
        <v>133</v>
      </c>
      <c r="D116" s="1" t="s">
        <v>88</v>
      </c>
      <c r="E116" s="1" t="s">
        <v>11</v>
      </c>
      <c r="F116" s="1">
        <v>6</v>
      </c>
      <c r="G116" s="1" t="s">
        <v>12</v>
      </c>
      <c r="H116" s="6">
        <v>20110157</v>
      </c>
      <c r="I116" s="6">
        <v>10059704</v>
      </c>
      <c r="J116" s="5">
        <v>50.0230008149613</v>
      </c>
    </row>
    <row r="117" spans="1:10" x14ac:dyDescent="0.25">
      <c r="A117" s="1" t="s">
        <v>223</v>
      </c>
      <c r="B117" s="1">
        <v>423610</v>
      </c>
      <c r="C117" s="1" t="s">
        <v>133</v>
      </c>
      <c r="D117" s="1" t="s">
        <v>88</v>
      </c>
      <c r="E117" s="1" t="s">
        <v>11</v>
      </c>
      <c r="F117" s="1">
        <v>5.8</v>
      </c>
      <c r="G117" s="1" t="s">
        <v>12</v>
      </c>
      <c r="H117" s="6">
        <v>21082380</v>
      </c>
      <c r="I117" s="6">
        <v>10503220</v>
      </c>
      <c r="J117" s="5">
        <v>49.819896994551797</v>
      </c>
    </row>
    <row r="118" spans="1:10" x14ac:dyDescent="0.25">
      <c r="A118" s="1" t="s">
        <v>224</v>
      </c>
      <c r="B118" s="1">
        <v>423610</v>
      </c>
      <c r="C118" s="1" t="s">
        <v>133</v>
      </c>
      <c r="D118" s="1" t="s">
        <v>88</v>
      </c>
      <c r="E118" s="1" t="s">
        <v>11</v>
      </c>
      <c r="F118" s="1">
        <v>5.5</v>
      </c>
      <c r="G118" s="1" t="s">
        <v>12</v>
      </c>
      <c r="H118" s="6">
        <v>20091916</v>
      </c>
      <c r="I118" s="6">
        <v>9920493</v>
      </c>
      <c r="J118" s="5">
        <v>49.375544870882401</v>
      </c>
    </row>
    <row r="119" spans="1:10" x14ac:dyDescent="0.25">
      <c r="A119" s="1" t="s">
        <v>225</v>
      </c>
      <c r="B119" s="1">
        <v>423610</v>
      </c>
      <c r="C119" s="1" t="s">
        <v>133</v>
      </c>
      <c r="D119" s="1" t="s">
        <v>88</v>
      </c>
      <c r="E119" s="1" t="s">
        <v>11</v>
      </c>
      <c r="F119" s="1">
        <v>8</v>
      </c>
      <c r="G119" s="1" t="s">
        <v>12</v>
      </c>
      <c r="H119" s="6">
        <v>20378494</v>
      </c>
      <c r="I119" s="6">
        <v>10339828</v>
      </c>
      <c r="J119" s="5">
        <v>50.738921139118503</v>
      </c>
    </row>
    <row r="120" spans="1:10" x14ac:dyDescent="0.25">
      <c r="A120" s="1" t="s">
        <v>226</v>
      </c>
      <c r="B120" s="1">
        <v>423610</v>
      </c>
      <c r="C120" s="1" t="s">
        <v>133</v>
      </c>
      <c r="D120" s="1" t="s">
        <v>88</v>
      </c>
      <c r="E120" s="1" t="s">
        <v>11</v>
      </c>
      <c r="F120" s="1">
        <v>4.9000000000000004</v>
      </c>
      <c r="G120" s="1" t="s">
        <v>12</v>
      </c>
      <c r="H120" s="6">
        <v>20057442</v>
      </c>
      <c r="I120" s="6">
        <v>10175341</v>
      </c>
      <c r="J120" s="5">
        <v>50.731000493482703</v>
      </c>
    </row>
    <row r="121" spans="1:10" x14ac:dyDescent="0.25">
      <c r="A121" s="1" t="s">
        <v>227</v>
      </c>
      <c r="B121" s="1">
        <v>423610</v>
      </c>
      <c r="C121" s="1" t="s">
        <v>133</v>
      </c>
      <c r="D121" s="1" t="s">
        <v>88</v>
      </c>
      <c r="E121" s="1" t="s">
        <v>11</v>
      </c>
      <c r="F121" s="1">
        <v>5.7</v>
      </c>
      <c r="G121" s="1" t="s">
        <v>35</v>
      </c>
      <c r="H121" s="6">
        <v>20393724</v>
      </c>
      <c r="I121" s="6">
        <v>10322544</v>
      </c>
      <c r="J121" s="5">
        <v>50.6162778313563</v>
      </c>
    </row>
    <row r="122" spans="1:10" x14ac:dyDescent="0.25">
      <c r="A122" s="1" t="s">
        <v>228</v>
      </c>
      <c r="B122" s="1">
        <v>423610</v>
      </c>
      <c r="C122" s="1" t="s">
        <v>133</v>
      </c>
      <c r="D122" s="1" t="s">
        <v>88</v>
      </c>
      <c r="E122" s="1" t="s">
        <v>11</v>
      </c>
      <c r="F122" s="1">
        <v>4.7</v>
      </c>
      <c r="G122" s="1" t="s">
        <v>35</v>
      </c>
      <c r="H122" s="6">
        <v>20397895</v>
      </c>
      <c r="I122" s="6">
        <v>10127546</v>
      </c>
      <c r="J122" s="5">
        <v>49.649956527377</v>
      </c>
    </row>
    <row r="123" spans="1:10" x14ac:dyDescent="0.25">
      <c r="A123" s="1" t="s">
        <v>229</v>
      </c>
      <c r="B123" s="1">
        <v>423610</v>
      </c>
      <c r="C123" s="1" t="s">
        <v>133</v>
      </c>
      <c r="D123" s="1" t="s">
        <v>88</v>
      </c>
      <c r="E123" s="1" t="s">
        <v>11</v>
      </c>
      <c r="F123" s="1">
        <v>5.8</v>
      </c>
      <c r="G123" s="1" t="s">
        <v>35</v>
      </c>
      <c r="H123" s="6">
        <v>20216225</v>
      </c>
      <c r="I123" s="6">
        <v>10191550</v>
      </c>
      <c r="J123" s="5">
        <v>50.412725422278399</v>
      </c>
    </row>
    <row r="124" spans="1:10" x14ac:dyDescent="0.25">
      <c r="A124" s="1" t="s">
        <v>230</v>
      </c>
      <c r="B124" s="1">
        <v>423610</v>
      </c>
      <c r="C124" s="1" t="s">
        <v>133</v>
      </c>
      <c r="D124" s="1" t="s">
        <v>88</v>
      </c>
      <c r="E124" s="1" t="s">
        <v>11</v>
      </c>
      <c r="F124" s="1">
        <v>7.2</v>
      </c>
      <c r="G124" s="1" t="s">
        <v>35</v>
      </c>
      <c r="H124" s="6">
        <v>20587799</v>
      </c>
      <c r="I124" s="6">
        <v>10265833</v>
      </c>
      <c r="J124" s="5">
        <v>49.863674111059701</v>
      </c>
    </row>
    <row r="125" spans="1:10" x14ac:dyDescent="0.25">
      <c r="A125" s="1" t="s">
        <v>231</v>
      </c>
      <c r="B125" s="1">
        <v>423610</v>
      </c>
      <c r="C125" s="1" t="s">
        <v>133</v>
      </c>
      <c r="D125" s="1" t="s">
        <v>88</v>
      </c>
      <c r="E125" s="1" t="s">
        <v>11</v>
      </c>
      <c r="F125" s="1">
        <v>5.0999999999999996</v>
      </c>
      <c r="G125" s="1" t="s">
        <v>35</v>
      </c>
      <c r="H125" s="6">
        <v>20100335</v>
      </c>
      <c r="I125" s="6">
        <v>10201358</v>
      </c>
      <c r="J125" s="5">
        <v>50.752179005971797</v>
      </c>
    </row>
    <row r="126" spans="1:10" x14ac:dyDescent="0.25">
      <c r="A126" s="1" t="s">
        <v>232</v>
      </c>
      <c r="B126" s="1">
        <v>423610</v>
      </c>
      <c r="C126" s="1" t="s">
        <v>133</v>
      </c>
      <c r="D126" s="1" t="s">
        <v>88</v>
      </c>
      <c r="E126" s="1" t="s">
        <v>26</v>
      </c>
      <c r="F126" s="1">
        <v>5.7</v>
      </c>
      <c r="G126" s="1" t="s">
        <v>12</v>
      </c>
      <c r="H126" s="6">
        <v>20104782</v>
      </c>
      <c r="I126" s="6">
        <v>10147893</v>
      </c>
      <c r="J126" s="5">
        <v>50.4750213158243</v>
      </c>
    </row>
    <row r="127" spans="1:10" x14ac:dyDescent="0.25">
      <c r="A127" s="1" t="s">
        <v>233</v>
      </c>
      <c r="B127" s="1">
        <v>423610</v>
      </c>
      <c r="C127" s="1" t="s">
        <v>133</v>
      </c>
      <c r="D127" s="1" t="s">
        <v>88</v>
      </c>
      <c r="E127" s="1" t="s">
        <v>26</v>
      </c>
      <c r="F127" s="1">
        <v>5.0999999999999996</v>
      </c>
      <c r="G127" s="1" t="s">
        <v>12</v>
      </c>
      <c r="H127" s="6">
        <v>20000561</v>
      </c>
      <c r="I127" s="6">
        <v>9861087</v>
      </c>
      <c r="J127" s="5">
        <v>49.304052021340802</v>
      </c>
    </row>
    <row r="128" spans="1:10" x14ac:dyDescent="0.25">
      <c r="A128" s="1" t="s">
        <v>234</v>
      </c>
      <c r="B128" s="1">
        <v>423610</v>
      </c>
      <c r="C128" s="1" t="s">
        <v>133</v>
      </c>
      <c r="D128" s="1" t="s">
        <v>88</v>
      </c>
      <c r="E128" s="1" t="s">
        <v>26</v>
      </c>
      <c r="F128" s="1">
        <v>6.7</v>
      </c>
      <c r="G128" s="1" t="s">
        <v>12</v>
      </c>
      <c r="H128" s="6">
        <v>20574192</v>
      </c>
      <c r="I128" s="6">
        <v>10365599</v>
      </c>
      <c r="J128" s="5">
        <v>50.381560549255099</v>
      </c>
    </row>
    <row r="129" spans="1:10" x14ac:dyDescent="0.25">
      <c r="A129" s="1" t="s">
        <v>235</v>
      </c>
      <c r="B129" s="1">
        <v>423610</v>
      </c>
      <c r="C129" s="1" t="s">
        <v>133</v>
      </c>
      <c r="D129" s="1" t="s">
        <v>88</v>
      </c>
      <c r="E129" s="1" t="s">
        <v>26</v>
      </c>
      <c r="F129" s="1">
        <v>5</v>
      </c>
      <c r="G129" s="1" t="s">
        <v>12</v>
      </c>
      <c r="H129" s="6">
        <v>27539864</v>
      </c>
      <c r="I129" s="6">
        <v>13714944</v>
      </c>
      <c r="J129" s="5">
        <v>49.800333073540202</v>
      </c>
    </row>
    <row r="130" spans="1:10" x14ac:dyDescent="0.25">
      <c r="A130" s="1" t="s">
        <v>236</v>
      </c>
      <c r="B130" s="1">
        <v>423610</v>
      </c>
      <c r="C130" s="1" t="s">
        <v>133</v>
      </c>
      <c r="D130" s="1" t="s">
        <v>88</v>
      </c>
      <c r="E130" s="1" t="s">
        <v>26</v>
      </c>
      <c r="F130" s="1">
        <v>5.0999999999999996</v>
      </c>
      <c r="G130" s="1" t="s">
        <v>12</v>
      </c>
      <c r="H130" s="6">
        <v>24459197</v>
      </c>
      <c r="I130" s="6">
        <v>11837017</v>
      </c>
      <c r="J130" s="5">
        <v>48.394953440213101</v>
      </c>
    </row>
    <row r="131" spans="1:10" x14ac:dyDescent="0.25">
      <c r="A131" s="1" t="s">
        <v>237</v>
      </c>
      <c r="B131" s="1">
        <v>423610</v>
      </c>
      <c r="C131" s="1" t="s">
        <v>133</v>
      </c>
      <c r="D131" s="1" t="s">
        <v>88</v>
      </c>
      <c r="E131" s="1" t="s">
        <v>26</v>
      </c>
      <c r="F131" s="1">
        <v>5</v>
      </c>
      <c r="G131" s="1" t="s">
        <v>12</v>
      </c>
      <c r="H131" s="6">
        <v>27034829</v>
      </c>
      <c r="I131" s="6">
        <v>13614612</v>
      </c>
      <c r="J131" s="5">
        <v>50.359526964272597</v>
      </c>
    </row>
    <row r="132" spans="1:10" x14ac:dyDescent="0.25">
      <c r="A132" s="1" t="s">
        <v>238</v>
      </c>
      <c r="B132" s="1">
        <v>423610</v>
      </c>
      <c r="C132" s="1" t="s">
        <v>133</v>
      </c>
      <c r="D132" s="1" t="s">
        <v>88</v>
      </c>
      <c r="E132" s="1" t="s">
        <v>26</v>
      </c>
      <c r="F132" s="1">
        <v>8.3000000000000007</v>
      </c>
      <c r="G132" s="1" t="s">
        <v>12</v>
      </c>
      <c r="H132" s="6">
        <v>20414146</v>
      </c>
      <c r="I132" s="6">
        <v>10200589</v>
      </c>
      <c r="J132" s="5">
        <v>49.968237711241997</v>
      </c>
    </row>
    <row r="133" spans="1:10" x14ac:dyDescent="0.25">
      <c r="A133" s="1" t="s">
        <v>239</v>
      </c>
      <c r="B133" s="1">
        <v>423610</v>
      </c>
      <c r="C133" s="1" t="s">
        <v>133</v>
      </c>
      <c r="D133" s="1" t="s">
        <v>88</v>
      </c>
      <c r="E133" s="1" t="s">
        <v>26</v>
      </c>
      <c r="F133" s="1">
        <v>4.7</v>
      </c>
      <c r="G133" s="1" t="s">
        <v>35</v>
      </c>
      <c r="H133" s="6">
        <v>20026736</v>
      </c>
      <c r="I133" s="6">
        <v>10149434</v>
      </c>
      <c r="J133" s="5">
        <v>50.679421749005897</v>
      </c>
    </row>
    <row r="134" spans="1:10" x14ac:dyDescent="0.25">
      <c r="A134" s="1" t="s">
        <v>240</v>
      </c>
      <c r="B134" s="1">
        <v>423610</v>
      </c>
      <c r="C134" s="1" t="s">
        <v>133</v>
      </c>
      <c r="D134" s="1" t="s">
        <v>88</v>
      </c>
      <c r="E134" s="1" t="s">
        <v>26</v>
      </c>
      <c r="F134" s="1">
        <v>5.0999999999999996</v>
      </c>
      <c r="G134" s="1" t="s">
        <v>35</v>
      </c>
      <c r="H134" s="6">
        <v>20449849</v>
      </c>
      <c r="I134" s="6">
        <v>10305411</v>
      </c>
      <c r="J134" s="5">
        <v>50.393579923255203</v>
      </c>
    </row>
    <row r="135" spans="1:10" x14ac:dyDescent="0.25">
      <c r="A135" s="1" t="s">
        <v>241</v>
      </c>
      <c r="B135" s="1">
        <v>423610</v>
      </c>
      <c r="C135" s="1" t="s">
        <v>133</v>
      </c>
      <c r="D135" s="1" t="s">
        <v>88</v>
      </c>
      <c r="E135" s="1" t="s">
        <v>26</v>
      </c>
      <c r="F135" s="1">
        <v>6.7</v>
      </c>
      <c r="G135" s="1" t="s">
        <v>35</v>
      </c>
      <c r="H135" s="6">
        <v>25784870</v>
      </c>
      <c r="I135" s="6">
        <v>12799233</v>
      </c>
      <c r="J135" s="5">
        <v>49.638539965491397</v>
      </c>
    </row>
    <row r="136" spans="1:10" x14ac:dyDescent="0.25">
      <c r="A136" s="1" t="s">
        <v>242</v>
      </c>
      <c r="B136" s="1">
        <v>423610</v>
      </c>
      <c r="C136" s="1" t="s">
        <v>133</v>
      </c>
      <c r="D136" s="1" t="s">
        <v>88</v>
      </c>
      <c r="E136" s="1" t="s">
        <v>26</v>
      </c>
      <c r="F136" s="1">
        <v>4.7</v>
      </c>
      <c r="G136" s="1" t="s">
        <v>35</v>
      </c>
      <c r="H136" s="6">
        <v>20887332</v>
      </c>
      <c r="I136" s="6">
        <v>10575992</v>
      </c>
      <c r="J136" s="5">
        <v>50.633522749578603</v>
      </c>
    </row>
    <row r="137" spans="1:10" x14ac:dyDescent="0.25">
      <c r="A137" s="1" t="s">
        <v>243</v>
      </c>
      <c r="B137" s="1">
        <v>423610</v>
      </c>
      <c r="C137" s="1" t="s">
        <v>133</v>
      </c>
      <c r="D137" s="1" t="s">
        <v>88</v>
      </c>
      <c r="E137" s="1" t="s">
        <v>26</v>
      </c>
      <c r="F137" s="1">
        <v>8.3000000000000007</v>
      </c>
      <c r="G137" s="1" t="s">
        <v>35</v>
      </c>
      <c r="H137" s="6">
        <v>20118815</v>
      </c>
      <c r="I137" s="6">
        <v>9739938</v>
      </c>
      <c r="J137" s="5">
        <v>48.412085900685497</v>
      </c>
    </row>
    <row r="138" spans="1:10" x14ac:dyDescent="0.25">
      <c r="A138" s="1" t="s">
        <v>244</v>
      </c>
      <c r="B138" s="1">
        <v>423607</v>
      </c>
      <c r="C138" s="1" t="s">
        <v>109</v>
      </c>
      <c r="D138" s="1" t="s">
        <v>89</v>
      </c>
      <c r="E138" s="1" t="s">
        <v>11</v>
      </c>
      <c r="F138" s="1">
        <v>2.9</v>
      </c>
      <c r="G138" s="1" t="s">
        <v>12</v>
      </c>
      <c r="H138" s="6">
        <v>26328653</v>
      </c>
      <c r="I138" s="6">
        <v>20613007</v>
      </c>
      <c r="J138" s="5">
        <v>78.291156786486596</v>
      </c>
    </row>
    <row r="139" spans="1:10" x14ac:dyDescent="0.25">
      <c r="A139" s="1" t="s">
        <v>245</v>
      </c>
      <c r="B139" s="1">
        <v>423607</v>
      </c>
      <c r="C139" s="1" t="s">
        <v>109</v>
      </c>
      <c r="D139" s="1" t="s">
        <v>89</v>
      </c>
      <c r="E139" s="1" t="s">
        <v>11</v>
      </c>
      <c r="F139" s="1">
        <v>3.4</v>
      </c>
      <c r="G139" s="1" t="s">
        <v>12</v>
      </c>
      <c r="H139" s="6">
        <v>29049767</v>
      </c>
      <c r="I139" s="6">
        <v>22464448</v>
      </c>
      <c r="J139" s="5">
        <v>77.330905958729403</v>
      </c>
    </row>
    <row r="140" spans="1:10" x14ac:dyDescent="0.25">
      <c r="A140" s="1" t="s">
        <v>246</v>
      </c>
      <c r="B140" s="1">
        <v>423607</v>
      </c>
      <c r="C140" s="1" t="s">
        <v>109</v>
      </c>
      <c r="D140" s="1" t="s">
        <v>89</v>
      </c>
      <c r="E140" s="1" t="s">
        <v>11</v>
      </c>
      <c r="F140" s="1">
        <v>7.3</v>
      </c>
      <c r="G140" s="1" t="s">
        <v>12</v>
      </c>
      <c r="H140" s="6">
        <v>33113263</v>
      </c>
      <c r="I140" s="6">
        <v>25116380</v>
      </c>
      <c r="J140" s="5">
        <v>75.849909445650198</v>
      </c>
    </row>
    <row r="141" spans="1:10" x14ac:dyDescent="0.25">
      <c r="A141" s="1" t="s">
        <v>247</v>
      </c>
      <c r="B141" s="1">
        <v>423607</v>
      </c>
      <c r="C141" s="1" t="s">
        <v>109</v>
      </c>
      <c r="D141" s="1" t="s">
        <v>89</v>
      </c>
      <c r="E141" s="1" t="s">
        <v>11</v>
      </c>
      <c r="F141" s="1">
        <v>3.4</v>
      </c>
      <c r="G141" s="1" t="s">
        <v>12</v>
      </c>
      <c r="H141" s="6">
        <v>32573715</v>
      </c>
      <c r="I141" s="6">
        <v>25435236</v>
      </c>
      <c r="J141" s="5">
        <v>78.085155469678497</v>
      </c>
    </row>
    <row r="142" spans="1:10" x14ac:dyDescent="0.25">
      <c r="A142" s="1" t="s">
        <v>248</v>
      </c>
      <c r="B142" s="1">
        <v>423607</v>
      </c>
      <c r="C142" s="1" t="s">
        <v>109</v>
      </c>
      <c r="D142" s="1" t="s">
        <v>89</v>
      </c>
      <c r="E142" s="1" t="s">
        <v>11</v>
      </c>
      <c r="F142" s="1">
        <v>7.2</v>
      </c>
      <c r="G142" s="1" t="s">
        <v>12</v>
      </c>
      <c r="H142" s="6">
        <v>23390579</v>
      </c>
      <c r="I142" s="6">
        <v>17429094</v>
      </c>
      <c r="J142" s="5">
        <v>74.513307259303005</v>
      </c>
    </row>
    <row r="143" spans="1:10" x14ac:dyDescent="0.25">
      <c r="A143" s="1" t="s">
        <v>249</v>
      </c>
      <c r="B143" s="1">
        <v>423607</v>
      </c>
      <c r="C143" s="1" t="s">
        <v>109</v>
      </c>
      <c r="D143" s="1" t="s">
        <v>89</v>
      </c>
      <c r="E143" s="1" t="s">
        <v>11</v>
      </c>
      <c r="F143" s="1">
        <v>4.0999999999999996</v>
      </c>
      <c r="G143" s="1" t="s">
        <v>12</v>
      </c>
      <c r="H143" s="6">
        <v>31306941</v>
      </c>
      <c r="I143" s="6">
        <v>24672267</v>
      </c>
      <c r="J143" s="5">
        <v>78.807658020628693</v>
      </c>
    </row>
    <row r="144" spans="1:10" x14ac:dyDescent="0.25">
      <c r="A144" s="1" t="s">
        <v>250</v>
      </c>
      <c r="B144" s="1">
        <v>423607</v>
      </c>
      <c r="C144" s="1" t="s">
        <v>109</v>
      </c>
      <c r="D144" s="1" t="s">
        <v>89</v>
      </c>
      <c r="E144" s="1" t="s">
        <v>11</v>
      </c>
      <c r="F144" s="1">
        <v>2.9</v>
      </c>
      <c r="G144" s="1" t="s">
        <v>35</v>
      </c>
      <c r="H144" s="6">
        <v>21169468</v>
      </c>
      <c r="I144" s="6">
        <v>16102918</v>
      </c>
      <c r="J144" s="5">
        <v>76.066710793110104</v>
      </c>
    </row>
    <row r="145" spans="1:10" x14ac:dyDescent="0.25">
      <c r="A145" s="1" t="s">
        <v>251</v>
      </c>
      <c r="B145" s="1">
        <v>423607</v>
      </c>
      <c r="C145" s="1" t="s">
        <v>109</v>
      </c>
      <c r="D145" s="1" t="s">
        <v>89</v>
      </c>
      <c r="E145" s="1" t="s">
        <v>11</v>
      </c>
      <c r="F145" s="1">
        <v>5.4</v>
      </c>
      <c r="G145" s="1" t="s">
        <v>35</v>
      </c>
      <c r="H145" s="6">
        <v>29120601</v>
      </c>
      <c r="I145" s="6">
        <v>22339928</v>
      </c>
      <c r="J145" s="5">
        <v>76.715202409455799</v>
      </c>
    </row>
    <row r="146" spans="1:10" x14ac:dyDescent="0.25">
      <c r="A146" s="1" t="s">
        <v>252</v>
      </c>
      <c r="B146" s="1">
        <v>423607</v>
      </c>
      <c r="C146" s="1" t="s">
        <v>109</v>
      </c>
      <c r="D146" s="1" t="s">
        <v>89</v>
      </c>
      <c r="E146" s="1" t="s">
        <v>11</v>
      </c>
      <c r="F146" s="1">
        <v>6.8</v>
      </c>
      <c r="G146" s="1" t="s">
        <v>35</v>
      </c>
      <c r="H146" s="6">
        <v>29610602</v>
      </c>
      <c r="I146" s="6">
        <v>22613730</v>
      </c>
      <c r="J146" s="5">
        <v>76.370382473142598</v>
      </c>
    </row>
    <row r="147" spans="1:10" x14ac:dyDescent="0.25">
      <c r="A147" s="1" t="s">
        <v>253</v>
      </c>
      <c r="B147" s="1">
        <v>423607</v>
      </c>
      <c r="C147" s="1" t="s">
        <v>109</v>
      </c>
      <c r="D147" s="1" t="s">
        <v>89</v>
      </c>
      <c r="E147" s="1" t="s">
        <v>11</v>
      </c>
      <c r="F147" s="1">
        <v>4.5</v>
      </c>
      <c r="G147" s="1" t="s">
        <v>35</v>
      </c>
      <c r="H147" s="6">
        <v>31813487</v>
      </c>
      <c r="I147" s="6">
        <v>24847812</v>
      </c>
      <c r="J147" s="5">
        <v>78.104647880944299</v>
      </c>
    </row>
    <row r="148" spans="1:10" x14ac:dyDescent="0.25">
      <c r="A148" s="1" t="s">
        <v>254</v>
      </c>
      <c r="B148" s="1">
        <v>423607</v>
      </c>
      <c r="C148" s="1" t="s">
        <v>109</v>
      </c>
      <c r="D148" s="1" t="s">
        <v>89</v>
      </c>
      <c r="E148" s="1" t="s">
        <v>11</v>
      </c>
      <c r="F148" s="1">
        <v>7.2</v>
      </c>
      <c r="G148" s="1" t="s">
        <v>35</v>
      </c>
      <c r="H148" s="6">
        <v>39691679</v>
      </c>
      <c r="I148" s="6">
        <v>28990289</v>
      </c>
      <c r="J148" s="5">
        <v>73.038706677034199</v>
      </c>
    </row>
    <row r="149" spans="1:10" x14ac:dyDescent="0.25">
      <c r="A149" s="1" t="s">
        <v>255</v>
      </c>
      <c r="B149" s="1">
        <v>423607</v>
      </c>
      <c r="C149" s="1" t="s">
        <v>109</v>
      </c>
      <c r="D149" s="1" t="s">
        <v>89</v>
      </c>
      <c r="E149" s="1" t="s">
        <v>11</v>
      </c>
      <c r="F149" s="1">
        <v>5</v>
      </c>
      <c r="G149" s="1" t="s">
        <v>35</v>
      </c>
      <c r="H149" s="6">
        <v>20449134</v>
      </c>
      <c r="I149" s="6">
        <v>15971403</v>
      </c>
      <c r="J149" s="5">
        <v>78.103077616880995</v>
      </c>
    </row>
    <row r="150" spans="1:10" x14ac:dyDescent="0.25">
      <c r="A150" s="1" t="s">
        <v>256</v>
      </c>
      <c r="B150" s="1">
        <v>423607</v>
      </c>
      <c r="C150" s="1" t="s">
        <v>109</v>
      </c>
      <c r="D150" s="1" t="s">
        <v>89</v>
      </c>
      <c r="E150" s="1" t="s">
        <v>26</v>
      </c>
      <c r="F150" s="1">
        <v>6.8</v>
      </c>
      <c r="G150" s="1" t="s">
        <v>12</v>
      </c>
      <c r="H150" s="6">
        <v>29755759</v>
      </c>
      <c r="I150" s="6">
        <v>23553049</v>
      </c>
      <c r="J150" s="5">
        <v>79.154589872837704</v>
      </c>
    </row>
    <row r="151" spans="1:10" x14ac:dyDescent="0.25">
      <c r="A151" s="1" t="s">
        <v>257</v>
      </c>
      <c r="B151" s="1">
        <v>423607</v>
      </c>
      <c r="C151" s="1" t="s">
        <v>109</v>
      </c>
      <c r="D151" s="1" t="s">
        <v>89</v>
      </c>
      <c r="E151" s="1" t="s">
        <v>26</v>
      </c>
      <c r="F151" s="1">
        <v>3.9</v>
      </c>
      <c r="G151" s="1" t="s">
        <v>12</v>
      </c>
      <c r="H151" s="6">
        <v>24872021</v>
      </c>
      <c r="I151" s="6">
        <v>19525753</v>
      </c>
      <c r="J151" s="5">
        <v>78.504891098314801</v>
      </c>
    </row>
    <row r="152" spans="1:10" x14ac:dyDescent="0.25">
      <c r="A152" s="1" t="s">
        <v>258</v>
      </c>
      <c r="B152" s="1">
        <v>423607</v>
      </c>
      <c r="C152" s="1" t="s">
        <v>109</v>
      </c>
      <c r="D152" s="1" t="s">
        <v>89</v>
      </c>
      <c r="E152" s="1" t="s">
        <v>26</v>
      </c>
      <c r="F152" s="1">
        <v>4</v>
      </c>
      <c r="G152" s="1" t="s">
        <v>12</v>
      </c>
      <c r="H152" s="6">
        <v>23886465</v>
      </c>
      <c r="I152" s="6">
        <v>18864908</v>
      </c>
      <c r="J152" s="5">
        <v>78.977395776227198</v>
      </c>
    </row>
    <row r="153" spans="1:10" x14ac:dyDescent="0.25">
      <c r="A153" s="1" t="s">
        <v>259</v>
      </c>
      <c r="B153" s="1">
        <v>423607</v>
      </c>
      <c r="C153" s="1" t="s">
        <v>109</v>
      </c>
      <c r="D153" s="1" t="s">
        <v>89</v>
      </c>
      <c r="E153" s="1" t="s">
        <v>26</v>
      </c>
      <c r="F153" s="1">
        <v>2.6</v>
      </c>
      <c r="G153" s="1" t="s">
        <v>12</v>
      </c>
      <c r="H153" s="6">
        <v>25435606</v>
      </c>
      <c r="I153" s="6">
        <v>19661634</v>
      </c>
      <c r="J153" s="5">
        <v>77.299648374801805</v>
      </c>
    </row>
    <row r="154" spans="1:10" x14ac:dyDescent="0.25">
      <c r="A154" s="1" t="s">
        <v>260</v>
      </c>
      <c r="B154" s="1">
        <v>423607</v>
      </c>
      <c r="C154" s="1" t="s">
        <v>109</v>
      </c>
      <c r="D154" s="1" t="s">
        <v>89</v>
      </c>
      <c r="E154" s="1" t="s">
        <v>26</v>
      </c>
      <c r="F154" s="1">
        <v>7.5</v>
      </c>
      <c r="G154" s="1" t="s">
        <v>12</v>
      </c>
      <c r="H154" s="6">
        <v>21818401</v>
      </c>
      <c r="I154" s="6">
        <v>16859001</v>
      </c>
      <c r="J154" s="5">
        <v>77.269645012024498</v>
      </c>
    </row>
    <row r="155" spans="1:10" x14ac:dyDescent="0.25">
      <c r="A155" s="1" t="s">
        <v>261</v>
      </c>
      <c r="B155" s="1">
        <v>423607</v>
      </c>
      <c r="C155" s="1" t="s">
        <v>109</v>
      </c>
      <c r="D155" s="1" t="s">
        <v>89</v>
      </c>
      <c r="E155" s="1" t="s">
        <v>26</v>
      </c>
      <c r="F155" s="1">
        <v>2.5</v>
      </c>
      <c r="G155" s="1" t="s">
        <v>12</v>
      </c>
      <c r="H155" s="6">
        <v>24316834</v>
      </c>
      <c r="I155" s="6">
        <v>19472166</v>
      </c>
      <c r="J155" s="5">
        <v>80.076896523618203</v>
      </c>
    </row>
    <row r="156" spans="1:10" x14ac:dyDescent="0.25">
      <c r="A156" s="1" t="s">
        <v>262</v>
      </c>
      <c r="B156" s="1">
        <v>423607</v>
      </c>
      <c r="C156" s="1" t="s">
        <v>109</v>
      </c>
      <c r="D156" s="1" t="s">
        <v>89</v>
      </c>
      <c r="E156" s="1" t="s">
        <v>26</v>
      </c>
      <c r="F156" s="1">
        <v>7.2</v>
      </c>
      <c r="G156" s="1" t="s">
        <v>35</v>
      </c>
      <c r="H156" s="6">
        <v>22328261</v>
      </c>
      <c r="I156" s="6">
        <v>17647668</v>
      </c>
      <c r="J156" s="5">
        <v>79.037359873211798</v>
      </c>
    </row>
    <row r="157" spans="1:10" x14ac:dyDescent="0.25">
      <c r="A157" s="1" t="s">
        <v>263</v>
      </c>
      <c r="B157" s="1">
        <v>423607</v>
      </c>
      <c r="C157" s="1" t="s">
        <v>109</v>
      </c>
      <c r="D157" s="1" t="s">
        <v>89</v>
      </c>
      <c r="E157" s="1" t="s">
        <v>26</v>
      </c>
      <c r="F157" s="1">
        <v>3.6</v>
      </c>
      <c r="G157" s="1" t="s">
        <v>35</v>
      </c>
      <c r="H157" s="6">
        <v>35723557</v>
      </c>
      <c r="I157" s="6">
        <v>27526909</v>
      </c>
      <c r="J157" s="5">
        <v>77.055341941453406</v>
      </c>
    </row>
    <row r="158" spans="1:10" x14ac:dyDescent="0.25">
      <c r="A158" s="1" t="s">
        <v>264</v>
      </c>
      <c r="B158" s="1">
        <v>423607</v>
      </c>
      <c r="C158" s="1" t="s">
        <v>109</v>
      </c>
      <c r="D158" s="1" t="s">
        <v>89</v>
      </c>
      <c r="E158" s="1" t="s">
        <v>26</v>
      </c>
      <c r="F158" s="1">
        <v>3.4</v>
      </c>
      <c r="G158" s="1" t="s">
        <v>35</v>
      </c>
      <c r="H158" s="6">
        <v>37317977</v>
      </c>
      <c r="I158" s="6">
        <v>28246869</v>
      </c>
      <c r="J158" s="5">
        <v>75.692390828152298</v>
      </c>
    </row>
    <row r="159" spans="1:10" x14ac:dyDescent="0.25">
      <c r="A159" s="1" t="s">
        <v>265</v>
      </c>
      <c r="B159" s="1">
        <v>423607</v>
      </c>
      <c r="C159" s="1" t="s">
        <v>109</v>
      </c>
      <c r="D159" s="1" t="s">
        <v>89</v>
      </c>
      <c r="E159" s="1" t="s">
        <v>26</v>
      </c>
      <c r="F159" s="1">
        <v>3.1</v>
      </c>
      <c r="G159" s="1" t="s">
        <v>35</v>
      </c>
      <c r="H159" s="6">
        <v>23847497</v>
      </c>
      <c r="I159" s="6">
        <v>18573697</v>
      </c>
      <c r="J159" s="5">
        <v>77.885310143869603</v>
      </c>
    </row>
    <row r="160" spans="1:10" x14ac:dyDescent="0.25">
      <c r="A160" s="1" t="s">
        <v>266</v>
      </c>
      <c r="B160" s="1">
        <v>423607</v>
      </c>
      <c r="C160" s="1" t="s">
        <v>109</v>
      </c>
      <c r="D160" s="1" t="s">
        <v>89</v>
      </c>
      <c r="E160" s="1" t="s">
        <v>26</v>
      </c>
      <c r="F160" s="1">
        <v>5.4</v>
      </c>
      <c r="G160" s="1" t="s">
        <v>35</v>
      </c>
      <c r="H160" s="6">
        <v>28409029</v>
      </c>
      <c r="I160" s="6">
        <v>22033395</v>
      </c>
      <c r="J160" s="5">
        <v>77.557719413782095</v>
      </c>
    </row>
    <row r="161" spans="1:10" x14ac:dyDescent="0.25">
      <c r="A161" s="1" t="s">
        <v>267</v>
      </c>
      <c r="B161" s="1">
        <v>423607</v>
      </c>
      <c r="C161" s="1" t="s">
        <v>109</v>
      </c>
      <c r="D161" s="1" t="s">
        <v>89</v>
      </c>
      <c r="E161" s="1" t="s">
        <v>26</v>
      </c>
      <c r="F161" s="1">
        <v>3.9</v>
      </c>
      <c r="G161" s="1" t="s">
        <v>35</v>
      </c>
      <c r="H161" s="6">
        <v>20574702</v>
      </c>
      <c r="I161" s="6">
        <v>16165418</v>
      </c>
      <c r="J161" s="5">
        <v>78.569390701260204</v>
      </c>
    </row>
    <row r="162" spans="1:10" x14ac:dyDescent="0.25">
      <c r="A162" s="1" t="s">
        <v>268</v>
      </c>
      <c r="B162" s="1">
        <v>423610</v>
      </c>
      <c r="C162" s="1" t="s">
        <v>133</v>
      </c>
      <c r="D162" s="1" t="s">
        <v>89</v>
      </c>
      <c r="E162" s="1" t="s">
        <v>11</v>
      </c>
      <c r="F162" s="1">
        <v>6</v>
      </c>
      <c r="G162" s="1" t="s">
        <v>12</v>
      </c>
      <c r="H162" s="6">
        <v>31837329</v>
      </c>
      <c r="I162" s="6">
        <v>15093412</v>
      </c>
      <c r="J162" s="5">
        <v>47.407909124537397</v>
      </c>
    </row>
    <row r="163" spans="1:10" x14ac:dyDescent="0.25">
      <c r="A163" s="1" t="s">
        <v>269</v>
      </c>
      <c r="B163" s="1">
        <v>423610</v>
      </c>
      <c r="C163" s="1" t="s">
        <v>133</v>
      </c>
      <c r="D163" s="1" t="s">
        <v>89</v>
      </c>
      <c r="E163" s="1" t="s">
        <v>11</v>
      </c>
      <c r="F163" s="1">
        <v>5.8</v>
      </c>
      <c r="G163" s="1" t="s">
        <v>12</v>
      </c>
      <c r="H163" s="6">
        <v>30435170</v>
      </c>
      <c r="I163" s="6">
        <v>14333243</v>
      </c>
      <c r="J163" s="5">
        <v>47.094341842020299</v>
      </c>
    </row>
    <row r="164" spans="1:10" x14ac:dyDescent="0.25">
      <c r="A164" s="1" t="s">
        <v>270</v>
      </c>
      <c r="B164" s="1">
        <v>423610</v>
      </c>
      <c r="C164" s="1" t="s">
        <v>133</v>
      </c>
      <c r="D164" s="1" t="s">
        <v>89</v>
      </c>
      <c r="E164" s="1" t="s">
        <v>11</v>
      </c>
      <c r="F164" s="1">
        <v>5.5</v>
      </c>
      <c r="G164" s="1" t="s">
        <v>12</v>
      </c>
      <c r="H164" s="6">
        <v>32373993</v>
      </c>
      <c r="I164" s="6">
        <v>14804445</v>
      </c>
      <c r="J164" s="5">
        <v>45.7294378237494</v>
      </c>
    </row>
    <row r="165" spans="1:10" x14ac:dyDescent="0.25">
      <c r="A165" s="1" t="s">
        <v>271</v>
      </c>
      <c r="B165" s="1">
        <v>423610</v>
      </c>
      <c r="C165" s="1" t="s">
        <v>133</v>
      </c>
      <c r="D165" s="1" t="s">
        <v>89</v>
      </c>
      <c r="E165" s="1" t="s">
        <v>11</v>
      </c>
      <c r="F165" s="1">
        <v>8</v>
      </c>
      <c r="G165" s="1" t="s">
        <v>12</v>
      </c>
      <c r="H165" s="6">
        <v>33533671</v>
      </c>
      <c r="I165" s="6">
        <v>15931054</v>
      </c>
      <c r="J165" s="5">
        <v>47.507634938029902</v>
      </c>
    </row>
    <row r="166" spans="1:10" x14ac:dyDescent="0.25">
      <c r="A166" s="1" t="s">
        <v>272</v>
      </c>
      <c r="B166" s="1">
        <v>423610</v>
      </c>
      <c r="C166" s="1" t="s">
        <v>133</v>
      </c>
      <c r="D166" s="1" t="s">
        <v>89</v>
      </c>
      <c r="E166" s="1" t="s">
        <v>11</v>
      </c>
      <c r="F166" s="1">
        <v>4.9000000000000004</v>
      </c>
      <c r="G166" s="1" t="s">
        <v>12</v>
      </c>
      <c r="H166" s="6">
        <v>32507551</v>
      </c>
      <c r="I166" s="6">
        <v>15124117</v>
      </c>
      <c r="J166" s="5">
        <v>46.524935083544101</v>
      </c>
    </row>
    <row r="167" spans="1:10" x14ac:dyDescent="0.25">
      <c r="A167" s="1" t="s">
        <v>273</v>
      </c>
      <c r="B167" s="1">
        <v>423610</v>
      </c>
      <c r="C167" s="1" t="s">
        <v>133</v>
      </c>
      <c r="D167" s="1" t="s">
        <v>89</v>
      </c>
      <c r="E167" s="1" t="s">
        <v>11</v>
      </c>
      <c r="F167" s="1">
        <v>5.7</v>
      </c>
      <c r="G167" s="1" t="s">
        <v>35</v>
      </c>
      <c r="H167" s="6">
        <v>33004439</v>
      </c>
      <c r="I167" s="6">
        <v>14575285</v>
      </c>
      <c r="J167" s="5">
        <v>44.1615899000737</v>
      </c>
    </row>
    <row r="168" spans="1:10" x14ac:dyDescent="0.25">
      <c r="A168" s="1" t="s">
        <v>274</v>
      </c>
      <c r="B168" s="1">
        <v>423610</v>
      </c>
      <c r="C168" s="1" t="s">
        <v>133</v>
      </c>
      <c r="D168" s="1" t="s">
        <v>89</v>
      </c>
      <c r="E168" s="1" t="s">
        <v>11</v>
      </c>
      <c r="F168" s="1">
        <v>4.7</v>
      </c>
      <c r="G168" s="1" t="s">
        <v>35</v>
      </c>
      <c r="H168" s="6">
        <v>31834368</v>
      </c>
      <c r="I168" s="6">
        <v>14237195</v>
      </c>
      <c r="J168" s="5">
        <v>44.722719169420898</v>
      </c>
    </row>
    <row r="169" spans="1:10" x14ac:dyDescent="0.25">
      <c r="A169" s="1" t="s">
        <v>275</v>
      </c>
      <c r="B169" s="1">
        <v>423610</v>
      </c>
      <c r="C169" s="1" t="s">
        <v>133</v>
      </c>
      <c r="D169" s="1" t="s">
        <v>89</v>
      </c>
      <c r="E169" s="1" t="s">
        <v>11</v>
      </c>
      <c r="F169" s="1">
        <v>5.8</v>
      </c>
      <c r="G169" s="1" t="s">
        <v>35</v>
      </c>
      <c r="H169" s="6">
        <v>32707108</v>
      </c>
      <c r="I169" s="6">
        <v>15959652</v>
      </c>
      <c r="J169" s="5">
        <v>48.795668513400798</v>
      </c>
    </row>
    <row r="170" spans="1:10" x14ac:dyDescent="0.25">
      <c r="A170" s="1" t="s">
        <v>276</v>
      </c>
      <c r="B170" s="1">
        <v>423610</v>
      </c>
      <c r="C170" s="1" t="s">
        <v>133</v>
      </c>
      <c r="D170" s="1" t="s">
        <v>89</v>
      </c>
      <c r="E170" s="1" t="s">
        <v>11</v>
      </c>
      <c r="F170" s="1">
        <v>7.2</v>
      </c>
      <c r="G170" s="1" t="s">
        <v>35</v>
      </c>
      <c r="H170" s="6">
        <v>33362378</v>
      </c>
      <c r="I170" s="6">
        <v>15184252</v>
      </c>
      <c r="J170" s="5">
        <v>45.513098616651398</v>
      </c>
    </row>
    <row r="171" spans="1:10" x14ac:dyDescent="0.25">
      <c r="A171" s="1" t="s">
        <v>277</v>
      </c>
      <c r="B171" s="1">
        <v>423610</v>
      </c>
      <c r="C171" s="1" t="s">
        <v>133</v>
      </c>
      <c r="D171" s="1" t="s">
        <v>89</v>
      </c>
      <c r="E171" s="1" t="s">
        <v>11</v>
      </c>
      <c r="F171" s="1">
        <v>5.0999999999999996</v>
      </c>
      <c r="G171" s="1" t="s">
        <v>35</v>
      </c>
      <c r="H171" s="6">
        <v>32954749</v>
      </c>
      <c r="I171" s="6">
        <v>15514932</v>
      </c>
      <c r="J171" s="5">
        <v>47.079502866187802</v>
      </c>
    </row>
    <row r="172" spans="1:10" x14ac:dyDescent="0.25">
      <c r="A172" s="1" t="s">
        <v>278</v>
      </c>
      <c r="B172" s="1">
        <v>423610</v>
      </c>
      <c r="C172" s="1" t="s">
        <v>133</v>
      </c>
      <c r="D172" s="1" t="s">
        <v>89</v>
      </c>
      <c r="E172" s="1" t="s">
        <v>26</v>
      </c>
      <c r="F172" s="1">
        <v>5.7</v>
      </c>
      <c r="G172" s="1" t="s">
        <v>12</v>
      </c>
      <c r="H172" s="6">
        <v>33304173</v>
      </c>
      <c r="I172" s="6">
        <v>14453183</v>
      </c>
      <c r="J172" s="5">
        <v>43.397513578853903</v>
      </c>
    </row>
    <row r="173" spans="1:10" x14ac:dyDescent="0.25">
      <c r="A173" s="1" t="s">
        <v>279</v>
      </c>
      <c r="B173" s="1">
        <v>423610</v>
      </c>
      <c r="C173" s="1" t="s">
        <v>133</v>
      </c>
      <c r="D173" s="1" t="s">
        <v>89</v>
      </c>
      <c r="E173" s="1" t="s">
        <v>26</v>
      </c>
      <c r="F173" s="1">
        <v>5.0999999999999996</v>
      </c>
      <c r="G173" s="1" t="s">
        <v>12</v>
      </c>
      <c r="H173" s="6">
        <v>31676822</v>
      </c>
      <c r="I173" s="6">
        <v>14778710</v>
      </c>
      <c r="J173" s="5">
        <v>46.6546486260522</v>
      </c>
    </row>
    <row r="174" spans="1:10" x14ac:dyDescent="0.25">
      <c r="A174" s="1" t="s">
        <v>280</v>
      </c>
      <c r="B174" s="1">
        <v>423610</v>
      </c>
      <c r="C174" s="1" t="s">
        <v>133</v>
      </c>
      <c r="D174" s="1" t="s">
        <v>89</v>
      </c>
      <c r="E174" s="1" t="s">
        <v>26</v>
      </c>
      <c r="F174" s="1">
        <v>6.7</v>
      </c>
      <c r="G174" s="1" t="s">
        <v>12</v>
      </c>
      <c r="H174" s="6">
        <v>33726293</v>
      </c>
      <c r="I174" s="6">
        <v>15319907</v>
      </c>
      <c r="J174" s="5">
        <v>45.424224358129102</v>
      </c>
    </row>
    <row r="175" spans="1:10" x14ac:dyDescent="0.25">
      <c r="A175" s="1" t="s">
        <v>281</v>
      </c>
      <c r="B175" s="1">
        <v>423610</v>
      </c>
      <c r="C175" s="1" t="s">
        <v>133</v>
      </c>
      <c r="D175" s="1" t="s">
        <v>89</v>
      </c>
      <c r="E175" s="1" t="s">
        <v>26</v>
      </c>
      <c r="F175" s="1">
        <v>5</v>
      </c>
      <c r="G175" s="1" t="s">
        <v>12</v>
      </c>
      <c r="H175" s="6">
        <v>33608696</v>
      </c>
      <c r="I175" s="6">
        <v>15902535</v>
      </c>
      <c r="J175" s="5">
        <v>47.316727194652202</v>
      </c>
    </row>
    <row r="176" spans="1:10" x14ac:dyDescent="0.25">
      <c r="A176" s="1" t="s">
        <v>282</v>
      </c>
      <c r="B176" s="1">
        <v>423610</v>
      </c>
      <c r="C176" s="1" t="s">
        <v>133</v>
      </c>
      <c r="D176" s="1" t="s">
        <v>89</v>
      </c>
      <c r="E176" s="1" t="s">
        <v>26</v>
      </c>
      <c r="F176" s="1">
        <v>5.0999999999999996</v>
      </c>
      <c r="G176" s="1" t="s">
        <v>12</v>
      </c>
      <c r="H176" s="6">
        <v>33032231</v>
      </c>
      <c r="I176" s="6">
        <v>14001367</v>
      </c>
      <c r="J176" s="5">
        <v>42.386985608086803</v>
      </c>
    </row>
    <row r="177" spans="1:10" x14ac:dyDescent="0.25">
      <c r="A177" s="1" t="s">
        <v>283</v>
      </c>
      <c r="B177" s="1">
        <v>423610</v>
      </c>
      <c r="C177" s="1" t="s">
        <v>133</v>
      </c>
      <c r="D177" s="1" t="s">
        <v>89</v>
      </c>
      <c r="E177" s="1" t="s">
        <v>26</v>
      </c>
      <c r="F177" s="1">
        <v>5</v>
      </c>
      <c r="G177" s="1" t="s">
        <v>12</v>
      </c>
      <c r="H177" s="6">
        <v>37560222</v>
      </c>
      <c r="I177" s="6">
        <v>17966709</v>
      </c>
      <c r="J177" s="5">
        <v>47.8344057710841</v>
      </c>
    </row>
    <row r="178" spans="1:10" x14ac:dyDescent="0.25">
      <c r="A178" s="1" t="s">
        <v>284</v>
      </c>
      <c r="B178" s="1">
        <v>423610</v>
      </c>
      <c r="C178" s="1" t="s">
        <v>133</v>
      </c>
      <c r="D178" s="1" t="s">
        <v>89</v>
      </c>
      <c r="E178" s="1" t="s">
        <v>26</v>
      </c>
      <c r="F178" s="1">
        <v>8.3000000000000007</v>
      </c>
      <c r="G178" s="1" t="s">
        <v>12</v>
      </c>
      <c r="H178" s="6">
        <v>32168063</v>
      </c>
      <c r="I178" s="6">
        <v>15085013</v>
      </c>
      <c r="J178" s="5">
        <v>46.894377818148399</v>
      </c>
    </row>
    <row r="179" spans="1:10" x14ac:dyDescent="0.25">
      <c r="A179" s="1" t="s">
        <v>285</v>
      </c>
      <c r="B179" s="1">
        <v>423610</v>
      </c>
      <c r="C179" s="1" t="s">
        <v>133</v>
      </c>
      <c r="D179" s="1" t="s">
        <v>89</v>
      </c>
      <c r="E179" s="1" t="s">
        <v>26</v>
      </c>
      <c r="F179" s="1">
        <v>4.7</v>
      </c>
      <c r="G179" s="1" t="s">
        <v>35</v>
      </c>
      <c r="H179" s="6">
        <v>34279435</v>
      </c>
      <c r="I179" s="6">
        <v>15574450</v>
      </c>
      <c r="J179" s="5">
        <v>45.433800177861698</v>
      </c>
    </row>
    <row r="180" spans="1:10" x14ac:dyDescent="0.25">
      <c r="A180" s="1" t="s">
        <v>286</v>
      </c>
      <c r="B180" s="1">
        <v>423610</v>
      </c>
      <c r="C180" s="1" t="s">
        <v>133</v>
      </c>
      <c r="D180" s="1" t="s">
        <v>89</v>
      </c>
      <c r="E180" s="1" t="s">
        <v>26</v>
      </c>
      <c r="F180" s="1">
        <v>5.0999999999999996</v>
      </c>
      <c r="G180" s="1" t="s">
        <v>35</v>
      </c>
      <c r="H180" s="6">
        <v>33840790</v>
      </c>
      <c r="I180" s="6">
        <v>15157732</v>
      </c>
      <c r="J180" s="5">
        <v>44.791306585927799</v>
      </c>
    </row>
    <row r="181" spans="1:10" x14ac:dyDescent="0.25">
      <c r="A181" s="1" t="s">
        <v>287</v>
      </c>
      <c r="B181" s="1">
        <v>423610</v>
      </c>
      <c r="C181" s="1" t="s">
        <v>133</v>
      </c>
      <c r="D181" s="1" t="s">
        <v>89</v>
      </c>
      <c r="E181" s="1" t="s">
        <v>26</v>
      </c>
      <c r="F181" s="1">
        <v>6.7</v>
      </c>
      <c r="G181" s="1" t="s">
        <v>35</v>
      </c>
      <c r="H181" s="6">
        <v>33375660</v>
      </c>
      <c r="I181" s="6">
        <v>15002172</v>
      </c>
      <c r="J181" s="5">
        <v>44.949439202101203</v>
      </c>
    </row>
    <row r="182" spans="1:10" x14ac:dyDescent="0.25">
      <c r="A182" s="1" t="s">
        <v>288</v>
      </c>
      <c r="B182" s="1">
        <v>423610</v>
      </c>
      <c r="C182" s="1" t="s">
        <v>133</v>
      </c>
      <c r="D182" s="1" t="s">
        <v>89</v>
      </c>
      <c r="E182" s="1" t="s">
        <v>26</v>
      </c>
      <c r="F182" s="1">
        <v>4.7</v>
      </c>
      <c r="G182" s="1" t="s">
        <v>35</v>
      </c>
      <c r="H182" s="6">
        <v>33730355</v>
      </c>
      <c r="I182" s="6">
        <v>15565160</v>
      </c>
      <c r="J182" s="5">
        <v>46.145852897190103</v>
      </c>
    </row>
    <row r="183" spans="1:10" x14ac:dyDescent="0.25">
      <c r="A183" s="1" t="s">
        <v>289</v>
      </c>
      <c r="B183" s="1">
        <v>423610</v>
      </c>
      <c r="C183" s="1" t="s">
        <v>133</v>
      </c>
      <c r="D183" s="1" t="s">
        <v>89</v>
      </c>
      <c r="E183" s="1" t="s">
        <v>26</v>
      </c>
      <c r="F183" s="1">
        <v>8.3000000000000007</v>
      </c>
      <c r="G183" s="1" t="s">
        <v>35</v>
      </c>
      <c r="H183" s="6">
        <v>35168418</v>
      </c>
      <c r="I183" s="6">
        <v>14641683</v>
      </c>
      <c r="J183" s="5">
        <v>41.633044170482698</v>
      </c>
    </row>
    <row r="184" spans="1:10" x14ac:dyDescent="0.25">
      <c r="A184" s="1" t="s">
        <v>290</v>
      </c>
      <c r="B184" s="1">
        <v>423607</v>
      </c>
      <c r="C184" s="1" t="s">
        <v>109</v>
      </c>
      <c r="D184" s="1" t="s">
        <v>90</v>
      </c>
      <c r="E184" s="1" t="s">
        <v>11</v>
      </c>
      <c r="F184" s="1">
        <v>2.9</v>
      </c>
      <c r="G184" s="1" t="s">
        <v>12</v>
      </c>
      <c r="H184" s="6">
        <v>34166460</v>
      </c>
      <c r="I184" s="6">
        <v>22095251</v>
      </c>
      <c r="J184" s="5">
        <v>64.669418488189905</v>
      </c>
    </row>
    <row r="185" spans="1:10" x14ac:dyDescent="0.25">
      <c r="A185" s="1" t="s">
        <v>291</v>
      </c>
      <c r="B185" s="1">
        <v>423607</v>
      </c>
      <c r="C185" s="1" t="s">
        <v>109</v>
      </c>
      <c r="D185" s="1" t="s">
        <v>90</v>
      </c>
      <c r="E185" s="1" t="s">
        <v>11</v>
      </c>
      <c r="F185" s="1">
        <v>3.4</v>
      </c>
      <c r="G185" s="1" t="s">
        <v>12</v>
      </c>
      <c r="H185" s="6">
        <v>24264105</v>
      </c>
      <c r="I185" s="6">
        <v>15850857</v>
      </c>
      <c r="J185" s="5">
        <v>65.326361718266497</v>
      </c>
    </row>
    <row r="186" spans="1:10" x14ac:dyDescent="0.25">
      <c r="A186" s="1" t="s">
        <v>292</v>
      </c>
      <c r="B186" s="1">
        <v>423607</v>
      </c>
      <c r="C186" s="1" t="s">
        <v>109</v>
      </c>
      <c r="D186" s="1" t="s">
        <v>90</v>
      </c>
      <c r="E186" s="1" t="s">
        <v>11</v>
      </c>
      <c r="F186" s="1">
        <v>7.3</v>
      </c>
      <c r="G186" s="1" t="s">
        <v>12</v>
      </c>
      <c r="H186" s="6">
        <v>28172898</v>
      </c>
      <c r="I186" s="6">
        <v>18025342</v>
      </c>
      <c r="J186" s="5">
        <v>63.981142444061</v>
      </c>
    </row>
    <row r="187" spans="1:10" x14ac:dyDescent="0.25">
      <c r="A187" s="1" t="s">
        <v>293</v>
      </c>
      <c r="B187" s="1">
        <v>423607</v>
      </c>
      <c r="C187" s="1" t="s">
        <v>109</v>
      </c>
      <c r="D187" s="1" t="s">
        <v>90</v>
      </c>
      <c r="E187" s="1" t="s">
        <v>11</v>
      </c>
      <c r="F187" s="1">
        <v>3.4</v>
      </c>
      <c r="G187" s="1" t="s">
        <v>12</v>
      </c>
      <c r="H187" s="6">
        <v>33234992</v>
      </c>
      <c r="I187" s="6">
        <v>21238958</v>
      </c>
      <c r="J187" s="5">
        <v>63.905410297676603</v>
      </c>
    </row>
    <row r="188" spans="1:10" x14ac:dyDescent="0.25">
      <c r="A188" s="1" t="s">
        <v>294</v>
      </c>
      <c r="B188" s="1">
        <v>423607</v>
      </c>
      <c r="C188" s="1" t="s">
        <v>109</v>
      </c>
      <c r="D188" s="1" t="s">
        <v>90</v>
      </c>
      <c r="E188" s="1" t="s">
        <v>11</v>
      </c>
      <c r="F188" s="1">
        <v>7.2</v>
      </c>
      <c r="G188" s="1" t="s">
        <v>12</v>
      </c>
      <c r="H188" s="6">
        <v>30562827</v>
      </c>
      <c r="I188" s="6">
        <v>19323773</v>
      </c>
      <c r="J188" s="5">
        <v>63.226392637042402</v>
      </c>
    </row>
    <row r="189" spans="1:10" x14ac:dyDescent="0.25">
      <c r="A189" s="1" t="s">
        <v>295</v>
      </c>
      <c r="B189" s="1">
        <v>423607</v>
      </c>
      <c r="C189" s="1" t="s">
        <v>109</v>
      </c>
      <c r="D189" s="1" t="s">
        <v>90</v>
      </c>
      <c r="E189" s="1" t="s">
        <v>11</v>
      </c>
      <c r="F189" s="1">
        <v>4.0999999999999996</v>
      </c>
      <c r="G189" s="1" t="s">
        <v>12</v>
      </c>
      <c r="H189" s="6">
        <v>35478702</v>
      </c>
      <c r="I189" s="6">
        <v>22422712</v>
      </c>
      <c r="J189" s="5">
        <v>63.2004857449407</v>
      </c>
    </row>
    <row r="190" spans="1:10" x14ac:dyDescent="0.25">
      <c r="A190" s="1" t="s">
        <v>296</v>
      </c>
      <c r="B190" s="1">
        <v>423607</v>
      </c>
      <c r="C190" s="1" t="s">
        <v>109</v>
      </c>
      <c r="D190" s="1" t="s">
        <v>90</v>
      </c>
      <c r="E190" s="1" t="s">
        <v>11</v>
      </c>
      <c r="F190" s="1">
        <v>2.9</v>
      </c>
      <c r="G190" s="1" t="s">
        <v>35</v>
      </c>
      <c r="H190" s="6">
        <v>36865295</v>
      </c>
      <c r="I190" s="6">
        <v>23158137</v>
      </c>
      <c r="J190" s="5">
        <v>62.818260371984003</v>
      </c>
    </row>
    <row r="191" spans="1:10" x14ac:dyDescent="0.25">
      <c r="A191" s="1" t="s">
        <v>297</v>
      </c>
      <c r="B191" s="1">
        <v>423607</v>
      </c>
      <c r="C191" s="1" t="s">
        <v>109</v>
      </c>
      <c r="D191" s="1" t="s">
        <v>90</v>
      </c>
      <c r="E191" s="1" t="s">
        <v>11</v>
      </c>
      <c r="F191" s="1">
        <v>5.4</v>
      </c>
      <c r="G191" s="1" t="s">
        <v>35</v>
      </c>
      <c r="H191" s="6">
        <v>23251063</v>
      </c>
      <c r="I191" s="6">
        <v>14956842</v>
      </c>
      <c r="J191" s="5">
        <v>64.327562141997504</v>
      </c>
    </row>
    <row r="192" spans="1:10" x14ac:dyDescent="0.25">
      <c r="A192" s="1" t="s">
        <v>298</v>
      </c>
      <c r="B192" s="1">
        <v>423607</v>
      </c>
      <c r="C192" s="1" t="s">
        <v>109</v>
      </c>
      <c r="D192" s="1" t="s">
        <v>90</v>
      </c>
      <c r="E192" s="1" t="s">
        <v>11</v>
      </c>
      <c r="F192" s="1">
        <v>6.8</v>
      </c>
      <c r="G192" s="1" t="s">
        <v>35</v>
      </c>
      <c r="H192" s="6">
        <v>32153792</v>
      </c>
      <c r="I192" s="6">
        <v>20543437</v>
      </c>
      <c r="J192" s="5">
        <v>63.891179615766603</v>
      </c>
    </row>
    <row r="193" spans="1:10" x14ac:dyDescent="0.25">
      <c r="A193" s="1" t="s">
        <v>299</v>
      </c>
      <c r="B193" s="1">
        <v>423607</v>
      </c>
      <c r="C193" s="1" t="s">
        <v>109</v>
      </c>
      <c r="D193" s="1" t="s">
        <v>90</v>
      </c>
      <c r="E193" s="1" t="s">
        <v>11</v>
      </c>
      <c r="F193" s="1">
        <v>4.5</v>
      </c>
      <c r="G193" s="1" t="s">
        <v>35</v>
      </c>
      <c r="H193" s="6">
        <v>23732531</v>
      </c>
      <c r="I193" s="6">
        <v>14893094</v>
      </c>
      <c r="J193" s="5">
        <v>62.753922032167601</v>
      </c>
    </row>
    <row r="194" spans="1:10" x14ac:dyDescent="0.25">
      <c r="A194" s="1" t="s">
        <v>300</v>
      </c>
      <c r="B194" s="1">
        <v>423607</v>
      </c>
      <c r="C194" s="1" t="s">
        <v>109</v>
      </c>
      <c r="D194" s="1" t="s">
        <v>90</v>
      </c>
      <c r="E194" s="1" t="s">
        <v>11</v>
      </c>
      <c r="F194" s="1">
        <v>7.2</v>
      </c>
      <c r="G194" s="1" t="s">
        <v>35</v>
      </c>
      <c r="H194" s="6">
        <v>24831673</v>
      </c>
      <c r="I194" s="6">
        <v>15759608</v>
      </c>
      <c r="J194" s="5">
        <v>63.4657519853777</v>
      </c>
    </row>
    <row r="195" spans="1:10" x14ac:dyDescent="0.25">
      <c r="A195" s="1" t="s">
        <v>301</v>
      </c>
      <c r="B195" s="1">
        <v>423607</v>
      </c>
      <c r="C195" s="1" t="s">
        <v>109</v>
      </c>
      <c r="D195" s="1" t="s">
        <v>90</v>
      </c>
      <c r="E195" s="1" t="s">
        <v>11</v>
      </c>
      <c r="F195" s="1">
        <v>5</v>
      </c>
      <c r="G195" s="1" t="s">
        <v>35</v>
      </c>
      <c r="H195" s="6">
        <v>30402273</v>
      </c>
      <c r="I195" s="6">
        <v>19937351</v>
      </c>
      <c r="J195" s="5">
        <v>65.578488161066105</v>
      </c>
    </row>
    <row r="196" spans="1:10" x14ac:dyDescent="0.25">
      <c r="A196" s="1" t="s">
        <v>302</v>
      </c>
      <c r="B196" s="1">
        <v>423607</v>
      </c>
      <c r="C196" s="1" t="s">
        <v>109</v>
      </c>
      <c r="D196" s="1" t="s">
        <v>90</v>
      </c>
      <c r="E196" s="1" t="s">
        <v>26</v>
      </c>
      <c r="F196" s="1">
        <v>6.8</v>
      </c>
      <c r="G196" s="1" t="s">
        <v>12</v>
      </c>
      <c r="H196" s="6">
        <v>27951063</v>
      </c>
      <c r="I196" s="6">
        <v>17868930</v>
      </c>
      <c r="J196" s="5">
        <v>63.929339646223802</v>
      </c>
    </row>
    <row r="197" spans="1:10" x14ac:dyDescent="0.25">
      <c r="A197" s="1" t="s">
        <v>303</v>
      </c>
      <c r="B197" s="1">
        <v>423607</v>
      </c>
      <c r="C197" s="1" t="s">
        <v>109</v>
      </c>
      <c r="D197" s="1" t="s">
        <v>90</v>
      </c>
      <c r="E197" s="1" t="s">
        <v>26</v>
      </c>
      <c r="F197" s="1">
        <v>3.9</v>
      </c>
      <c r="G197" s="1" t="s">
        <v>12</v>
      </c>
      <c r="H197" s="6">
        <v>28046914</v>
      </c>
      <c r="I197" s="6">
        <v>17252123</v>
      </c>
      <c r="J197" s="5">
        <v>61.511662209967199</v>
      </c>
    </row>
    <row r="198" spans="1:10" x14ac:dyDescent="0.25">
      <c r="A198" s="1" t="s">
        <v>304</v>
      </c>
      <c r="B198" s="1">
        <v>423607</v>
      </c>
      <c r="C198" s="1" t="s">
        <v>109</v>
      </c>
      <c r="D198" s="1" t="s">
        <v>90</v>
      </c>
      <c r="E198" s="1" t="s">
        <v>26</v>
      </c>
      <c r="F198" s="1">
        <v>4</v>
      </c>
      <c r="G198" s="1" t="s">
        <v>12</v>
      </c>
      <c r="H198" s="6">
        <v>71111052</v>
      </c>
      <c r="I198" s="6">
        <v>45890243</v>
      </c>
      <c r="J198" s="5">
        <v>64.533207861978994</v>
      </c>
    </row>
    <row r="199" spans="1:10" x14ac:dyDescent="0.25">
      <c r="A199" s="1" t="s">
        <v>305</v>
      </c>
      <c r="B199" s="1">
        <v>423607</v>
      </c>
      <c r="C199" s="1" t="s">
        <v>109</v>
      </c>
      <c r="D199" s="1" t="s">
        <v>90</v>
      </c>
      <c r="E199" s="1" t="s">
        <v>26</v>
      </c>
      <c r="F199" s="1">
        <v>2.6</v>
      </c>
      <c r="G199" s="1" t="s">
        <v>12</v>
      </c>
      <c r="H199" s="6">
        <v>67403653</v>
      </c>
      <c r="I199" s="6">
        <v>43994196</v>
      </c>
      <c r="J199" s="5">
        <v>65.269750290833599</v>
      </c>
    </row>
    <row r="200" spans="1:10" x14ac:dyDescent="0.25">
      <c r="A200" s="1" t="s">
        <v>306</v>
      </c>
      <c r="B200" s="1">
        <v>423607</v>
      </c>
      <c r="C200" s="1" t="s">
        <v>109</v>
      </c>
      <c r="D200" s="1" t="s">
        <v>90</v>
      </c>
      <c r="E200" s="1" t="s">
        <v>26</v>
      </c>
      <c r="F200" s="1">
        <v>7.5</v>
      </c>
      <c r="G200" s="1" t="s">
        <v>12</v>
      </c>
      <c r="H200" s="6">
        <v>28715066</v>
      </c>
      <c r="I200" s="6">
        <v>18129068</v>
      </c>
      <c r="J200" s="5">
        <v>63.134342090664198</v>
      </c>
    </row>
    <row r="201" spans="1:10" x14ac:dyDescent="0.25">
      <c r="A201" s="1" t="s">
        <v>307</v>
      </c>
      <c r="B201" s="1">
        <v>423607</v>
      </c>
      <c r="C201" s="1" t="s">
        <v>109</v>
      </c>
      <c r="D201" s="1" t="s">
        <v>90</v>
      </c>
      <c r="E201" s="1" t="s">
        <v>26</v>
      </c>
      <c r="F201" s="1">
        <v>2.5</v>
      </c>
      <c r="G201" s="1" t="s">
        <v>12</v>
      </c>
      <c r="H201" s="6">
        <v>27078508</v>
      </c>
      <c r="I201" s="6">
        <v>17131125</v>
      </c>
      <c r="J201" s="5">
        <v>63.264656235860599</v>
      </c>
    </row>
    <row r="202" spans="1:10" x14ac:dyDescent="0.25">
      <c r="A202" s="1" t="s">
        <v>308</v>
      </c>
      <c r="B202" s="1">
        <v>423607</v>
      </c>
      <c r="C202" s="1" t="s">
        <v>109</v>
      </c>
      <c r="D202" s="1" t="s">
        <v>90</v>
      </c>
      <c r="E202" s="1" t="s">
        <v>26</v>
      </c>
      <c r="F202" s="1">
        <v>7.2</v>
      </c>
      <c r="G202" s="1" t="s">
        <v>35</v>
      </c>
      <c r="H202" s="6">
        <v>27542718</v>
      </c>
      <c r="I202" s="6">
        <v>17295137</v>
      </c>
      <c r="J202" s="5">
        <v>62.793864425435402</v>
      </c>
    </row>
    <row r="203" spans="1:10" x14ac:dyDescent="0.25">
      <c r="A203" s="1" t="s">
        <v>309</v>
      </c>
      <c r="B203" s="1">
        <v>423607</v>
      </c>
      <c r="C203" s="1" t="s">
        <v>109</v>
      </c>
      <c r="D203" s="1" t="s">
        <v>90</v>
      </c>
      <c r="E203" s="1" t="s">
        <v>26</v>
      </c>
      <c r="F203" s="1">
        <v>3.6</v>
      </c>
      <c r="G203" s="1" t="s">
        <v>35</v>
      </c>
      <c r="H203" s="6">
        <v>29427657</v>
      </c>
      <c r="I203" s="6">
        <v>19124527</v>
      </c>
      <c r="J203" s="5">
        <v>64.988276164833593</v>
      </c>
    </row>
    <row r="204" spans="1:10" x14ac:dyDescent="0.25">
      <c r="A204" s="1" t="s">
        <v>310</v>
      </c>
      <c r="B204" s="1">
        <v>423607</v>
      </c>
      <c r="C204" s="1" t="s">
        <v>109</v>
      </c>
      <c r="D204" s="1" t="s">
        <v>90</v>
      </c>
      <c r="E204" s="1" t="s">
        <v>26</v>
      </c>
      <c r="F204" s="1">
        <v>3.1</v>
      </c>
      <c r="G204" s="1" t="s">
        <v>35</v>
      </c>
      <c r="H204" s="6">
        <v>28181522</v>
      </c>
      <c r="I204" s="6">
        <v>17973429</v>
      </c>
      <c r="J204" s="5">
        <v>63.7773538278025</v>
      </c>
    </row>
    <row r="205" spans="1:10" x14ac:dyDescent="0.25">
      <c r="A205" s="1" t="s">
        <v>311</v>
      </c>
      <c r="B205" s="1">
        <v>423607</v>
      </c>
      <c r="C205" s="1" t="s">
        <v>109</v>
      </c>
      <c r="D205" s="1" t="s">
        <v>90</v>
      </c>
      <c r="E205" s="1" t="s">
        <v>26</v>
      </c>
      <c r="F205" s="1">
        <v>5.4</v>
      </c>
      <c r="G205" s="1" t="s">
        <v>35</v>
      </c>
      <c r="H205" s="6">
        <v>28199184</v>
      </c>
      <c r="I205" s="6">
        <v>17997220</v>
      </c>
      <c r="J205" s="5">
        <v>63.821775835783001</v>
      </c>
    </row>
    <row r="206" spans="1:10" x14ac:dyDescent="0.25">
      <c r="A206" s="1" t="s">
        <v>312</v>
      </c>
      <c r="B206" s="1">
        <v>423607</v>
      </c>
      <c r="C206" s="1" t="s">
        <v>109</v>
      </c>
      <c r="D206" s="1" t="s">
        <v>90</v>
      </c>
      <c r="E206" s="1" t="s">
        <v>26</v>
      </c>
      <c r="F206" s="1">
        <v>3.9</v>
      </c>
      <c r="G206" s="1" t="s">
        <v>35</v>
      </c>
      <c r="H206" s="6">
        <v>23711323</v>
      </c>
      <c r="I206" s="6">
        <v>14766613</v>
      </c>
      <c r="J206" s="5">
        <v>62.2766304520418</v>
      </c>
    </row>
    <row r="207" spans="1:10" x14ac:dyDescent="0.25">
      <c r="A207" s="1" t="s">
        <v>313</v>
      </c>
      <c r="B207" s="1">
        <v>423610</v>
      </c>
      <c r="C207" s="1" t="s">
        <v>133</v>
      </c>
      <c r="D207" s="1" t="s">
        <v>90</v>
      </c>
      <c r="E207" s="1" t="s">
        <v>11</v>
      </c>
      <c r="F207" s="1">
        <v>6</v>
      </c>
      <c r="G207" s="1" t="s">
        <v>12</v>
      </c>
      <c r="H207" s="6">
        <v>22830445</v>
      </c>
      <c r="I207" s="6">
        <v>12454418</v>
      </c>
      <c r="J207" s="5">
        <v>54.551796953585402</v>
      </c>
    </row>
    <row r="208" spans="1:10" x14ac:dyDescent="0.25">
      <c r="A208" s="1" t="s">
        <v>314</v>
      </c>
      <c r="B208" s="1">
        <v>423610</v>
      </c>
      <c r="C208" s="1" t="s">
        <v>133</v>
      </c>
      <c r="D208" s="1" t="s">
        <v>90</v>
      </c>
      <c r="E208" s="1" t="s">
        <v>11</v>
      </c>
      <c r="F208" s="1">
        <v>5.8</v>
      </c>
      <c r="G208" s="1" t="s">
        <v>12</v>
      </c>
      <c r="H208" s="6">
        <v>23219616</v>
      </c>
      <c r="I208" s="6">
        <v>12361997</v>
      </c>
      <c r="J208" s="5">
        <v>53.239454950503898</v>
      </c>
    </row>
    <row r="209" spans="1:10" x14ac:dyDescent="0.25">
      <c r="A209" s="1" t="s">
        <v>315</v>
      </c>
      <c r="B209" s="1">
        <v>423610</v>
      </c>
      <c r="C209" s="1" t="s">
        <v>133</v>
      </c>
      <c r="D209" s="1" t="s">
        <v>90</v>
      </c>
      <c r="E209" s="1" t="s">
        <v>11</v>
      </c>
      <c r="F209" s="1">
        <v>5.5</v>
      </c>
      <c r="G209" s="1" t="s">
        <v>12</v>
      </c>
      <c r="H209" s="6">
        <v>22829110</v>
      </c>
      <c r="I209" s="6">
        <v>12065859</v>
      </c>
      <c r="J209" s="5">
        <v>52.852953969734301</v>
      </c>
    </row>
    <row r="210" spans="1:10" x14ac:dyDescent="0.25">
      <c r="A210" s="1" t="s">
        <v>316</v>
      </c>
      <c r="B210" s="1">
        <v>423610</v>
      </c>
      <c r="C210" s="1" t="s">
        <v>133</v>
      </c>
      <c r="D210" s="1" t="s">
        <v>90</v>
      </c>
      <c r="E210" s="1" t="s">
        <v>11</v>
      </c>
      <c r="F210" s="1">
        <v>8</v>
      </c>
      <c r="G210" s="1" t="s">
        <v>12</v>
      </c>
      <c r="H210" s="6">
        <v>22623201</v>
      </c>
      <c r="I210" s="6">
        <v>12209209</v>
      </c>
      <c r="J210" s="5">
        <v>53.967645869388697</v>
      </c>
    </row>
    <row r="211" spans="1:10" x14ac:dyDescent="0.25">
      <c r="A211" s="1" t="s">
        <v>317</v>
      </c>
      <c r="B211" s="1">
        <v>423610</v>
      </c>
      <c r="C211" s="1" t="s">
        <v>133</v>
      </c>
      <c r="D211" s="1" t="s">
        <v>90</v>
      </c>
      <c r="E211" s="1" t="s">
        <v>11</v>
      </c>
      <c r="F211" s="1">
        <v>4.9000000000000004</v>
      </c>
      <c r="G211" s="1" t="s">
        <v>12</v>
      </c>
      <c r="H211" s="6">
        <v>22996704</v>
      </c>
      <c r="I211" s="6">
        <v>12041955</v>
      </c>
      <c r="J211" s="5">
        <v>52.363830051471702</v>
      </c>
    </row>
    <row r="212" spans="1:10" x14ac:dyDescent="0.25">
      <c r="A212" s="1" t="s">
        <v>318</v>
      </c>
      <c r="B212" s="1">
        <v>423610</v>
      </c>
      <c r="C212" s="1" t="s">
        <v>133</v>
      </c>
      <c r="D212" s="1" t="s">
        <v>90</v>
      </c>
      <c r="E212" s="1" t="s">
        <v>11</v>
      </c>
      <c r="F212" s="1">
        <v>5.7</v>
      </c>
      <c r="G212" s="1" t="s">
        <v>35</v>
      </c>
      <c r="H212" s="6">
        <v>22952737</v>
      </c>
      <c r="I212" s="6">
        <v>12189932</v>
      </c>
      <c r="J212" s="5">
        <v>53.108838392562902</v>
      </c>
    </row>
    <row r="213" spans="1:10" x14ac:dyDescent="0.25">
      <c r="A213" s="1" t="s">
        <v>319</v>
      </c>
      <c r="B213" s="1">
        <v>423610</v>
      </c>
      <c r="C213" s="1" t="s">
        <v>133</v>
      </c>
      <c r="D213" s="1" t="s">
        <v>90</v>
      </c>
      <c r="E213" s="1" t="s">
        <v>11</v>
      </c>
      <c r="F213" s="1">
        <v>4.7</v>
      </c>
      <c r="G213" s="1" t="s">
        <v>35</v>
      </c>
      <c r="H213" s="6">
        <v>22612541</v>
      </c>
      <c r="I213" s="6">
        <v>11842140</v>
      </c>
      <c r="J213" s="5">
        <v>52.369788959144401</v>
      </c>
    </row>
    <row r="214" spans="1:10" x14ac:dyDescent="0.25">
      <c r="A214" s="1" t="s">
        <v>320</v>
      </c>
      <c r="B214" s="1">
        <v>423610</v>
      </c>
      <c r="C214" s="1" t="s">
        <v>133</v>
      </c>
      <c r="D214" s="1" t="s">
        <v>90</v>
      </c>
      <c r="E214" s="1" t="s">
        <v>11</v>
      </c>
      <c r="F214" s="1">
        <v>5.8</v>
      </c>
      <c r="G214" s="1" t="s">
        <v>35</v>
      </c>
      <c r="H214" s="6">
        <v>22473194</v>
      </c>
      <c r="I214" s="6">
        <v>12171432</v>
      </c>
      <c r="J214" s="5">
        <v>54.159778089398401</v>
      </c>
    </row>
    <row r="215" spans="1:10" x14ac:dyDescent="0.25">
      <c r="A215" s="1" t="s">
        <v>321</v>
      </c>
      <c r="B215" s="1">
        <v>423610</v>
      </c>
      <c r="C215" s="1" t="s">
        <v>133</v>
      </c>
      <c r="D215" s="1" t="s">
        <v>90</v>
      </c>
      <c r="E215" s="1" t="s">
        <v>11</v>
      </c>
      <c r="F215" s="1">
        <v>7.2</v>
      </c>
      <c r="G215" s="1" t="s">
        <v>35</v>
      </c>
      <c r="H215" s="6">
        <v>22633590</v>
      </c>
      <c r="I215" s="6">
        <v>12218148</v>
      </c>
      <c r="J215" s="5">
        <v>53.982368683006101</v>
      </c>
    </row>
    <row r="216" spans="1:10" x14ac:dyDescent="0.25">
      <c r="A216" s="1" t="s">
        <v>322</v>
      </c>
      <c r="B216" s="1">
        <v>423610</v>
      </c>
      <c r="C216" s="1" t="s">
        <v>133</v>
      </c>
      <c r="D216" s="1" t="s">
        <v>90</v>
      </c>
      <c r="E216" s="1" t="s">
        <v>11</v>
      </c>
      <c r="F216" s="1">
        <v>5.0999999999999996</v>
      </c>
      <c r="G216" s="1" t="s">
        <v>35</v>
      </c>
      <c r="H216" s="6">
        <v>22812139</v>
      </c>
      <c r="I216" s="6">
        <v>12178959</v>
      </c>
      <c r="J216" s="5">
        <v>53.388062382050201</v>
      </c>
    </row>
    <row r="217" spans="1:10" x14ac:dyDescent="0.25">
      <c r="A217" s="1" t="s">
        <v>323</v>
      </c>
      <c r="B217" s="1">
        <v>423610</v>
      </c>
      <c r="C217" s="1" t="s">
        <v>133</v>
      </c>
      <c r="D217" s="1" t="s">
        <v>90</v>
      </c>
      <c r="E217" s="1" t="s">
        <v>26</v>
      </c>
      <c r="F217" s="1">
        <v>5.7</v>
      </c>
      <c r="G217" s="1" t="s">
        <v>12</v>
      </c>
      <c r="H217" s="6">
        <v>22680493</v>
      </c>
      <c r="I217" s="6">
        <v>11670588</v>
      </c>
      <c r="J217" s="5">
        <v>51.456500526686099</v>
      </c>
    </row>
    <row r="218" spans="1:10" x14ac:dyDescent="0.25">
      <c r="A218" s="1" t="s">
        <v>324</v>
      </c>
      <c r="B218" s="1">
        <v>423610</v>
      </c>
      <c r="C218" s="1" t="s">
        <v>133</v>
      </c>
      <c r="D218" s="1" t="s">
        <v>90</v>
      </c>
      <c r="E218" s="1" t="s">
        <v>26</v>
      </c>
      <c r="F218" s="1">
        <v>5.0999999999999996</v>
      </c>
      <c r="G218" s="1" t="s">
        <v>12</v>
      </c>
      <c r="H218" s="6">
        <v>23321862</v>
      </c>
      <c r="I218" s="6">
        <v>12010750</v>
      </c>
      <c r="J218" s="5">
        <v>51.499961709746799</v>
      </c>
    </row>
    <row r="219" spans="1:10" x14ac:dyDescent="0.25">
      <c r="A219" s="1" t="s">
        <v>325</v>
      </c>
      <c r="B219" s="1">
        <v>423610</v>
      </c>
      <c r="C219" s="1" t="s">
        <v>133</v>
      </c>
      <c r="D219" s="1" t="s">
        <v>90</v>
      </c>
      <c r="E219" s="1" t="s">
        <v>26</v>
      </c>
      <c r="F219" s="1">
        <v>6.7</v>
      </c>
      <c r="G219" s="1" t="s">
        <v>12</v>
      </c>
      <c r="H219" s="6">
        <v>22696689</v>
      </c>
      <c r="I219" s="6">
        <v>11664066</v>
      </c>
      <c r="J219" s="5">
        <v>51.391046509030502</v>
      </c>
    </row>
    <row r="220" spans="1:10" x14ac:dyDescent="0.25">
      <c r="A220" s="1" t="s">
        <v>326</v>
      </c>
      <c r="B220" s="1">
        <v>423610</v>
      </c>
      <c r="C220" s="1" t="s">
        <v>133</v>
      </c>
      <c r="D220" s="1" t="s">
        <v>90</v>
      </c>
      <c r="E220" s="1" t="s">
        <v>26</v>
      </c>
      <c r="F220" s="1">
        <v>5</v>
      </c>
      <c r="G220" s="1" t="s">
        <v>12</v>
      </c>
      <c r="H220" s="6">
        <v>22584677</v>
      </c>
      <c r="I220" s="6">
        <v>12158731</v>
      </c>
      <c r="J220" s="5">
        <v>53.836196107653002</v>
      </c>
    </row>
    <row r="221" spans="1:10" x14ac:dyDescent="0.25">
      <c r="A221" s="1" t="s">
        <v>327</v>
      </c>
      <c r="B221" s="1">
        <v>423610</v>
      </c>
      <c r="C221" s="1" t="s">
        <v>133</v>
      </c>
      <c r="D221" s="1" t="s">
        <v>90</v>
      </c>
      <c r="E221" s="1" t="s">
        <v>26</v>
      </c>
      <c r="F221" s="1">
        <v>5.0999999999999996</v>
      </c>
      <c r="G221" s="1" t="s">
        <v>12</v>
      </c>
      <c r="H221" s="6">
        <v>21568503</v>
      </c>
      <c r="I221" s="6">
        <v>10704596</v>
      </c>
      <c r="J221" s="5">
        <v>49.6306860054219</v>
      </c>
    </row>
    <row r="222" spans="1:10" x14ac:dyDescent="0.25">
      <c r="A222" s="1" t="s">
        <v>328</v>
      </c>
      <c r="B222" s="1">
        <v>423610</v>
      </c>
      <c r="C222" s="1" t="s">
        <v>133</v>
      </c>
      <c r="D222" s="1" t="s">
        <v>90</v>
      </c>
      <c r="E222" s="1" t="s">
        <v>26</v>
      </c>
      <c r="F222" s="1">
        <v>5</v>
      </c>
      <c r="G222" s="1" t="s">
        <v>12</v>
      </c>
      <c r="H222" s="6">
        <v>22595938</v>
      </c>
      <c r="I222" s="6">
        <v>11918226</v>
      </c>
      <c r="J222" s="5">
        <v>52.744993370047297</v>
      </c>
    </row>
    <row r="223" spans="1:10" x14ac:dyDescent="0.25">
      <c r="A223" s="1" t="s">
        <v>329</v>
      </c>
      <c r="B223" s="1">
        <v>423610</v>
      </c>
      <c r="C223" s="1" t="s">
        <v>133</v>
      </c>
      <c r="D223" s="1" t="s">
        <v>90</v>
      </c>
      <c r="E223" s="1" t="s">
        <v>26</v>
      </c>
      <c r="F223" s="1">
        <v>8.3000000000000007</v>
      </c>
      <c r="G223" s="1" t="s">
        <v>12</v>
      </c>
      <c r="H223" s="6">
        <v>22552505</v>
      </c>
      <c r="I223" s="6">
        <v>11588305</v>
      </c>
      <c r="J223" s="5">
        <v>51.383671126555598</v>
      </c>
    </row>
    <row r="224" spans="1:10" x14ac:dyDescent="0.25">
      <c r="A224" s="1" t="s">
        <v>330</v>
      </c>
      <c r="B224" s="1">
        <v>423610</v>
      </c>
      <c r="C224" s="1" t="s">
        <v>133</v>
      </c>
      <c r="D224" s="1" t="s">
        <v>90</v>
      </c>
      <c r="E224" s="1" t="s">
        <v>26</v>
      </c>
      <c r="F224" s="1">
        <v>4.7</v>
      </c>
      <c r="G224" s="1" t="s">
        <v>35</v>
      </c>
      <c r="H224" s="6">
        <v>22950010</v>
      </c>
      <c r="I224" s="6">
        <v>12376418</v>
      </c>
      <c r="J224" s="5">
        <v>53.927723778769597</v>
      </c>
    </row>
    <row r="225" spans="1:10" x14ac:dyDescent="0.25">
      <c r="A225" s="1" t="s">
        <v>331</v>
      </c>
      <c r="B225" s="1">
        <v>423610</v>
      </c>
      <c r="C225" s="1" t="s">
        <v>133</v>
      </c>
      <c r="D225" s="1" t="s">
        <v>90</v>
      </c>
      <c r="E225" s="1" t="s">
        <v>26</v>
      </c>
      <c r="F225" s="1">
        <v>5.0999999999999996</v>
      </c>
      <c r="G225" s="1" t="s">
        <v>35</v>
      </c>
      <c r="H225" s="6">
        <v>21965972</v>
      </c>
      <c r="I225" s="6">
        <v>11511280</v>
      </c>
      <c r="J225" s="5">
        <v>52.405056329854197</v>
      </c>
    </row>
    <row r="226" spans="1:10" x14ac:dyDescent="0.25">
      <c r="A226" s="1" t="s">
        <v>332</v>
      </c>
      <c r="B226" s="1">
        <v>423610</v>
      </c>
      <c r="C226" s="1" t="s">
        <v>133</v>
      </c>
      <c r="D226" s="1" t="s">
        <v>90</v>
      </c>
      <c r="E226" s="1" t="s">
        <v>26</v>
      </c>
      <c r="F226" s="1">
        <v>6.7</v>
      </c>
      <c r="G226" s="1" t="s">
        <v>35</v>
      </c>
      <c r="H226" s="6">
        <v>22524505</v>
      </c>
      <c r="I226" s="6">
        <v>11936034</v>
      </c>
      <c r="J226" s="5">
        <v>52.991326557453803</v>
      </c>
    </row>
    <row r="227" spans="1:10" x14ac:dyDescent="0.25">
      <c r="A227" s="1" t="s">
        <v>333</v>
      </c>
      <c r="B227" s="1">
        <v>423610</v>
      </c>
      <c r="C227" s="1" t="s">
        <v>133</v>
      </c>
      <c r="D227" s="1" t="s">
        <v>90</v>
      </c>
      <c r="E227" s="1" t="s">
        <v>26</v>
      </c>
      <c r="F227" s="1">
        <v>4.7</v>
      </c>
      <c r="G227" s="1" t="s">
        <v>35</v>
      </c>
      <c r="H227" s="6">
        <v>22593591</v>
      </c>
      <c r="I227" s="6">
        <v>12127804</v>
      </c>
      <c r="J227" s="5">
        <v>53.678071803636698</v>
      </c>
    </row>
    <row r="228" spans="1:10" x14ac:dyDescent="0.25">
      <c r="A228" s="1" t="s">
        <v>334</v>
      </c>
      <c r="B228" s="1">
        <v>423610</v>
      </c>
      <c r="C228" s="1" t="s">
        <v>133</v>
      </c>
      <c r="D228" s="1" t="s">
        <v>90</v>
      </c>
      <c r="E228" s="1" t="s">
        <v>26</v>
      </c>
      <c r="F228" s="1">
        <v>8.3000000000000007</v>
      </c>
      <c r="G228" s="1" t="s">
        <v>35</v>
      </c>
      <c r="H228" s="6">
        <v>21411385</v>
      </c>
      <c r="I228" s="6">
        <v>11282063</v>
      </c>
      <c r="J228" s="5">
        <v>52.691887983892698</v>
      </c>
    </row>
    <row r="229" spans="1:10" x14ac:dyDescent="0.25">
      <c r="A229" s="1" t="s">
        <v>335</v>
      </c>
      <c r="B229" s="1">
        <v>423607</v>
      </c>
      <c r="C229" s="1" t="s">
        <v>109</v>
      </c>
      <c r="D229" s="1" t="s">
        <v>91</v>
      </c>
      <c r="E229" s="1" t="s">
        <v>11</v>
      </c>
      <c r="F229" s="1">
        <v>2.9</v>
      </c>
      <c r="G229" s="1" t="s">
        <v>12</v>
      </c>
      <c r="H229" s="6">
        <v>22589276</v>
      </c>
      <c r="I229" s="6">
        <v>13125092</v>
      </c>
      <c r="J229" s="5">
        <v>58.103199057818401</v>
      </c>
    </row>
    <row r="230" spans="1:10" x14ac:dyDescent="0.25">
      <c r="A230" s="1" t="s">
        <v>336</v>
      </c>
      <c r="B230" s="1">
        <v>423607</v>
      </c>
      <c r="C230" s="1" t="s">
        <v>109</v>
      </c>
      <c r="D230" s="1" t="s">
        <v>91</v>
      </c>
      <c r="E230" s="1" t="s">
        <v>11</v>
      </c>
      <c r="F230" s="1">
        <v>3.4</v>
      </c>
      <c r="G230" s="1" t="s">
        <v>12</v>
      </c>
      <c r="H230" s="6">
        <v>37073392</v>
      </c>
      <c r="I230" s="6">
        <v>22932435</v>
      </c>
      <c r="J230" s="5">
        <v>61.8568567990757</v>
      </c>
    </row>
    <row r="231" spans="1:10" x14ac:dyDescent="0.25">
      <c r="A231" s="1" t="s">
        <v>337</v>
      </c>
      <c r="B231" s="1">
        <v>423607</v>
      </c>
      <c r="C231" s="1" t="s">
        <v>109</v>
      </c>
      <c r="D231" s="1" t="s">
        <v>91</v>
      </c>
      <c r="E231" s="1" t="s">
        <v>11</v>
      </c>
      <c r="F231" s="1">
        <v>7.3</v>
      </c>
      <c r="G231" s="1" t="s">
        <v>12</v>
      </c>
      <c r="H231" s="6">
        <v>21399286</v>
      </c>
      <c r="I231" s="6">
        <v>13287769</v>
      </c>
      <c r="J231" s="5">
        <v>62.094450254087903</v>
      </c>
    </row>
    <row r="232" spans="1:10" x14ac:dyDescent="0.25">
      <c r="A232" s="1" t="s">
        <v>338</v>
      </c>
      <c r="B232" s="1">
        <v>423607</v>
      </c>
      <c r="C232" s="1" t="s">
        <v>109</v>
      </c>
      <c r="D232" s="1" t="s">
        <v>91</v>
      </c>
      <c r="E232" s="1" t="s">
        <v>11</v>
      </c>
      <c r="F232" s="1">
        <v>3.4</v>
      </c>
      <c r="G232" s="1" t="s">
        <v>12</v>
      </c>
      <c r="H232" s="6">
        <v>32319599</v>
      </c>
      <c r="I232" s="6">
        <v>19296618</v>
      </c>
      <c r="J232" s="5">
        <v>59.705623204050298</v>
      </c>
    </row>
    <row r="233" spans="1:10" x14ac:dyDescent="0.25">
      <c r="A233" s="1" t="s">
        <v>339</v>
      </c>
      <c r="B233" s="1">
        <v>423607</v>
      </c>
      <c r="C233" s="1" t="s">
        <v>109</v>
      </c>
      <c r="D233" s="1" t="s">
        <v>91</v>
      </c>
      <c r="E233" s="1" t="s">
        <v>11</v>
      </c>
      <c r="F233" s="1">
        <v>7.2</v>
      </c>
      <c r="G233" s="1" t="s">
        <v>12</v>
      </c>
      <c r="H233" s="6">
        <v>28570544</v>
      </c>
      <c r="I233" s="6">
        <v>17172072</v>
      </c>
      <c r="J233" s="5">
        <v>60.104112823332997</v>
      </c>
    </row>
    <row r="234" spans="1:10" x14ac:dyDescent="0.25">
      <c r="A234" s="1" t="s">
        <v>340</v>
      </c>
      <c r="B234" s="1">
        <v>423607</v>
      </c>
      <c r="C234" s="1" t="s">
        <v>109</v>
      </c>
      <c r="D234" s="1" t="s">
        <v>91</v>
      </c>
      <c r="E234" s="1" t="s">
        <v>11</v>
      </c>
      <c r="F234" s="1">
        <v>4.0999999999999996</v>
      </c>
      <c r="G234" s="1" t="s">
        <v>12</v>
      </c>
      <c r="H234" s="6">
        <v>33658525</v>
      </c>
      <c r="I234" s="6">
        <v>20766914</v>
      </c>
      <c r="J234" s="5">
        <v>61.698823700682098</v>
      </c>
    </row>
    <row r="235" spans="1:10" x14ac:dyDescent="0.25">
      <c r="A235" s="1" t="s">
        <v>341</v>
      </c>
      <c r="B235" s="1">
        <v>423607</v>
      </c>
      <c r="C235" s="1" t="s">
        <v>109</v>
      </c>
      <c r="D235" s="1" t="s">
        <v>91</v>
      </c>
      <c r="E235" s="1" t="s">
        <v>11</v>
      </c>
      <c r="F235" s="1">
        <v>2.9</v>
      </c>
      <c r="G235" s="1" t="s">
        <v>35</v>
      </c>
      <c r="H235" s="6">
        <v>26019033</v>
      </c>
      <c r="I235" s="6">
        <v>15070987</v>
      </c>
      <c r="J235" s="5">
        <v>57.922932800769303</v>
      </c>
    </row>
    <row r="236" spans="1:10" x14ac:dyDescent="0.25">
      <c r="A236" s="1" t="s">
        <v>342</v>
      </c>
      <c r="B236" s="1">
        <v>423607</v>
      </c>
      <c r="C236" s="1" t="s">
        <v>109</v>
      </c>
      <c r="D236" s="1" t="s">
        <v>91</v>
      </c>
      <c r="E236" s="1" t="s">
        <v>11</v>
      </c>
      <c r="F236" s="1">
        <v>5.4</v>
      </c>
      <c r="G236" s="1" t="s">
        <v>35</v>
      </c>
      <c r="H236" s="6">
        <v>26274975</v>
      </c>
      <c r="I236" s="6">
        <v>15954219</v>
      </c>
      <c r="J236" s="5">
        <v>60.720206203811799</v>
      </c>
    </row>
    <row r="237" spans="1:10" x14ac:dyDescent="0.25">
      <c r="A237" s="1" t="s">
        <v>343</v>
      </c>
      <c r="B237" s="1">
        <v>423607</v>
      </c>
      <c r="C237" s="1" t="s">
        <v>109</v>
      </c>
      <c r="D237" s="1" t="s">
        <v>91</v>
      </c>
      <c r="E237" s="1" t="s">
        <v>11</v>
      </c>
      <c r="F237" s="1">
        <v>6.8</v>
      </c>
      <c r="G237" s="1" t="s">
        <v>35</v>
      </c>
      <c r="H237" s="6">
        <v>30225047</v>
      </c>
      <c r="I237" s="6">
        <v>15636715</v>
      </c>
      <c r="J237" s="5">
        <v>51.734295069913401</v>
      </c>
    </row>
    <row r="238" spans="1:10" x14ac:dyDescent="0.25">
      <c r="A238" s="1" t="s">
        <v>344</v>
      </c>
      <c r="B238" s="1">
        <v>423607</v>
      </c>
      <c r="C238" s="1" t="s">
        <v>109</v>
      </c>
      <c r="D238" s="1" t="s">
        <v>91</v>
      </c>
      <c r="E238" s="1" t="s">
        <v>11</v>
      </c>
      <c r="F238" s="1">
        <v>4.5</v>
      </c>
      <c r="G238" s="1" t="s">
        <v>35</v>
      </c>
      <c r="H238" s="6">
        <v>32523526</v>
      </c>
      <c r="I238" s="6">
        <v>20063374</v>
      </c>
      <c r="J238" s="5">
        <v>61.688803360373697</v>
      </c>
    </row>
    <row r="239" spans="1:10" x14ac:dyDescent="0.25">
      <c r="A239" s="1" t="s">
        <v>345</v>
      </c>
      <c r="B239" s="1">
        <v>423607</v>
      </c>
      <c r="C239" s="1" t="s">
        <v>109</v>
      </c>
      <c r="D239" s="1" t="s">
        <v>91</v>
      </c>
      <c r="E239" s="1" t="s">
        <v>11</v>
      </c>
      <c r="F239" s="1">
        <v>7.2</v>
      </c>
      <c r="G239" s="1" t="s">
        <v>35</v>
      </c>
      <c r="H239" s="6">
        <v>33017782</v>
      </c>
      <c r="I239" s="6">
        <v>19980225</v>
      </c>
      <c r="J239" s="5">
        <v>60.513528740361799</v>
      </c>
    </row>
    <row r="240" spans="1:10" x14ac:dyDescent="0.25">
      <c r="A240" s="1" t="s">
        <v>346</v>
      </c>
      <c r="B240" s="1">
        <v>423607</v>
      </c>
      <c r="C240" s="1" t="s">
        <v>109</v>
      </c>
      <c r="D240" s="1" t="s">
        <v>91</v>
      </c>
      <c r="E240" s="1" t="s">
        <v>11</v>
      </c>
      <c r="F240" s="1">
        <v>5</v>
      </c>
      <c r="G240" s="1" t="s">
        <v>35</v>
      </c>
      <c r="H240" s="6">
        <v>27271736</v>
      </c>
      <c r="I240" s="6">
        <v>14292788</v>
      </c>
      <c r="J240" s="5">
        <v>52.4087942183072</v>
      </c>
    </row>
    <row r="241" spans="1:10" x14ac:dyDescent="0.25">
      <c r="A241" s="1" t="s">
        <v>347</v>
      </c>
      <c r="B241" s="1">
        <v>423607</v>
      </c>
      <c r="C241" s="1" t="s">
        <v>109</v>
      </c>
      <c r="D241" s="1" t="s">
        <v>91</v>
      </c>
      <c r="E241" s="1" t="s">
        <v>26</v>
      </c>
      <c r="F241" s="1">
        <v>6.8</v>
      </c>
      <c r="G241" s="1" t="s">
        <v>12</v>
      </c>
      <c r="H241" s="6">
        <v>23859992</v>
      </c>
      <c r="I241" s="6">
        <v>13889532</v>
      </c>
      <c r="J241" s="5">
        <v>58.212643155957501</v>
      </c>
    </row>
    <row r="242" spans="1:10" x14ac:dyDescent="0.25">
      <c r="A242" s="1" t="s">
        <v>348</v>
      </c>
      <c r="B242" s="1">
        <v>423607</v>
      </c>
      <c r="C242" s="1" t="s">
        <v>109</v>
      </c>
      <c r="D242" s="1" t="s">
        <v>91</v>
      </c>
      <c r="E242" s="1" t="s">
        <v>26</v>
      </c>
      <c r="F242" s="1">
        <v>3.9</v>
      </c>
      <c r="G242" s="1" t="s">
        <v>12</v>
      </c>
      <c r="H242" s="6">
        <v>26625939</v>
      </c>
      <c r="I242" s="6">
        <v>15042151</v>
      </c>
      <c r="J242" s="5">
        <v>56.494349363603703</v>
      </c>
    </row>
    <row r="243" spans="1:10" x14ac:dyDescent="0.25">
      <c r="A243" s="1" t="s">
        <v>349</v>
      </c>
      <c r="B243" s="1">
        <v>423607</v>
      </c>
      <c r="C243" s="1" t="s">
        <v>109</v>
      </c>
      <c r="D243" s="1" t="s">
        <v>91</v>
      </c>
      <c r="E243" s="1" t="s">
        <v>26</v>
      </c>
      <c r="F243" s="1">
        <v>4</v>
      </c>
      <c r="G243" s="1" t="s">
        <v>12</v>
      </c>
      <c r="H243" s="6">
        <v>32542096</v>
      </c>
      <c r="I243" s="6">
        <v>19302250</v>
      </c>
      <c r="J243" s="5">
        <v>59.314710398494299</v>
      </c>
    </row>
    <row r="244" spans="1:10" x14ac:dyDescent="0.25">
      <c r="A244" s="1" t="s">
        <v>350</v>
      </c>
      <c r="B244" s="1">
        <v>423607</v>
      </c>
      <c r="C244" s="1" t="s">
        <v>109</v>
      </c>
      <c r="D244" s="1" t="s">
        <v>91</v>
      </c>
      <c r="E244" s="1" t="s">
        <v>26</v>
      </c>
      <c r="F244" s="1">
        <v>2.6</v>
      </c>
      <c r="G244" s="1" t="s">
        <v>12</v>
      </c>
      <c r="H244" s="6">
        <v>26412265</v>
      </c>
      <c r="I244" s="6">
        <v>15578303</v>
      </c>
      <c r="J244" s="5">
        <v>58.981321745787398</v>
      </c>
    </row>
    <row r="245" spans="1:10" x14ac:dyDescent="0.25">
      <c r="A245" s="1" t="s">
        <v>351</v>
      </c>
      <c r="B245" s="1">
        <v>423607</v>
      </c>
      <c r="C245" s="1" t="s">
        <v>109</v>
      </c>
      <c r="D245" s="1" t="s">
        <v>91</v>
      </c>
      <c r="E245" s="1" t="s">
        <v>26</v>
      </c>
      <c r="F245" s="1">
        <v>7.5</v>
      </c>
      <c r="G245" s="1" t="s">
        <v>12</v>
      </c>
      <c r="H245" s="6">
        <v>30894743</v>
      </c>
      <c r="I245" s="6">
        <v>18065423</v>
      </c>
      <c r="J245" s="5">
        <v>58.474100270068597</v>
      </c>
    </row>
    <row r="246" spans="1:10" x14ac:dyDescent="0.25">
      <c r="A246" s="1" t="s">
        <v>352</v>
      </c>
      <c r="B246" s="1">
        <v>423607</v>
      </c>
      <c r="C246" s="1" t="s">
        <v>109</v>
      </c>
      <c r="D246" s="1" t="s">
        <v>91</v>
      </c>
      <c r="E246" s="1" t="s">
        <v>26</v>
      </c>
      <c r="F246" s="1">
        <v>2.5</v>
      </c>
      <c r="G246" s="1" t="s">
        <v>12</v>
      </c>
      <c r="H246" s="6">
        <v>27965451</v>
      </c>
      <c r="I246" s="6">
        <v>16489723</v>
      </c>
      <c r="J246" s="5">
        <v>58.964623885379098</v>
      </c>
    </row>
    <row r="247" spans="1:10" x14ac:dyDescent="0.25">
      <c r="A247" s="1" t="s">
        <v>353</v>
      </c>
      <c r="B247" s="1">
        <v>423607</v>
      </c>
      <c r="C247" s="1" t="s">
        <v>109</v>
      </c>
      <c r="D247" s="1" t="s">
        <v>91</v>
      </c>
      <c r="E247" s="1" t="s">
        <v>26</v>
      </c>
      <c r="F247" s="1">
        <v>7.2</v>
      </c>
      <c r="G247" s="1" t="s">
        <v>35</v>
      </c>
      <c r="H247" s="6">
        <v>22304145</v>
      </c>
      <c r="I247" s="6">
        <v>12822384</v>
      </c>
      <c r="J247" s="5">
        <v>57.488794123244801</v>
      </c>
    </row>
    <row r="248" spans="1:10" x14ac:dyDescent="0.25">
      <c r="A248" s="1" t="s">
        <v>354</v>
      </c>
      <c r="B248" s="1">
        <v>423607</v>
      </c>
      <c r="C248" s="1" t="s">
        <v>109</v>
      </c>
      <c r="D248" s="1" t="s">
        <v>91</v>
      </c>
      <c r="E248" s="1" t="s">
        <v>26</v>
      </c>
      <c r="F248" s="1">
        <v>3.6</v>
      </c>
      <c r="G248" s="1" t="s">
        <v>35</v>
      </c>
      <c r="H248" s="6">
        <v>32042123</v>
      </c>
      <c r="I248" s="6">
        <v>19990272</v>
      </c>
      <c r="J248" s="5">
        <v>62.387476635053197</v>
      </c>
    </row>
    <row r="249" spans="1:10" x14ac:dyDescent="0.25">
      <c r="A249" s="1" t="s">
        <v>355</v>
      </c>
      <c r="B249" s="1">
        <v>423607</v>
      </c>
      <c r="C249" s="1" t="s">
        <v>109</v>
      </c>
      <c r="D249" s="1" t="s">
        <v>91</v>
      </c>
      <c r="E249" s="1" t="s">
        <v>26</v>
      </c>
      <c r="F249" s="1">
        <v>3.4</v>
      </c>
      <c r="G249" s="1" t="s">
        <v>35</v>
      </c>
      <c r="H249" s="6">
        <v>25360659</v>
      </c>
      <c r="I249" s="6">
        <v>15345653</v>
      </c>
      <c r="J249" s="5">
        <v>60.509677607352401</v>
      </c>
    </row>
    <row r="250" spans="1:10" x14ac:dyDescent="0.25">
      <c r="A250" s="1" t="s">
        <v>356</v>
      </c>
      <c r="B250" s="1">
        <v>423607</v>
      </c>
      <c r="C250" s="1" t="s">
        <v>109</v>
      </c>
      <c r="D250" s="1" t="s">
        <v>91</v>
      </c>
      <c r="E250" s="1" t="s">
        <v>26</v>
      </c>
      <c r="F250" s="1">
        <v>3.1</v>
      </c>
      <c r="G250" s="1" t="s">
        <v>35</v>
      </c>
      <c r="H250" s="6">
        <v>27977791</v>
      </c>
      <c r="I250" s="6">
        <v>16635857</v>
      </c>
      <c r="J250" s="5">
        <v>59.460938141971297</v>
      </c>
    </row>
    <row r="251" spans="1:10" x14ac:dyDescent="0.25">
      <c r="A251" s="1" t="s">
        <v>357</v>
      </c>
      <c r="B251" s="1">
        <v>423607</v>
      </c>
      <c r="C251" s="1" t="s">
        <v>109</v>
      </c>
      <c r="D251" s="1" t="s">
        <v>91</v>
      </c>
      <c r="E251" s="1" t="s">
        <v>26</v>
      </c>
      <c r="F251" s="1">
        <v>5.4</v>
      </c>
      <c r="G251" s="1" t="s">
        <v>35</v>
      </c>
      <c r="H251" s="6">
        <v>33455206</v>
      </c>
      <c r="I251" s="6">
        <v>20077625</v>
      </c>
      <c r="J251" s="5">
        <v>60.013455006075901</v>
      </c>
    </row>
    <row r="252" spans="1:10" x14ac:dyDescent="0.25">
      <c r="A252" s="1" t="s">
        <v>358</v>
      </c>
      <c r="B252" s="1">
        <v>423607</v>
      </c>
      <c r="C252" s="1" t="s">
        <v>109</v>
      </c>
      <c r="D252" s="1" t="s">
        <v>91</v>
      </c>
      <c r="E252" s="1" t="s">
        <v>26</v>
      </c>
      <c r="F252" s="1">
        <v>3.9</v>
      </c>
      <c r="G252" s="1" t="s">
        <v>35</v>
      </c>
      <c r="H252" s="6">
        <v>21393931</v>
      </c>
      <c r="I252" s="6">
        <v>12406517</v>
      </c>
      <c r="J252" s="5">
        <v>57.990824594133699</v>
      </c>
    </row>
    <row r="253" spans="1:10" x14ac:dyDescent="0.25">
      <c r="A253" s="1" t="s">
        <v>359</v>
      </c>
      <c r="B253" s="1">
        <v>423610</v>
      </c>
      <c r="C253" s="1" t="s">
        <v>133</v>
      </c>
      <c r="D253" s="1" t="s">
        <v>91</v>
      </c>
      <c r="E253" s="1" t="s">
        <v>11</v>
      </c>
      <c r="F253" s="1">
        <v>6</v>
      </c>
      <c r="G253" s="1" t="s">
        <v>12</v>
      </c>
      <c r="H253" s="6">
        <v>21508444</v>
      </c>
      <c r="I253" s="6">
        <v>11802826</v>
      </c>
      <c r="J253" s="5">
        <v>54.8753131560795</v>
      </c>
    </row>
    <row r="254" spans="1:10" x14ac:dyDescent="0.25">
      <c r="A254" s="1" t="s">
        <v>360</v>
      </c>
      <c r="B254" s="1">
        <v>423610</v>
      </c>
      <c r="C254" s="1" t="s">
        <v>133</v>
      </c>
      <c r="D254" s="1" t="s">
        <v>91</v>
      </c>
      <c r="E254" s="1" t="s">
        <v>11</v>
      </c>
      <c r="F254" s="1">
        <v>5.8</v>
      </c>
      <c r="G254" s="1" t="s">
        <v>12</v>
      </c>
      <c r="H254" s="6">
        <v>22230632</v>
      </c>
      <c r="I254" s="6">
        <v>11793030</v>
      </c>
      <c r="J254" s="5">
        <v>53.048559303217303</v>
      </c>
    </row>
    <row r="255" spans="1:10" x14ac:dyDescent="0.25">
      <c r="A255" s="1" t="s">
        <v>361</v>
      </c>
      <c r="B255" s="1">
        <v>423610</v>
      </c>
      <c r="C255" s="1" t="s">
        <v>133</v>
      </c>
      <c r="D255" s="1" t="s">
        <v>91</v>
      </c>
      <c r="E255" s="1" t="s">
        <v>11</v>
      </c>
      <c r="F255" s="1">
        <v>5.5</v>
      </c>
      <c r="G255" s="1" t="s">
        <v>12</v>
      </c>
      <c r="H255" s="6">
        <v>21662528</v>
      </c>
      <c r="I255" s="6">
        <v>11297049</v>
      </c>
      <c r="J255" s="5">
        <v>52.150187641996403</v>
      </c>
    </row>
    <row r="256" spans="1:10" x14ac:dyDescent="0.25">
      <c r="A256" s="1" t="s">
        <v>362</v>
      </c>
      <c r="B256" s="1">
        <v>423610</v>
      </c>
      <c r="C256" s="1" t="s">
        <v>133</v>
      </c>
      <c r="D256" s="1" t="s">
        <v>91</v>
      </c>
      <c r="E256" s="1" t="s">
        <v>11</v>
      </c>
      <c r="F256" s="1">
        <v>8</v>
      </c>
      <c r="G256" s="1" t="s">
        <v>12</v>
      </c>
      <c r="H256" s="6">
        <v>22164208</v>
      </c>
      <c r="I256" s="6">
        <v>11691948</v>
      </c>
      <c r="J256" s="5">
        <v>52.751481126688603</v>
      </c>
    </row>
    <row r="257" spans="1:10" x14ac:dyDescent="0.25">
      <c r="A257" s="1" t="s">
        <v>363</v>
      </c>
      <c r="B257" s="1">
        <v>423610</v>
      </c>
      <c r="C257" s="1" t="s">
        <v>133</v>
      </c>
      <c r="D257" s="1" t="s">
        <v>91</v>
      </c>
      <c r="E257" s="1" t="s">
        <v>11</v>
      </c>
      <c r="F257" s="1">
        <v>4.9000000000000004</v>
      </c>
      <c r="G257" s="1" t="s">
        <v>12</v>
      </c>
      <c r="H257" s="6">
        <v>21916352</v>
      </c>
      <c r="I257" s="6">
        <v>11575976</v>
      </c>
      <c r="J257" s="5">
        <v>52.818899787701902</v>
      </c>
    </row>
    <row r="258" spans="1:10" x14ac:dyDescent="0.25">
      <c r="A258" s="1" t="s">
        <v>364</v>
      </c>
      <c r="B258" s="1">
        <v>423610</v>
      </c>
      <c r="C258" s="1" t="s">
        <v>133</v>
      </c>
      <c r="D258" s="1" t="s">
        <v>91</v>
      </c>
      <c r="E258" s="1" t="s">
        <v>11</v>
      </c>
      <c r="F258" s="1">
        <v>5.7</v>
      </c>
      <c r="G258" s="1" t="s">
        <v>35</v>
      </c>
      <c r="H258" s="6">
        <v>21832792</v>
      </c>
      <c r="I258" s="6">
        <v>11630118</v>
      </c>
      <c r="J258" s="5">
        <v>53.269036777339302</v>
      </c>
    </row>
    <row r="259" spans="1:10" x14ac:dyDescent="0.25">
      <c r="A259" s="1" t="s">
        <v>365</v>
      </c>
      <c r="B259" s="1">
        <v>423610</v>
      </c>
      <c r="C259" s="1" t="s">
        <v>133</v>
      </c>
      <c r="D259" s="1" t="s">
        <v>91</v>
      </c>
      <c r="E259" s="1" t="s">
        <v>11</v>
      </c>
      <c r="F259" s="1">
        <v>4.7</v>
      </c>
      <c r="G259" s="1" t="s">
        <v>35</v>
      </c>
      <c r="H259" s="6">
        <v>21454329</v>
      </c>
      <c r="I259" s="6">
        <v>11494791</v>
      </c>
      <c r="J259" s="5">
        <v>53.577956225058401</v>
      </c>
    </row>
    <row r="260" spans="1:10" x14ac:dyDescent="0.25">
      <c r="A260" s="1" t="s">
        <v>366</v>
      </c>
      <c r="B260" s="1">
        <v>423610</v>
      </c>
      <c r="C260" s="1" t="s">
        <v>133</v>
      </c>
      <c r="D260" s="1" t="s">
        <v>91</v>
      </c>
      <c r="E260" s="1" t="s">
        <v>11</v>
      </c>
      <c r="F260" s="1">
        <v>5.8</v>
      </c>
      <c r="G260" s="1" t="s">
        <v>35</v>
      </c>
      <c r="H260" s="6">
        <v>21614622</v>
      </c>
      <c r="I260" s="6">
        <v>11571970</v>
      </c>
      <c r="J260" s="5">
        <v>53.537693141244802</v>
      </c>
    </row>
    <row r="261" spans="1:10" x14ac:dyDescent="0.25">
      <c r="A261" s="1" t="s">
        <v>367</v>
      </c>
      <c r="B261" s="1">
        <v>423610</v>
      </c>
      <c r="C261" s="1" t="s">
        <v>133</v>
      </c>
      <c r="D261" s="1" t="s">
        <v>91</v>
      </c>
      <c r="E261" s="1" t="s">
        <v>11</v>
      </c>
      <c r="F261" s="1">
        <v>7.2</v>
      </c>
      <c r="G261" s="1" t="s">
        <v>35</v>
      </c>
      <c r="H261" s="6">
        <v>21280425</v>
      </c>
      <c r="I261" s="6">
        <v>11054739</v>
      </c>
      <c r="J261" s="5">
        <v>51.947923972383101</v>
      </c>
    </row>
    <row r="262" spans="1:10" x14ac:dyDescent="0.25">
      <c r="A262" s="1" t="s">
        <v>368</v>
      </c>
      <c r="B262" s="1">
        <v>423610</v>
      </c>
      <c r="C262" s="1" t="s">
        <v>133</v>
      </c>
      <c r="D262" s="1" t="s">
        <v>91</v>
      </c>
      <c r="E262" s="1" t="s">
        <v>11</v>
      </c>
      <c r="F262" s="1">
        <v>5.0999999999999996</v>
      </c>
      <c r="G262" s="1" t="s">
        <v>35</v>
      </c>
      <c r="H262" s="6">
        <v>22026381</v>
      </c>
      <c r="I262" s="6">
        <v>11601979</v>
      </c>
      <c r="J262" s="5">
        <v>52.673105945093702</v>
      </c>
    </row>
    <row r="263" spans="1:10" x14ac:dyDescent="0.25">
      <c r="A263" s="1" t="s">
        <v>369</v>
      </c>
      <c r="B263" s="1">
        <v>423610</v>
      </c>
      <c r="C263" s="1" t="s">
        <v>133</v>
      </c>
      <c r="D263" s="1" t="s">
        <v>91</v>
      </c>
      <c r="E263" s="1" t="s">
        <v>26</v>
      </c>
      <c r="F263" s="1">
        <v>5.7</v>
      </c>
      <c r="G263" s="1" t="s">
        <v>12</v>
      </c>
      <c r="H263" s="6">
        <v>21739126</v>
      </c>
      <c r="I263" s="6">
        <v>11386713</v>
      </c>
      <c r="J263" s="5">
        <v>52.378890485293702</v>
      </c>
    </row>
    <row r="264" spans="1:10" x14ac:dyDescent="0.25">
      <c r="A264" s="1" t="s">
        <v>370</v>
      </c>
      <c r="B264" s="1">
        <v>423610</v>
      </c>
      <c r="C264" s="1" t="s">
        <v>133</v>
      </c>
      <c r="D264" s="1" t="s">
        <v>91</v>
      </c>
      <c r="E264" s="1" t="s">
        <v>26</v>
      </c>
      <c r="F264" s="1">
        <v>5.0999999999999996</v>
      </c>
      <c r="G264" s="1" t="s">
        <v>12</v>
      </c>
      <c r="H264" s="6">
        <v>22007820</v>
      </c>
      <c r="I264" s="6">
        <v>11566633</v>
      </c>
      <c r="J264" s="5">
        <v>52.556922948297498</v>
      </c>
    </row>
    <row r="265" spans="1:10" x14ac:dyDescent="0.25">
      <c r="A265" s="1" t="s">
        <v>371</v>
      </c>
      <c r="B265" s="1">
        <v>423610</v>
      </c>
      <c r="C265" s="1" t="s">
        <v>133</v>
      </c>
      <c r="D265" s="1" t="s">
        <v>91</v>
      </c>
      <c r="E265" s="1" t="s">
        <v>26</v>
      </c>
      <c r="F265" s="1">
        <v>6.7</v>
      </c>
      <c r="G265" s="1" t="s">
        <v>12</v>
      </c>
      <c r="H265" s="6">
        <v>21773337</v>
      </c>
      <c r="I265" s="6">
        <v>11413993</v>
      </c>
      <c r="J265" s="5">
        <v>52.4218818640432</v>
      </c>
    </row>
    <row r="266" spans="1:10" x14ac:dyDescent="0.25">
      <c r="A266" s="1" t="s">
        <v>372</v>
      </c>
      <c r="B266" s="1">
        <v>423610</v>
      </c>
      <c r="C266" s="1" t="s">
        <v>133</v>
      </c>
      <c r="D266" s="1" t="s">
        <v>91</v>
      </c>
      <c r="E266" s="1" t="s">
        <v>26</v>
      </c>
      <c r="F266" s="1">
        <v>5</v>
      </c>
      <c r="G266" s="1" t="s">
        <v>12</v>
      </c>
      <c r="H266" s="6">
        <v>22062109</v>
      </c>
      <c r="I266" s="6">
        <v>11648407</v>
      </c>
      <c r="J266" s="5">
        <v>52.798247891894597</v>
      </c>
    </row>
    <row r="267" spans="1:10" x14ac:dyDescent="0.25">
      <c r="A267" s="1" t="s">
        <v>373</v>
      </c>
      <c r="B267" s="1">
        <v>423610</v>
      </c>
      <c r="C267" s="1" t="s">
        <v>133</v>
      </c>
      <c r="D267" s="1" t="s">
        <v>91</v>
      </c>
      <c r="E267" s="1" t="s">
        <v>26</v>
      </c>
      <c r="F267" s="1">
        <v>5.0999999999999996</v>
      </c>
      <c r="G267" s="1" t="s">
        <v>12</v>
      </c>
      <c r="H267" s="6">
        <v>21979644</v>
      </c>
      <c r="I267" s="6">
        <v>11386707</v>
      </c>
      <c r="J267" s="5">
        <v>51.8056934862093</v>
      </c>
    </row>
    <row r="268" spans="1:10" x14ac:dyDescent="0.25">
      <c r="A268" s="1" t="s">
        <v>374</v>
      </c>
      <c r="B268" s="1">
        <v>423610</v>
      </c>
      <c r="C268" s="1" t="s">
        <v>133</v>
      </c>
      <c r="D268" s="1" t="s">
        <v>91</v>
      </c>
      <c r="E268" s="1" t="s">
        <v>26</v>
      </c>
      <c r="F268" s="1">
        <v>5</v>
      </c>
      <c r="G268" s="1" t="s">
        <v>12</v>
      </c>
      <c r="H268" s="6">
        <v>22154702</v>
      </c>
      <c r="I268" s="6">
        <v>11668922</v>
      </c>
      <c r="J268" s="5">
        <v>52.670182609542699</v>
      </c>
    </row>
    <row r="269" spans="1:10" x14ac:dyDescent="0.25">
      <c r="A269" s="1" t="s">
        <v>375</v>
      </c>
      <c r="B269" s="1">
        <v>423610</v>
      </c>
      <c r="C269" s="1" t="s">
        <v>133</v>
      </c>
      <c r="D269" s="1" t="s">
        <v>91</v>
      </c>
      <c r="E269" s="1" t="s">
        <v>26</v>
      </c>
      <c r="F269" s="1">
        <v>8.3000000000000007</v>
      </c>
      <c r="G269" s="1" t="s">
        <v>12</v>
      </c>
      <c r="H269" s="6">
        <v>21444785</v>
      </c>
      <c r="I269" s="6">
        <v>11265963</v>
      </c>
      <c r="J269" s="5">
        <v>52.534744461182498</v>
      </c>
    </row>
    <row r="270" spans="1:10" x14ac:dyDescent="0.25">
      <c r="A270" s="1" t="s">
        <v>376</v>
      </c>
      <c r="B270" s="1">
        <v>423610</v>
      </c>
      <c r="C270" s="1" t="s">
        <v>133</v>
      </c>
      <c r="D270" s="1" t="s">
        <v>91</v>
      </c>
      <c r="E270" s="1" t="s">
        <v>26</v>
      </c>
      <c r="F270" s="1">
        <v>4.7</v>
      </c>
      <c r="G270" s="1" t="s">
        <v>35</v>
      </c>
      <c r="H270" s="6">
        <v>22090786</v>
      </c>
      <c r="I270" s="6">
        <v>11537212</v>
      </c>
      <c r="J270" s="5">
        <v>52.226353557541998</v>
      </c>
    </row>
    <row r="271" spans="1:10" x14ac:dyDescent="0.25">
      <c r="A271" s="1" t="s">
        <v>377</v>
      </c>
      <c r="B271" s="1">
        <v>423610</v>
      </c>
      <c r="C271" s="1" t="s">
        <v>133</v>
      </c>
      <c r="D271" s="1" t="s">
        <v>91</v>
      </c>
      <c r="E271" s="1" t="s">
        <v>26</v>
      </c>
      <c r="F271" s="1">
        <v>5.0999999999999996</v>
      </c>
      <c r="G271" s="1" t="s">
        <v>35</v>
      </c>
      <c r="H271" s="6">
        <v>21941334</v>
      </c>
      <c r="I271" s="6">
        <v>11686026</v>
      </c>
      <c r="J271" s="5">
        <v>53.260325921842302</v>
      </c>
    </row>
    <row r="272" spans="1:10" x14ac:dyDescent="0.25">
      <c r="A272" s="1" t="s">
        <v>378</v>
      </c>
      <c r="B272" s="1">
        <v>423610</v>
      </c>
      <c r="C272" s="1" t="s">
        <v>133</v>
      </c>
      <c r="D272" s="1" t="s">
        <v>91</v>
      </c>
      <c r="E272" s="1" t="s">
        <v>26</v>
      </c>
      <c r="F272" s="1">
        <v>6.7</v>
      </c>
      <c r="G272" s="1" t="s">
        <v>35</v>
      </c>
      <c r="H272" s="6">
        <v>22068305</v>
      </c>
      <c r="I272" s="6">
        <v>11794289</v>
      </c>
      <c r="J272" s="5">
        <v>53.4444716075838</v>
      </c>
    </row>
    <row r="273" spans="1:10" x14ac:dyDescent="0.25">
      <c r="A273" s="1" t="s">
        <v>379</v>
      </c>
      <c r="B273" s="1">
        <v>423610</v>
      </c>
      <c r="C273" s="1" t="s">
        <v>133</v>
      </c>
      <c r="D273" s="1" t="s">
        <v>91</v>
      </c>
      <c r="E273" s="1" t="s">
        <v>26</v>
      </c>
      <c r="F273" s="1">
        <v>4.7</v>
      </c>
      <c r="G273" s="1" t="s">
        <v>35</v>
      </c>
      <c r="H273" s="6">
        <v>22303940</v>
      </c>
      <c r="I273" s="6">
        <v>12070138</v>
      </c>
      <c r="J273" s="5">
        <v>54.1166179607728</v>
      </c>
    </row>
    <row r="274" spans="1:10" x14ac:dyDescent="0.25">
      <c r="A274" s="1" t="s">
        <v>380</v>
      </c>
      <c r="B274" s="1">
        <v>423610</v>
      </c>
      <c r="C274" s="1" t="s">
        <v>133</v>
      </c>
      <c r="D274" s="1" t="s">
        <v>91</v>
      </c>
      <c r="E274" s="1" t="s">
        <v>26</v>
      </c>
      <c r="F274" s="1">
        <v>8.3000000000000007</v>
      </c>
      <c r="G274" s="1" t="s">
        <v>35</v>
      </c>
      <c r="H274" s="6">
        <v>22041007</v>
      </c>
      <c r="I274" s="6">
        <v>11030105</v>
      </c>
      <c r="J274" s="5">
        <v>50.043561984259597</v>
      </c>
    </row>
    <row r="275" spans="1:10" x14ac:dyDescent="0.25">
      <c r="A275" s="1" t="s">
        <v>381</v>
      </c>
      <c r="B275" s="1">
        <v>423607</v>
      </c>
      <c r="C275" s="1" t="s">
        <v>109</v>
      </c>
      <c r="D275" s="1" t="s">
        <v>92</v>
      </c>
      <c r="E275" s="1" t="s">
        <v>11</v>
      </c>
      <c r="F275" s="1">
        <v>2.9</v>
      </c>
      <c r="G275" s="1" t="s">
        <v>12</v>
      </c>
      <c r="H275" s="6">
        <v>24660882</v>
      </c>
      <c r="I275" s="6">
        <v>16412800</v>
      </c>
      <c r="J275" s="5">
        <v>66.553986187517495</v>
      </c>
    </row>
    <row r="276" spans="1:10" x14ac:dyDescent="0.25">
      <c r="A276" s="1" t="s">
        <v>382</v>
      </c>
      <c r="B276" s="1">
        <v>423607</v>
      </c>
      <c r="C276" s="1" t="s">
        <v>109</v>
      </c>
      <c r="D276" s="1" t="s">
        <v>92</v>
      </c>
      <c r="E276" s="1" t="s">
        <v>11</v>
      </c>
      <c r="F276" s="1">
        <v>3.4</v>
      </c>
      <c r="G276" s="1" t="s">
        <v>12</v>
      </c>
      <c r="H276" s="6">
        <v>28534000</v>
      </c>
      <c r="I276" s="6">
        <v>19585422</v>
      </c>
      <c r="J276" s="5">
        <v>68.6388939510759</v>
      </c>
    </row>
    <row r="277" spans="1:10" x14ac:dyDescent="0.25">
      <c r="A277" s="1" t="s">
        <v>383</v>
      </c>
      <c r="B277" s="1">
        <v>423607</v>
      </c>
      <c r="C277" s="1" t="s">
        <v>109</v>
      </c>
      <c r="D277" s="1" t="s">
        <v>92</v>
      </c>
      <c r="E277" s="1" t="s">
        <v>11</v>
      </c>
      <c r="F277" s="1">
        <v>7.3</v>
      </c>
      <c r="G277" s="1" t="s">
        <v>12</v>
      </c>
      <c r="H277" s="6">
        <v>31236794</v>
      </c>
      <c r="I277" s="6">
        <v>20969907</v>
      </c>
      <c r="J277" s="5">
        <v>67.132071876518395</v>
      </c>
    </row>
    <row r="278" spans="1:10" x14ac:dyDescent="0.25">
      <c r="A278" s="1" t="s">
        <v>384</v>
      </c>
      <c r="B278" s="1">
        <v>423607</v>
      </c>
      <c r="C278" s="1" t="s">
        <v>109</v>
      </c>
      <c r="D278" s="1" t="s">
        <v>92</v>
      </c>
      <c r="E278" s="1" t="s">
        <v>11</v>
      </c>
      <c r="F278" s="1">
        <v>3.4</v>
      </c>
      <c r="G278" s="1" t="s">
        <v>12</v>
      </c>
      <c r="H278" s="6">
        <v>24345476</v>
      </c>
      <c r="I278" s="6">
        <v>16176139</v>
      </c>
      <c r="J278" s="5">
        <v>66.444127032061303</v>
      </c>
    </row>
    <row r="279" spans="1:10" x14ac:dyDescent="0.25">
      <c r="A279" s="1" t="s">
        <v>385</v>
      </c>
      <c r="B279" s="1">
        <v>423607</v>
      </c>
      <c r="C279" s="1" t="s">
        <v>109</v>
      </c>
      <c r="D279" s="1" t="s">
        <v>92</v>
      </c>
      <c r="E279" s="1" t="s">
        <v>11</v>
      </c>
      <c r="F279" s="1">
        <v>7.2</v>
      </c>
      <c r="G279" s="1" t="s">
        <v>12</v>
      </c>
      <c r="H279" s="6">
        <v>21522772</v>
      </c>
      <c r="I279" s="6">
        <v>14232593</v>
      </c>
      <c r="J279" s="5">
        <v>66.128066589192102</v>
      </c>
    </row>
    <row r="280" spans="1:10" x14ac:dyDescent="0.25">
      <c r="A280" s="1" t="s">
        <v>386</v>
      </c>
      <c r="B280" s="1">
        <v>423607</v>
      </c>
      <c r="C280" s="1" t="s">
        <v>109</v>
      </c>
      <c r="D280" s="1" t="s">
        <v>92</v>
      </c>
      <c r="E280" s="1" t="s">
        <v>11</v>
      </c>
      <c r="F280" s="1">
        <v>4.0999999999999996</v>
      </c>
      <c r="G280" s="1" t="s">
        <v>12</v>
      </c>
      <c r="H280" s="6">
        <v>33305656</v>
      </c>
      <c r="I280" s="6">
        <v>22978358</v>
      </c>
      <c r="J280" s="5">
        <v>68.992359736136095</v>
      </c>
    </row>
    <row r="281" spans="1:10" x14ac:dyDescent="0.25">
      <c r="A281" s="1" t="s">
        <v>387</v>
      </c>
      <c r="B281" s="1">
        <v>423607</v>
      </c>
      <c r="C281" s="1" t="s">
        <v>109</v>
      </c>
      <c r="D281" s="1" t="s">
        <v>92</v>
      </c>
      <c r="E281" s="1" t="s">
        <v>11</v>
      </c>
      <c r="F281" s="1">
        <v>2.9</v>
      </c>
      <c r="G281" s="1" t="s">
        <v>35</v>
      </c>
      <c r="H281" s="6">
        <v>25153010</v>
      </c>
      <c r="I281" s="6">
        <v>16563875</v>
      </c>
      <c r="J281" s="5">
        <v>65.852456624475593</v>
      </c>
    </row>
    <row r="282" spans="1:10" x14ac:dyDescent="0.25">
      <c r="A282" s="1" t="s">
        <v>388</v>
      </c>
      <c r="B282" s="1">
        <v>423607</v>
      </c>
      <c r="C282" s="1" t="s">
        <v>109</v>
      </c>
      <c r="D282" s="1" t="s">
        <v>92</v>
      </c>
      <c r="E282" s="1" t="s">
        <v>11</v>
      </c>
      <c r="F282" s="1">
        <v>5.4</v>
      </c>
      <c r="G282" s="1" t="s">
        <v>35</v>
      </c>
      <c r="H282" s="6">
        <v>31103169</v>
      </c>
      <c r="I282" s="6">
        <v>21633066</v>
      </c>
      <c r="J282" s="5">
        <v>69.552610539459806</v>
      </c>
    </row>
    <row r="283" spans="1:10" x14ac:dyDescent="0.25">
      <c r="A283" s="1" t="s">
        <v>389</v>
      </c>
      <c r="B283" s="1">
        <v>423607</v>
      </c>
      <c r="C283" s="1" t="s">
        <v>109</v>
      </c>
      <c r="D283" s="1" t="s">
        <v>92</v>
      </c>
      <c r="E283" s="1" t="s">
        <v>11</v>
      </c>
      <c r="F283" s="1">
        <v>6.8</v>
      </c>
      <c r="G283" s="1" t="s">
        <v>35</v>
      </c>
      <c r="H283" s="6">
        <v>30161421</v>
      </c>
      <c r="I283" s="6">
        <v>20870816</v>
      </c>
      <c r="J283" s="5">
        <v>69.197058056382701</v>
      </c>
    </row>
    <row r="284" spans="1:10" x14ac:dyDescent="0.25">
      <c r="A284" s="1" t="s">
        <v>390</v>
      </c>
      <c r="B284" s="1">
        <v>423607</v>
      </c>
      <c r="C284" s="1" t="s">
        <v>109</v>
      </c>
      <c r="D284" s="1" t="s">
        <v>92</v>
      </c>
      <c r="E284" s="1" t="s">
        <v>11</v>
      </c>
      <c r="F284" s="1">
        <v>4.5</v>
      </c>
      <c r="G284" s="1" t="s">
        <v>35</v>
      </c>
      <c r="H284" s="6">
        <v>22871469</v>
      </c>
      <c r="I284" s="6">
        <v>15155230</v>
      </c>
      <c r="J284" s="5">
        <v>66.262599923074504</v>
      </c>
    </row>
    <row r="285" spans="1:10" x14ac:dyDescent="0.25">
      <c r="A285" s="1" t="s">
        <v>391</v>
      </c>
      <c r="B285" s="1">
        <v>423607</v>
      </c>
      <c r="C285" s="1" t="s">
        <v>109</v>
      </c>
      <c r="D285" s="1" t="s">
        <v>92</v>
      </c>
      <c r="E285" s="1" t="s">
        <v>11</v>
      </c>
      <c r="F285" s="1">
        <v>7.2</v>
      </c>
      <c r="G285" s="1" t="s">
        <v>35</v>
      </c>
      <c r="H285" s="6">
        <v>27586283</v>
      </c>
      <c r="I285" s="6">
        <v>18699366</v>
      </c>
      <c r="J285" s="5">
        <v>67.785014748090603</v>
      </c>
    </row>
    <row r="286" spans="1:10" x14ac:dyDescent="0.25">
      <c r="A286" s="1" t="s">
        <v>392</v>
      </c>
      <c r="B286" s="1">
        <v>423607</v>
      </c>
      <c r="C286" s="1" t="s">
        <v>109</v>
      </c>
      <c r="D286" s="1" t="s">
        <v>92</v>
      </c>
      <c r="E286" s="1" t="s">
        <v>11</v>
      </c>
      <c r="F286" s="1">
        <v>5</v>
      </c>
      <c r="G286" s="1" t="s">
        <v>35</v>
      </c>
      <c r="H286" s="6">
        <v>29990203</v>
      </c>
      <c r="I286" s="6">
        <v>20066579</v>
      </c>
      <c r="J286" s="5">
        <v>66.9104473884355</v>
      </c>
    </row>
    <row r="287" spans="1:10" x14ac:dyDescent="0.25">
      <c r="A287" s="1" t="s">
        <v>393</v>
      </c>
      <c r="B287" s="1">
        <v>423607</v>
      </c>
      <c r="C287" s="1" t="s">
        <v>109</v>
      </c>
      <c r="D287" s="1" t="s">
        <v>92</v>
      </c>
      <c r="E287" s="1" t="s">
        <v>26</v>
      </c>
      <c r="F287" s="1">
        <v>6.8</v>
      </c>
      <c r="G287" s="1" t="s">
        <v>12</v>
      </c>
      <c r="H287" s="6">
        <v>23955292</v>
      </c>
      <c r="I287" s="6">
        <v>16667318</v>
      </c>
      <c r="J287" s="5">
        <v>69.576768256467105</v>
      </c>
    </row>
    <row r="288" spans="1:10" x14ac:dyDescent="0.25">
      <c r="A288" s="1" t="s">
        <v>394</v>
      </c>
      <c r="B288" s="1">
        <v>423607</v>
      </c>
      <c r="C288" s="1" t="s">
        <v>109</v>
      </c>
      <c r="D288" s="1" t="s">
        <v>92</v>
      </c>
      <c r="E288" s="1" t="s">
        <v>26</v>
      </c>
      <c r="F288" s="1">
        <v>3.9</v>
      </c>
      <c r="G288" s="1" t="s">
        <v>12</v>
      </c>
      <c r="H288" s="6">
        <v>20697764</v>
      </c>
      <c r="I288" s="6">
        <v>14690181</v>
      </c>
      <c r="J288" s="5">
        <v>70.974724612764902</v>
      </c>
    </row>
    <row r="289" spans="1:10" x14ac:dyDescent="0.25">
      <c r="A289" s="1" t="s">
        <v>395</v>
      </c>
      <c r="B289" s="1">
        <v>423607</v>
      </c>
      <c r="C289" s="1" t="s">
        <v>109</v>
      </c>
      <c r="D289" s="1" t="s">
        <v>92</v>
      </c>
      <c r="E289" s="1" t="s">
        <v>26</v>
      </c>
      <c r="F289" s="1">
        <v>4</v>
      </c>
      <c r="G289" s="1" t="s">
        <v>12</v>
      </c>
      <c r="H289" s="6">
        <v>27117912</v>
      </c>
      <c r="I289" s="6">
        <v>19276964</v>
      </c>
      <c r="J289" s="5">
        <v>71.085723709111505</v>
      </c>
    </row>
    <row r="290" spans="1:10" x14ac:dyDescent="0.25">
      <c r="A290" s="1" t="s">
        <v>396</v>
      </c>
      <c r="B290" s="1">
        <v>423607</v>
      </c>
      <c r="C290" s="1" t="s">
        <v>109</v>
      </c>
      <c r="D290" s="1" t="s">
        <v>92</v>
      </c>
      <c r="E290" s="1" t="s">
        <v>26</v>
      </c>
      <c r="F290" s="1">
        <v>2.6</v>
      </c>
      <c r="G290" s="1" t="s">
        <v>12</v>
      </c>
      <c r="H290" s="6">
        <v>29199723</v>
      </c>
      <c r="I290" s="6">
        <v>20722643</v>
      </c>
      <c r="J290" s="5">
        <v>70.968628709251803</v>
      </c>
    </row>
    <row r="291" spans="1:10" x14ac:dyDescent="0.25">
      <c r="A291" s="1" t="s">
        <v>397</v>
      </c>
      <c r="B291" s="1">
        <v>423607</v>
      </c>
      <c r="C291" s="1" t="s">
        <v>109</v>
      </c>
      <c r="D291" s="1" t="s">
        <v>92</v>
      </c>
      <c r="E291" s="1" t="s">
        <v>26</v>
      </c>
      <c r="F291" s="1">
        <v>7.5</v>
      </c>
      <c r="G291" s="1" t="s">
        <v>12</v>
      </c>
      <c r="H291" s="6">
        <v>28326962</v>
      </c>
      <c r="I291" s="6">
        <v>19932235</v>
      </c>
      <c r="J291" s="5">
        <v>70.364887699570502</v>
      </c>
    </row>
    <row r="292" spans="1:10" x14ac:dyDescent="0.25">
      <c r="A292" s="1" t="s">
        <v>398</v>
      </c>
      <c r="B292" s="1">
        <v>423607</v>
      </c>
      <c r="C292" s="1" t="s">
        <v>109</v>
      </c>
      <c r="D292" s="1" t="s">
        <v>92</v>
      </c>
      <c r="E292" s="1" t="s">
        <v>26</v>
      </c>
      <c r="F292" s="1">
        <v>2.5</v>
      </c>
      <c r="G292" s="1" t="s">
        <v>12</v>
      </c>
      <c r="H292" s="6">
        <v>24556112</v>
      </c>
      <c r="I292" s="6">
        <v>17297722</v>
      </c>
      <c r="J292" s="5">
        <v>70.441615513074694</v>
      </c>
    </row>
    <row r="293" spans="1:10" x14ac:dyDescent="0.25">
      <c r="A293" s="1" t="s">
        <v>399</v>
      </c>
      <c r="B293" s="1">
        <v>423607</v>
      </c>
      <c r="C293" s="1" t="s">
        <v>109</v>
      </c>
      <c r="D293" s="1" t="s">
        <v>92</v>
      </c>
      <c r="E293" s="1" t="s">
        <v>26</v>
      </c>
      <c r="F293" s="1">
        <v>7.2</v>
      </c>
      <c r="G293" s="1" t="s">
        <v>35</v>
      </c>
      <c r="H293" s="6">
        <v>22150506</v>
      </c>
      <c r="I293" s="6">
        <v>15687538</v>
      </c>
      <c r="J293" s="5">
        <v>70.822481436767205</v>
      </c>
    </row>
    <row r="294" spans="1:10" x14ac:dyDescent="0.25">
      <c r="A294" s="1" t="s">
        <v>400</v>
      </c>
      <c r="B294" s="1">
        <v>423607</v>
      </c>
      <c r="C294" s="1" t="s">
        <v>109</v>
      </c>
      <c r="D294" s="1" t="s">
        <v>92</v>
      </c>
      <c r="E294" s="1" t="s">
        <v>26</v>
      </c>
      <c r="F294" s="1">
        <v>3.6</v>
      </c>
      <c r="G294" s="1" t="s">
        <v>35</v>
      </c>
      <c r="H294" s="6">
        <v>25242549</v>
      </c>
      <c r="I294" s="6">
        <v>17370788</v>
      </c>
      <c r="J294" s="5">
        <v>68.815506706553293</v>
      </c>
    </row>
    <row r="295" spans="1:10" x14ac:dyDescent="0.25">
      <c r="A295" s="1" t="s">
        <v>401</v>
      </c>
      <c r="B295" s="1">
        <v>423607</v>
      </c>
      <c r="C295" s="1" t="s">
        <v>109</v>
      </c>
      <c r="D295" s="1" t="s">
        <v>92</v>
      </c>
      <c r="E295" s="1" t="s">
        <v>26</v>
      </c>
      <c r="F295" s="1">
        <v>3.4</v>
      </c>
      <c r="G295" s="1" t="s">
        <v>35</v>
      </c>
      <c r="H295" s="6">
        <v>28566551</v>
      </c>
      <c r="I295" s="6">
        <v>19841094</v>
      </c>
      <c r="J295" s="5">
        <v>69.455686127457298</v>
      </c>
    </row>
    <row r="296" spans="1:10" x14ac:dyDescent="0.25">
      <c r="A296" s="1" t="s">
        <v>402</v>
      </c>
      <c r="B296" s="1">
        <v>423607</v>
      </c>
      <c r="C296" s="1" t="s">
        <v>109</v>
      </c>
      <c r="D296" s="1" t="s">
        <v>92</v>
      </c>
      <c r="E296" s="1" t="s">
        <v>26</v>
      </c>
      <c r="F296" s="1">
        <v>3.1</v>
      </c>
      <c r="G296" s="1" t="s">
        <v>35</v>
      </c>
      <c r="H296" s="6">
        <v>36800326</v>
      </c>
      <c r="I296" s="6">
        <v>26417573</v>
      </c>
      <c r="J296" s="5">
        <v>71.786247219657795</v>
      </c>
    </row>
    <row r="297" spans="1:10" x14ac:dyDescent="0.25">
      <c r="A297" s="1" t="s">
        <v>403</v>
      </c>
      <c r="B297" s="1">
        <v>423607</v>
      </c>
      <c r="C297" s="1" t="s">
        <v>109</v>
      </c>
      <c r="D297" s="1" t="s">
        <v>92</v>
      </c>
      <c r="E297" s="1" t="s">
        <v>26</v>
      </c>
      <c r="F297" s="1">
        <v>5.4</v>
      </c>
      <c r="G297" s="1" t="s">
        <v>35</v>
      </c>
      <c r="H297" s="6">
        <v>28174111</v>
      </c>
      <c r="I297" s="6">
        <v>18881381</v>
      </c>
      <c r="J297" s="5">
        <v>67.016776500951494</v>
      </c>
    </row>
    <row r="298" spans="1:10" x14ac:dyDescent="0.25">
      <c r="A298" s="1" t="s">
        <v>404</v>
      </c>
      <c r="B298" s="1">
        <v>423607</v>
      </c>
      <c r="C298" s="1" t="s">
        <v>109</v>
      </c>
      <c r="D298" s="1" t="s">
        <v>92</v>
      </c>
      <c r="E298" s="1" t="s">
        <v>26</v>
      </c>
      <c r="F298" s="1">
        <v>3.9</v>
      </c>
      <c r="G298" s="1" t="s">
        <v>35</v>
      </c>
      <c r="H298" s="6">
        <v>37648548</v>
      </c>
      <c r="I298" s="6">
        <v>26267785</v>
      </c>
      <c r="J298" s="5">
        <v>69.771044025389799</v>
      </c>
    </row>
    <row r="299" spans="1:10" x14ac:dyDescent="0.25">
      <c r="A299" s="1" t="s">
        <v>405</v>
      </c>
      <c r="B299" s="1">
        <v>423610</v>
      </c>
      <c r="C299" s="1" t="s">
        <v>133</v>
      </c>
      <c r="D299" s="1" t="s">
        <v>92</v>
      </c>
      <c r="E299" s="1" t="s">
        <v>11</v>
      </c>
      <c r="F299" s="1">
        <v>6</v>
      </c>
      <c r="G299" s="1" t="s">
        <v>12</v>
      </c>
      <c r="H299" s="6">
        <v>23055535</v>
      </c>
      <c r="I299" s="6">
        <v>13657661</v>
      </c>
      <c r="J299" s="5">
        <v>59.238100525535401</v>
      </c>
    </row>
    <row r="300" spans="1:10" x14ac:dyDescent="0.25">
      <c r="A300" s="1" t="s">
        <v>406</v>
      </c>
      <c r="B300" s="1">
        <v>423610</v>
      </c>
      <c r="C300" s="1" t="s">
        <v>133</v>
      </c>
      <c r="D300" s="1" t="s">
        <v>92</v>
      </c>
      <c r="E300" s="1" t="s">
        <v>11</v>
      </c>
      <c r="F300" s="1">
        <v>5.8</v>
      </c>
      <c r="G300" s="1" t="s">
        <v>12</v>
      </c>
      <c r="H300" s="6">
        <v>25864556</v>
      </c>
      <c r="I300" s="6">
        <v>15104834</v>
      </c>
      <c r="J300" s="5">
        <v>58.399742102667503</v>
      </c>
    </row>
    <row r="301" spans="1:10" x14ac:dyDescent="0.25">
      <c r="A301" s="1" t="s">
        <v>407</v>
      </c>
      <c r="B301" s="1">
        <v>423610</v>
      </c>
      <c r="C301" s="1" t="s">
        <v>133</v>
      </c>
      <c r="D301" s="1" t="s">
        <v>92</v>
      </c>
      <c r="E301" s="1" t="s">
        <v>11</v>
      </c>
      <c r="F301" s="1">
        <v>5.5</v>
      </c>
      <c r="G301" s="1" t="s">
        <v>12</v>
      </c>
      <c r="H301" s="6">
        <v>25929186</v>
      </c>
      <c r="I301" s="6">
        <v>14806591</v>
      </c>
      <c r="J301" s="5">
        <v>57.103956136532801</v>
      </c>
    </row>
    <row r="302" spans="1:10" x14ac:dyDescent="0.25">
      <c r="A302" s="1" t="s">
        <v>408</v>
      </c>
      <c r="B302" s="1">
        <v>423610</v>
      </c>
      <c r="C302" s="1" t="s">
        <v>133</v>
      </c>
      <c r="D302" s="1" t="s">
        <v>92</v>
      </c>
      <c r="E302" s="1" t="s">
        <v>11</v>
      </c>
      <c r="F302" s="1">
        <v>8</v>
      </c>
      <c r="G302" s="1" t="s">
        <v>12</v>
      </c>
      <c r="H302" s="6">
        <v>24446133</v>
      </c>
      <c r="I302" s="6">
        <v>14519706</v>
      </c>
      <c r="J302" s="5">
        <v>59.394694449220303</v>
      </c>
    </row>
    <row r="303" spans="1:10" x14ac:dyDescent="0.25">
      <c r="A303" s="1" t="s">
        <v>409</v>
      </c>
      <c r="B303" s="1">
        <v>423610</v>
      </c>
      <c r="C303" s="1" t="s">
        <v>133</v>
      </c>
      <c r="D303" s="1" t="s">
        <v>92</v>
      </c>
      <c r="E303" s="1" t="s">
        <v>11</v>
      </c>
      <c r="F303" s="1">
        <v>4.9000000000000004</v>
      </c>
      <c r="G303" s="1" t="s">
        <v>12</v>
      </c>
      <c r="H303" s="6">
        <v>24228109</v>
      </c>
      <c r="I303" s="6">
        <v>14154801</v>
      </c>
      <c r="J303" s="5">
        <v>58.423053156975598</v>
      </c>
    </row>
    <row r="304" spans="1:10" x14ac:dyDescent="0.25">
      <c r="A304" s="1" t="s">
        <v>410</v>
      </c>
      <c r="B304" s="1">
        <v>423610</v>
      </c>
      <c r="C304" s="1" t="s">
        <v>133</v>
      </c>
      <c r="D304" s="1" t="s">
        <v>92</v>
      </c>
      <c r="E304" s="1" t="s">
        <v>11</v>
      </c>
      <c r="F304" s="1">
        <v>5.7</v>
      </c>
      <c r="G304" s="1" t="s">
        <v>35</v>
      </c>
      <c r="H304" s="6">
        <v>24861892</v>
      </c>
      <c r="I304" s="6">
        <v>14534189</v>
      </c>
      <c r="J304" s="5">
        <v>58.459706123733497</v>
      </c>
    </row>
    <row r="305" spans="1:10" x14ac:dyDescent="0.25">
      <c r="A305" s="1" t="s">
        <v>411</v>
      </c>
      <c r="B305" s="1">
        <v>423610</v>
      </c>
      <c r="C305" s="1" t="s">
        <v>133</v>
      </c>
      <c r="D305" s="1" t="s">
        <v>92</v>
      </c>
      <c r="E305" s="1" t="s">
        <v>11</v>
      </c>
      <c r="F305" s="1">
        <v>4.7</v>
      </c>
      <c r="G305" s="1" t="s">
        <v>35</v>
      </c>
      <c r="H305" s="6">
        <v>25963124</v>
      </c>
      <c r="I305" s="6">
        <v>14972246</v>
      </c>
      <c r="J305" s="5">
        <v>57.667351586812103</v>
      </c>
    </row>
    <row r="306" spans="1:10" x14ac:dyDescent="0.25">
      <c r="A306" s="1" t="s">
        <v>412</v>
      </c>
      <c r="B306" s="1">
        <v>423610</v>
      </c>
      <c r="C306" s="1" t="s">
        <v>133</v>
      </c>
      <c r="D306" s="1" t="s">
        <v>92</v>
      </c>
      <c r="E306" s="1" t="s">
        <v>11</v>
      </c>
      <c r="F306" s="1">
        <v>5.8</v>
      </c>
      <c r="G306" s="1" t="s">
        <v>35</v>
      </c>
      <c r="H306" s="6">
        <v>23814132</v>
      </c>
      <c r="I306" s="6">
        <v>13809576</v>
      </c>
      <c r="J306" s="5">
        <v>57.9889957778012</v>
      </c>
    </row>
    <row r="307" spans="1:10" x14ac:dyDescent="0.25">
      <c r="A307" s="1" t="s">
        <v>413</v>
      </c>
      <c r="B307" s="1">
        <v>423610</v>
      </c>
      <c r="C307" s="1" t="s">
        <v>133</v>
      </c>
      <c r="D307" s="1" t="s">
        <v>92</v>
      </c>
      <c r="E307" s="1" t="s">
        <v>11</v>
      </c>
      <c r="F307" s="1">
        <v>7.2</v>
      </c>
      <c r="G307" s="1" t="s">
        <v>35</v>
      </c>
      <c r="H307" s="6">
        <v>25429491</v>
      </c>
      <c r="I307" s="6">
        <v>15068328</v>
      </c>
      <c r="J307" s="5">
        <v>59.255326817198203</v>
      </c>
    </row>
    <row r="308" spans="1:10" x14ac:dyDescent="0.25">
      <c r="A308" s="1" t="s">
        <v>414</v>
      </c>
      <c r="B308" s="1">
        <v>423610</v>
      </c>
      <c r="C308" s="1" t="s">
        <v>133</v>
      </c>
      <c r="D308" s="1" t="s">
        <v>92</v>
      </c>
      <c r="E308" s="1" t="s">
        <v>11</v>
      </c>
      <c r="F308" s="1">
        <v>5.0999999999999996</v>
      </c>
      <c r="G308" s="1" t="s">
        <v>35</v>
      </c>
      <c r="H308" s="6">
        <v>24093677</v>
      </c>
      <c r="I308" s="6">
        <v>14374420</v>
      </c>
      <c r="J308" s="5">
        <v>59.660549114192897</v>
      </c>
    </row>
    <row r="309" spans="1:10" x14ac:dyDescent="0.25">
      <c r="A309" s="1" t="s">
        <v>415</v>
      </c>
      <c r="B309" s="1">
        <v>423610</v>
      </c>
      <c r="C309" s="1" t="s">
        <v>133</v>
      </c>
      <c r="D309" s="1" t="s">
        <v>92</v>
      </c>
      <c r="E309" s="1" t="s">
        <v>26</v>
      </c>
      <c r="F309" s="1">
        <v>5.7</v>
      </c>
      <c r="G309" s="1" t="s">
        <v>12</v>
      </c>
      <c r="H309" s="6">
        <v>24167014</v>
      </c>
      <c r="I309" s="6">
        <v>14529132</v>
      </c>
      <c r="J309" s="5">
        <v>60.119682141947699</v>
      </c>
    </row>
    <row r="310" spans="1:10" x14ac:dyDescent="0.25">
      <c r="A310" s="1" t="s">
        <v>416</v>
      </c>
      <c r="B310" s="1">
        <v>423610</v>
      </c>
      <c r="C310" s="1" t="s">
        <v>133</v>
      </c>
      <c r="D310" s="1" t="s">
        <v>92</v>
      </c>
      <c r="E310" s="1" t="s">
        <v>26</v>
      </c>
      <c r="F310" s="1">
        <v>5.0999999999999996</v>
      </c>
      <c r="G310" s="1" t="s">
        <v>12</v>
      </c>
      <c r="H310" s="6">
        <v>26233458</v>
      </c>
      <c r="I310" s="6">
        <v>15803959</v>
      </c>
      <c r="J310" s="5">
        <v>60.243521841459099</v>
      </c>
    </row>
    <row r="311" spans="1:10" x14ac:dyDescent="0.25">
      <c r="A311" s="1" t="s">
        <v>417</v>
      </c>
      <c r="B311" s="1">
        <v>423610</v>
      </c>
      <c r="C311" s="1" t="s">
        <v>133</v>
      </c>
      <c r="D311" s="1" t="s">
        <v>92</v>
      </c>
      <c r="E311" s="1" t="s">
        <v>26</v>
      </c>
      <c r="F311" s="1">
        <v>6.7</v>
      </c>
      <c r="G311" s="1" t="s">
        <v>12</v>
      </c>
      <c r="H311" s="6">
        <v>23704068</v>
      </c>
      <c r="I311" s="6">
        <v>14233156</v>
      </c>
      <c r="J311" s="5">
        <v>60.045204055270197</v>
      </c>
    </row>
    <row r="312" spans="1:10" x14ac:dyDescent="0.25">
      <c r="A312" s="1" t="s">
        <v>418</v>
      </c>
      <c r="B312" s="1">
        <v>423610</v>
      </c>
      <c r="C312" s="1" t="s">
        <v>133</v>
      </c>
      <c r="D312" s="1" t="s">
        <v>92</v>
      </c>
      <c r="E312" s="1" t="s">
        <v>26</v>
      </c>
      <c r="F312" s="1">
        <v>5</v>
      </c>
      <c r="G312" s="1" t="s">
        <v>12</v>
      </c>
      <c r="H312" s="6">
        <v>23456640</v>
      </c>
      <c r="I312" s="6">
        <v>13981852</v>
      </c>
      <c r="J312" s="5">
        <v>59.607224223077097</v>
      </c>
    </row>
    <row r="313" spans="1:10" x14ac:dyDescent="0.25">
      <c r="A313" s="1" t="s">
        <v>419</v>
      </c>
      <c r="B313" s="1">
        <v>423610</v>
      </c>
      <c r="C313" s="1" t="s">
        <v>133</v>
      </c>
      <c r="D313" s="1" t="s">
        <v>92</v>
      </c>
      <c r="E313" s="1" t="s">
        <v>26</v>
      </c>
      <c r="F313" s="1">
        <v>5.0999999999999996</v>
      </c>
      <c r="G313" s="1" t="s">
        <v>12</v>
      </c>
      <c r="H313" s="6">
        <v>24475853</v>
      </c>
      <c r="I313" s="6">
        <v>14524246</v>
      </c>
      <c r="J313" s="5">
        <v>59.341122860968298</v>
      </c>
    </row>
    <row r="314" spans="1:10" x14ac:dyDescent="0.25">
      <c r="A314" s="1" t="s">
        <v>420</v>
      </c>
      <c r="B314" s="1">
        <v>423610</v>
      </c>
      <c r="C314" s="1" t="s">
        <v>133</v>
      </c>
      <c r="D314" s="1" t="s">
        <v>92</v>
      </c>
      <c r="E314" s="1" t="s">
        <v>26</v>
      </c>
      <c r="F314" s="1">
        <v>5</v>
      </c>
      <c r="G314" s="1" t="s">
        <v>12</v>
      </c>
      <c r="H314" s="6">
        <v>24412241</v>
      </c>
      <c r="I314" s="6">
        <v>14699933</v>
      </c>
      <c r="J314" s="5">
        <v>60.215418158455797</v>
      </c>
    </row>
    <row r="315" spans="1:10" x14ac:dyDescent="0.25">
      <c r="A315" s="1" t="s">
        <v>421</v>
      </c>
      <c r="B315" s="1">
        <v>423610</v>
      </c>
      <c r="C315" s="1" t="s">
        <v>133</v>
      </c>
      <c r="D315" s="1" t="s">
        <v>92</v>
      </c>
      <c r="E315" s="1" t="s">
        <v>26</v>
      </c>
      <c r="F315" s="1">
        <v>8.3000000000000007</v>
      </c>
      <c r="G315" s="1" t="s">
        <v>12</v>
      </c>
      <c r="H315" s="6">
        <v>25289059</v>
      </c>
      <c r="I315" s="6">
        <v>15079025</v>
      </c>
      <c r="J315" s="5">
        <v>59.626674918983703</v>
      </c>
    </row>
    <row r="316" spans="1:10" x14ac:dyDescent="0.25">
      <c r="A316" s="1" t="s">
        <v>422</v>
      </c>
      <c r="B316" s="1">
        <v>423610</v>
      </c>
      <c r="C316" s="1" t="s">
        <v>133</v>
      </c>
      <c r="D316" s="1" t="s">
        <v>92</v>
      </c>
      <c r="E316" s="1" t="s">
        <v>26</v>
      </c>
      <c r="F316" s="1">
        <v>4.7</v>
      </c>
      <c r="G316" s="1" t="s">
        <v>35</v>
      </c>
      <c r="H316" s="6">
        <v>24182920</v>
      </c>
      <c r="I316" s="6">
        <v>14825189</v>
      </c>
      <c r="J316" s="5">
        <v>61.304379289184297</v>
      </c>
    </row>
    <row r="317" spans="1:10" x14ac:dyDescent="0.25">
      <c r="A317" s="1" t="s">
        <v>423</v>
      </c>
      <c r="B317" s="1">
        <v>423610</v>
      </c>
      <c r="C317" s="1" t="s">
        <v>133</v>
      </c>
      <c r="D317" s="1" t="s">
        <v>92</v>
      </c>
      <c r="E317" s="1" t="s">
        <v>26</v>
      </c>
      <c r="F317" s="1">
        <v>5.0999999999999996</v>
      </c>
      <c r="G317" s="1" t="s">
        <v>35</v>
      </c>
      <c r="H317" s="6">
        <v>24466400</v>
      </c>
      <c r="I317" s="6">
        <v>13884085</v>
      </c>
      <c r="J317" s="5">
        <v>56.747559918909197</v>
      </c>
    </row>
    <row r="318" spans="1:10" x14ac:dyDescent="0.25">
      <c r="A318" s="1" t="s">
        <v>424</v>
      </c>
      <c r="B318" s="1">
        <v>423610</v>
      </c>
      <c r="C318" s="1" t="s">
        <v>133</v>
      </c>
      <c r="D318" s="1" t="s">
        <v>92</v>
      </c>
      <c r="E318" s="1" t="s">
        <v>26</v>
      </c>
      <c r="F318" s="1">
        <v>6.7</v>
      </c>
      <c r="G318" s="1" t="s">
        <v>35</v>
      </c>
      <c r="H318" s="6">
        <v>26092113</v>
      </c>
      <c r="I318" s="6">
        <v>15459408</v>
      </c>
      <c r="J318" s="5">
        <v>59.2493524767427</v>
      </c>
    </row>
    <row r="319" spans="1:10" x14ac:dyDescent="0.25">
      <c r="A319" s="1" t="s">
        <v>425</v>
      </c>
      <c r="B319" s="1">
        <v>423610</v>
      </c>
      <c r="C319" s="1" t="s">
        <v>133</v>
      </c>
      <c r="D319" s="1" t="s">
        <v>92</v>
      </c>
      <c r="E319" s="1" t="s">
        <v>26</v>
      </c>
      <c r="F319" s="1">
        <v>4.7</v>
      </c>
      <c r="G319" s="1" t="s">
        <v>35</v>
      </c>
      <c r="H319" s="6">
        <v>25278411</v>
      </c>
      <c r="I319" s="6">
        <v>15266170</v>
      </c>
      <c r="J319" s="5">
        <v>60.392126704483097</v>
      </c>
    </row>
    <row r="320" spans="1:10" x14ac:dyDescent="0.25">
      <c r="A320" s="1" t="s">
        <v>426</v>
      </c>
      <c r="B320" s="1">
        <v>423610</v>
      </c>
      <c r="C320" s="1" t="s">
        <v>133</v>
      </c>
      <c r="D320" s="1" t="s">
        <v>92</v>
      </c>
      <c r="E320" s="1" t="s">
        <v>26</v>
      </c>
      <c r="F320" s="1">
        <v>8.3000000000000007</v>
      </c>
      <c r="G320" s="1" t="s">
        <v>35</v>
      </c>
      <c r="H320" s="6">
        <v>35984048</v>
      </c>
      <c r="I320" s="6">
        <v>20894595</v>
      </c>
      <c r="J320" s="5">
        <v>58.066271476738798</v>
      </c>
    </row>
    <row r="321" spans="1:10" x14ac:dyDescent="0.25">
      <c r="A321" s="1" t="s">
        <v>427</v>
      </c>
      <c r="B321" s="1">
        <v>423607</v>
      </c>
      <c r="C321" s="1" t="s">
        <v>109</v>
      </c>
      <c r="D321" s="1" t="s">
        <v>93</v>
      </c>
      <c r="E321" s="1" t="s">
        <v>11</v>
      </c>
      <c r="F321" s="1">
        <v>2.9</v>
      </c>
      <c r="G321" s="1" t="s">
        <v>12</v>
      </c>
      <c r="H321" s="6">
        <v>23987234</v>
      </c>
      <c r="I321" s="6">
        <v>16336887</v>
      </c>
      <c r="J321" s="5">
        <v>68.106589530080896</v>
      </c>
    </row>
    <row r="322" spans="1:10" x14ac:dyDescent="0.25">
      <c r="A322" s="1" t="s">
        <v>428</v>
      </c>
      <c r="B322" s="1">
        <v>423607</v>
      </c>
      <c r="C322" s="1" t="s">
        <v>109</v>
      </c>
      <c r="D322" s="1" t="s">
        <v>93</v>
      </c>
      <c r="E322" s="1" t="s">
        <v>11</v>
      </c>
      <c r="F322" s="1">
        <v>7.3</v>
      </c>
      <c r="G322" s="1" t="s">
        <v>12</v>
      </c>
      <c r="H322" s="6">
        <v>24962030</v>
      </c>
      <c r="I322" s="6">
        <v>16171299</v>
      </c>
      <c r="J322" s="5">
        <v>64.783589315452303</v>
      </c>
    </row>
    <row r="323" spans="1:10" x14ac:dyDescent="0.25">
      <c r="A323" s="1" t="s">
        <v>429</v>
      </c>
      <c r="B323" s="1">
        <v>423607</v>
      </c>
      <c r="C323" s="1" t="s">
        <v>109</v>
      </c>
      <c r="D323" s="1" t="s">
        <v>93</v>
      </c>
      <c r="E323" s="1" t="s">
        <v>11</v>
      </c>
      <c r="F323" s="1">
        <v>3.4</v>
      </c>
      <c r="G323" s="1" t="s">
        <v>12</v>
      </c>
      <c r="H323" s="6">
        <v>31502534</v>
      </c>
      <c r="I323" s="6">
        <v>20589600</v>
      </c>
      <c r="J323" s="5">
        <v>65.358551791420993</v>
      </c>
    </row>
    <row r="324" spans="1:10" x14ac:dyDescent="0.25">
      <c r="A324" s="1" t="s">
        <v>430</v>
      </c>
      <c r="B324" s="1">
        <v>423607</v>
      </c>
      <c r="C324" s="1" t="s">
        <v>109</v>
      </c>
      <c r="D324" s="1" t="s">
        <v>93</v>
      </c>
      <c r="E324" s="1" t="s">
        <v>11</v>
      </c>
      <c r="F324" s="1">
        <v>7.2</v>
      </c>
      <c r="G324" s="1" t="s">
        <v>12</v>
      </c>
      <c r="H324" s="6">
        <v>24226938</v>
      </c>
      <c r="I324" s="6">
        <v>15582801</v>
      </c>
      <c r="J324" s="5">
        <v>64.320142314311397</v>
      </c>
    </row>
    <row r="325" spans="1:10" x14ac:dyDescent="0.25">
      <c r="A325" s="1" t="s">
        <v>431</v>
      </c>
      <c r="B325" s="1">
        <v>423607</v>
      </c>
      <c r="C325" s="1" t="s">
        <v>109</v>
      </c>
      <c r="D325" s="1" t="s">
        <v>93</v>
      </c>
      <c r="E325" s="1" t="s">
        <v>11</v>
      </c>
      <c r="F325" s="1">
        <v>4.0999999999999996</v>
      </c>
      <c r="G325" s="1" t="s">
        <v>12</v>
      </c>
      <c r="H325" s="6">
        <v>30025122</v>
      </c>
      <c r="I325" s="6">
        <v>19251726</v>
      </c>
      <c r="J325" s="5">
        <v>64.118726978028604</v>
      </c>
    </row>
    <row r="326" spans="1:10" x14ac:dyDescent="0.25">
      <c r="A326" s="1" t="s">
        <v>432</v>
      </c>
      <c r="B326" s="1">
        <v>423607</v>
      </c>
      <c r="C326" s="1" t="s">
        <v>109</v>
      </c>
      <c r="D326" s="1" t="s">
        <v>93</v>
      </c>
      <c r="E326" s="1" t="s">
        <v>11</v>
      </c>
      <c r="F326" s="1">
        <v>2.9</v>
      </c>
      <c r="G326" s="1" t="s">
        <v>35</v>
      </c>
      <c r="H326" s="6">
        <v>27160682</v>
      </c>
      <c r="I326" s="6">
        <v>18460990</v>
      </c>
      <c r="J326" s="5">
        <v>67.969537731048106</v>
      </c>
    </row>
    <row r="327" spans="1:10" x14ac:dyDescent="0.25">
      <c r="A327" s="1" t="s">
        <v>433</v>
      </c>
      <c r="B327" s="1">
        <v>423607</v>
      </c>
      <c r="C327" s="1" t="s">
        <v>109</v>
      </c>
      <c r="D327" s="1" t="s">
        <v>93</v>
      </c>
      <c r="E327" s="1" t="s">
        <v>11</v>
      </c>
      <c r="F327" s="1">
        <v>5.4</v>
      </c>
      <c r="G327" s="1" t="s">
        <v>35</v>
      </c>
      <c r="H327" s="6">
        <v>33766841</v>
      </c>
      <c r="I327" s="6">
        <v>23465090</v>
      </c>
      <c r="J327" s="5">
        <v>69.491516840441193</v>
      </c>
    </row>
    <row r="328" spans="1:10" x14ac:dyDescent="0.25">
      <c r="A328" s="1" t="s">
        <v>434</v>
      </c>
      <c r="B328" s="1">
        <v>423607</v>
      </c>
      <c r="C328" s="1" t="s">
        <v>109</v>
      </c>
      <c r="D328" s="1" t="s">
        <v>93</v>
      </c>
      <c r="E328" s="1" t="s">
        <v>11</v>
      </c>
      <c r="F328" s="1">
        <v>6.8</v>
      </c>
      <c r="G328" s="1" t="s">
        <v>35</v>
      </c>
      <c r="H328" s="6">
        <v>26291670</v>
      </c>
      <c r="I328" s="6">
        <v>17859739</v>
      </c>
      <c r="J328" s="5">
        <v>67.9292680913765</v>
      </c>
    </row>
    <row r="329" spans="1:10" x14ac:dyDescent="0.25">
      <c r="A329" s="1" t="s">
        <v>435</v>
      </c>
      <c r="B329" s="1">
        <v>423607</v>
      </c>
      <c r="C329" s="1" t="s">
        <v>109</v>
      </c>
      <c r="D329" s="1" t="s">
        <v>93</v>
      </c>
      <c r="E329" s="1" t="s">
        <v>11</v>
      </c>
      <c r="F329" s="1">
        <v>4.5</v>
      </c>
      <c r="G329" s="1" t="s">
        <v>35</v>
      </c>
      <c r="H329" s="6">
        <v>29552042</v>
      </c>
      <c r="I329" s="6">
        <v>20343645</v>
      </c>
      <c r="J329" s="5">
        <v>68.840065265202298</v>
      </c>
    </row>
    <row r="330" spans="1:10" x14ac:dyDescent="0.25">
      <c r="A330" s="1" t="s">
        <v>436</v>
      </c>
      <c r="B330" s="1">
        <v>423607</v>
      </c>
      <c r="C330" s="1" t="s">
        <v>109</v>
      </c>
      <c r="D330" s="1" t="s">
        <v>93</v>
      </c>
      <c r="E330" s="1" t="s">
        <v>11</v>
      </c>
      <c r="F330" s="1">
        <v>7.2</v>
      </c>
      <c r="G330" s="1" t="s">
        <v>35</v>
      </c>
      <c r="H330" s="6">
        <v>23004123</v>
      </c>
      <c r="I330" s="6">
        <v>15605368</v>
      </c>
      <c r="J330" s="5">
        <v>67.837265519750503</v>
      </c>
    </row>
    <row r="331" spans="1:10" x14ac:dyDescent="0.25">
      <c r="A331" s="1" t="s">
        <v>437</v>
      </c>
      <c r="B331" s="1">
        <v>423607</v>
      </c>
      <c r="C331" s="1" t="s">
        <v>109</v>
      </c>
      <c r="D331" s="1" t="s">
        <v>93</v>
      </c>
      <c r="E331" s="1" t="s">
        <v>11</v>
      </c>
      <c r="F331" s="1">
        <v>5</v>
      </c>
      <c r="G331" s="1" t="s">
        <v>35</v>
      </c>
      <c r="H331" s="6">
        <v>29561020</v>
      </c>
      <c r="I331" s="6">
        <v>20825902</v>
      </c>
      <c r="J331" s="5">
        <v>70.450552788773905</v>
      </c>
    </row>
    <row r="332" spans="1:10" x14ac:dyDescent="0.25">
      <c r="A332" s="1" t="s">
        <v>438</v>
      </c>
      <c r="B332" s="1">
        <v>423607</v>
      </c>
      <c r="C332" s="1" t="s">
        <v>109</v>
      </c>
      <c r="D332" s="1" t="s">
        <v>93</v>
      </c>
      <c r="E332" s="1" t="s">
        <v>26</v>
      </c>
      <c r="F332" s="1">
        <v>6.8</v>
      </c>
      <c r="G332" s="1" t="s">
        <v>12</v>
      </c>
      <c r="H332" s="6">
        <v>23900905</v>
      </c>
      <c r="I332" s="6">
        <v>16905943</v>
      </c>
      <c r="J332" s="5">
        <v>70.733484778086805</v>
      </c>
    </row>
    <row r="333" spans="1:10" x14ac:dyDescent="0.25">
      <c r="A333" s="1" t="s">
        <v>439</v>
      </c>
      <c r="B333" s="1">
        <v>423607</v>
      </c>
      <c r="C333" s="1" t="s">
        <v>109</v>
      </c>
      <c r="D333" s="1" t="s">
        <v>93</v>
      </c>
      <c r="E333" s="1" t="s">
        <v>26</v>
      </c>
      <c r="F333" s="1">
        <v>3.9</v>
      </c>
      <c r="G333" s="1" t="s">
        <v>12</v>
      </c>
      <c r="H333" s="6">
        <v>24878591</v>
      </c>
      <c r="I333" s="6">
        <v>17589530</v>
      </c>
      <c r="J333" s="5">
        <v>70.701471799588703</v>
      </c>
    </row>
    <row r="334" spans="1:10" x14ac:dyDescent="0.25">
      <c r="A334" s="1" t="s">
        <v>440</v>
      </c>
      <c r="B334" s="1">
        <v>423607</v>
      </c>
      <c r="C334" s="1" t="s">
        <v>109</v>
      </c>
      <c r="D334" s="1" t="s">
        <v>93</v>
      </c>
      <c r="E334" s="1" t="s">
        <v>26</v>
      </c>
      <c r="F334" s="1">
        <v>4</v>
      </c>
      <c r="G334" s="1" t="s">
        <v>12</v>
      </c>
      <c r="H334" s="6">
        <v>29564522</v>
      </c>
      <c r="I334" s="6">
        <v>20953798</v>
      </c>
      <c r="J334" s="5">
        <v>70.874807311276697</v>
      </c>
    </row>
    <row r="335" spans="1:10" x14ac:dyDescent="0.25">
      <c r="A335" s="1" t="s">
        <v>441</v>
      </c>
      <c r="B335" s="1">
        <v>423607</v>
      </c>
      <c r="C335" s="1" t="s">
        <v>109</v>
      </c>
      <c r="D335" s="1" t="s">
        <v>93</v>
      </c>
      <c r="E335" s="1" t="s">
        <v>26</v>
      </c>
      <c r="F335" s="1">
        <v>2.6</v>
      </c>
      <c r="G335" s="1" t="s">
        <v>12</v>
      </c>
      <c r="H335" s="6">
        <v>28902755</v>
      </c>
      <c r="I335" s="6">
        <v>20601079</v>
      </c>
      <c r="J335" s="5">
        <v>71.277215614912805</v>
      </c>
    </row>
    <row r="336" spans="1:10" x14ac:dyDescent="0.25">
      <c r="A336" s="1" t="s">
        <v>442</v>
      </c>
      <c r="B336" s="1">
        <v>423607</v>
      </c>
      <c r="C336" s="1" t="s">
        <v>109</v>
      </c>
      <c r="D336" s="1" t="s">
        <v>93</v>
      </c>
      <c r="E336" s="1" t="s">
        <v>26</v>
      </c>
      <c r="F336" s="1">
        <v>7.5</v>
      </c>
      <c r="G336" s="1" t="s">
        <v>12</v>
      </c>
      <c r="H336" s="6">
        <v>27450511</v>
      </c>
      <c r="I336" s="6">
        <v>19097081</v>
      </c>
      <c r="J336" s="5">
        <v>69.569127510959603</v>
      </c>
    </row>
    <row r="337" spans="1:10" x14ac:dyDescent="0.25">
      <c r="A337" s="1" t="s">
        <v>443</v>
      </c>
      <c r="B337" s="1">
        <v>423607</v>
      </c>
      <c r="C337" s="1" t="s">
        <v>109</v>
      </c>
      <c r="D337" s="1" t="s">
        <v>93</v>
      </c>
      <c r="E337" s="1" t="s">
        <v>26</v>
      </c>
      <c r="F337" s="1">
        <v>2.5</v>
      </c>
      <c r="G337" s="1" t="s">
        <v>12</v>
      </c>
      <c r="H337" s="6">
        <v>32031006</v>
      </c>
      <c r="I337" s="6">
        <v>22379335</v>
      </c>
      <c r="J337" s="5">
        <v>69.867724416772901</v>
      </c>
    </row>
    <row r="338" spans="1:10" x14ac:dyDescent="0.25">
      <c r="A338" s="1" t="s">
        <v>444</v>
      </c>
      <c r="B338" s="1">
        <v>423607</v>
      </c>
      <c r="C338" s="1" t="s">
        <v>109</v>
      </c>
      <c r="D338" s="1" t="s">
        <v>93</v>
      </c>
      <c r="E338" s="1" t="s">
        <v>26</v>
      </c>
      <c r="F338" s="1">
        <v>7.2</v>
      </c>
      <c r="G338" s="1" t="s">
        <v>35</v>
      </c>
      <c r="H338" s="6">
        <v>27634309</v>
      </c>
      <c r="I338" s="6">
        <v>19855561</v>
      </c>
      <c r="J338" s="5">
        <v>71.851121734218097</v>
      </c>
    </row>
    <row r="339" spans="1:10" x14ac:dyDescent="0.25">
      <c r="A339" s="1" t="s">
        <v>445</v>
      </c>
      <c r="B339" s="1">
        <v>423607</v>
      </c>
      <c r="C339" s="1" t="s">
        <v>109</v>
      </c>
      <c r="D339" s="1" t="s">
        <v>93</v>
      </c>
      <c r="E339" s="1" t="s">
        <v>26</v>
      </c>
      <c r="F339" s="1">
        <v>3.6</v>
      </c>
      <c r="G339" s="1" t="s">
        <v>35</v>
      </c>
      <c r="H339" s="6">
        <v>31943260</v>
      </c>
      <c r="I339" s="6">
        <v>21708416</v>
      </c>
      <c r="J339" s="5">
        <v>67.959300334405398</v>
      </c>
    </row>
    <row r="340" spans="1:10" x14ac:dyDescent="0.25">
      <c r="A340" s="1" t="s">
        <v>446</v>
      </c>
      <c r="B340" s="1">
        <v>423607</v>
      </c>
      <c r="C340" s="1" t="s">
        <v>109</v>
      </c>
      <c r="D340" s="1" t="s">
        <v>93</v>
      </c>
      <c r="E340" s="1" t="s">
        <v>26</v>
      </c>
      <c r="F340" s="1">
        <v>3.4</v>
      </c>
      <c r="G340" s="1" t="s">
        <v>35</v>
      </c>
      <c r="H340" s="6">
        <v>27497613</v>
      </c>
      <c r="I340" s="6">
        <v>18882146</v>
      </c>
      <c r="J340" s="5">
        <v>68.668309500173706</v>
      </c>
    </row>
    <row r="341" spans="1:10" x14ac:dyDescent="0.25">
      <c r="A341" s="1" t="s">
        <v>447</v>
      </c>
      <c r="B341" s="1">
        <v>423607</v>
      </c>
      <c r="C341" s="1" t="s">
        <v>109</v>
      </c>
      <c r="D341" s="1" t="s">
        <v>93</v>
      </c>
      <c r="E341" s="1" t="s">
        <v>26</v>
      </c>
      <c r="F341" s="1">
        <v>3.1</v>
      </c>
      <c r="G341" s="1" t="s">
        <v>35</v>
      </c>
      <c r="H341" s="6">
        <v>29840370</v>
      </c>
      <c r="I341" s="6">
        <v>21472563</v>
      </c>
      <c r="J341" s="5">
        <v>71.9580990450185</v>
      </c>
    </row>
    <row r="342" spans="1:10" x14ac:dyDescent="0.25">
      <c r="A342" s="1" t="s">
        <v>448</v>
      </c>
      <c r="B342" s="1">
        <v>423607</v>
      </c>
      <c r="C342" s="1" t="s">
        <v>109</v>
      </c>
      <c r="D342" s="1" t="s">
        <v>93</v>
      </c>
      <c r="E342" s="1" t="s">
        <v>26</v>
      </c>
      <c r="F342" s="1">
        <v>5.4</v>
      </c>
      <c r="G342" s="1" t="s">
        <v>35</v>
      </c>
      <c r="H342" s="6">
        <v>25108768</v>
      </c>
      <c r="I342" s="6">
        <v>17633325</v>
      </c>
      <c r="J342" s="5">
        <v>70.227758685730805</v>
      </c>
    </row>
    <row r="343" spans="1:10" x14ac:dyDescent="0.25">
      <c r="A343" s="1" t="s">
        <v>449</v>
      </c>
      <c r="B343" s="1">
        <v>423607</v>
      </c>
      <c r="C343" s="1" t="s">
        <v>109</v>
      </c>
      <c r="D343" s="1" t="s">
        <v>93</v>
      </c>
      <c r="E343" s="1" t="s">
        <v>26</v>
      </c>
      <c r="F343" s="1">
        <v>3.9</v>
      </c>
      <c r="G343" s="1" t="s">
        <v>35</v>
      </c>
      <c r="H343" s="6">
        <v>25619165</v>
      </c>
      <c r="I343" s="6">
        <v>18559530</v>
      </c>
      <c r="J343" s="5">
        <v>72.443930159316295</v>
      </c>
    </row>
    <row r="344" spans="1:10" x14ac:dyDescent="0.25">
      <c r="A344" s="1" t="s">
        <v>450</v>
      </c>
      <c r="B344" s="1">
        <v>423610</v>
      </c>
      <c r="C344" s="1" t="s">
        <v>133</v>
      </c>
      <c r="D344" s="1" t="s">
        <v>93</v>
      </c>
      <c r="E344" s="1" t="s">
        <v>11</v>
      </c>
      <c r="F344" s="1">
        <v>6</v>
      </c>
      <c r="G344" s="1" t="s">
        <v>12</v>
      </c>
      <c r="H344" s="6">
        <v>37133664</v>
      </c>
      <c r="I344" s="6">
        <v>23776555</v>
      </c>
      <c r="J344" s="5">
        <v>64.029649753926805</v>
      </c>
    </row>
    <row r="345" spans="1:10" x14ac:dyDescent="0.25">
      <c r="A345" s="1" t="s">
        <v>451</v>
      </c>
      <c r="B345" s="1">
        <v>423610</v>
      </c>
      <c r="C345" s="1" t="s">
        <v>133</v>
      </c>
      <c r="D345" s="1" t="s">
        <v>93</v>
      </c>
      <c r="E345" s="1" t="s">
        <v>11</v>
      </c>
      <c r="F345" s="1">
        <v>5.8</v>
      </c>
      <c r="G345" s="1" t="s">
        <v>12</v>
      </c>
      <c r="H345" s="6">
        <v>30276922</v>
      </c>
      <c r="I345" s="6">
        <v>19044861</v>
      </c>
      <c r="J345" s="5">
        <v>62.9022362312787</v>
      </c>
    </row>
    <row r="346" spans="1:10" x14ac:dyDescent="0.25">
      <c r="A346" s="1" t="s">
        <v>452</v>
      </c>
      <c r="B346" s="1">
        <v>423610</v>
      </c>
      <c r="C346" s="1" t="s">
        <v>133</v>
      </c>
      <c r="D346" s="1" t="s">
        <v>93</v>
      </c>
      <c r="E346" s="1" t="s">
        <v>11</v>
      </c>
      <c r="F346" s="1">
        <v>5.5</v>
      </c>
      <c r="G346" s="1" t="s">
        <v>12</v>
      </c>
      <c r="H346" s="6">
        <v>28442769</v>
      </c>
      <c r="I346" s="6">
        <v>18502691</v>
      </c>
      <c r="J346" s="5">
        <v>65.052354783038197</v>
      </c>
    </row>
    <row r="347" spans="1:10" x14ac:dyDescent="0.25">
      <c r="A347" s="1" t="s">
        <v>453</v>
      </c>
      <c r="B347" s="1">
        <v>423610</v>
      </c>
      <c r="C347" s="1" t="s">
        <v>133</v>
      </c>
      <c r="D347" s="1" t="s">
        <v>93</v>
      </c>
      <c r="E347" s="1" t="s">
        <v>11</v>
      </c>
      <c r="F347" s="1">
        <v>8</v>
      </c>
      <c r="G347" s="1" t="s">
        <v>12</v>
      </c>
      <c r="H347" s="6">
        <v>33918031</v>
      </c>
      <c r="I347" s="6">
        <v>20951400</v>
      </c>
      <c r="J347" s="5">
        <v>61.7706847428732</v>
      </c>
    </row>
    <row r="348" spans="1:10" x14ac:dyDescent="0.25">
      <c r="A348" s="1" t="s">
        <v>454</v>
      </c>
      <c r="B348" s="1">
        <v>423610</v>
      </c>
      <c r="C348" s="1" t="s">
        <v>133</v>
      </c>
      <c r="D348" s="1" t="s">
        <v>93</v>
      </c>
      <c r="E348" s="1" t="s">
        <v>11</v>
      </c>
      <c r="F348" s="1">
        <v>4.9000000000000004</v>
      </c>
      <c r="G348" s="1" t="s">
        <v>12</v>
      </c>
      <c r="H348" s="6">
        <v>33621403</v>
      </c>
      <c r="I348" s="6">
        <v>20937716</v>
      </c>
      <c r="J348" s="5">
        <v>62.274962172161601</v>
      </c>
    </row>
    <row r="349" spans="1:10" x14ac:dyDescent="0.25">
      <c r="A349" s="1" t="s">
        <v>455</v>
      </c>
      <c r="B349" s="1">
        <v>423610</v>
      </c>
      <c r="C349" s="1" t="s">
        <v>133</v>
      </c>
      <c r="D349" s="1" t="s">
        <v>93</v>
      </c>
      <c r="E349" s="1" t="s">
        <v>11</v>
      </c>
      <c r="F349" s="1">
        <v>5.7</v>
      </c>
      <c r="G349" s="1" t="s">
        <v>35</v>
      </c>
      <c r="H349" s="6">
        <v>31151232</v>
      </c>
      <c r="I349" s="6">
        <v>20437064</v>
      </c>
      <c r="J349" s="5">
        <v>65.605957414461201</v>
      </c>
    </row>
    <row r="350" spans="1:10" x14ac:dyDescent="0.25">
      <c r="A350" s="1" t="s">
        <v>456</v>
      </c>
      <c r="B350" s="1">
        <v>423610</v>
      </c>
      <c r="C350" s="1" t="s">
        <v>133</v>
      </c>
      <c r="D350" s="1" t="s">
        <v>93</v>
      </c>
      <c r="E350" s="1" t="s">
        <v>11</v>
      </c>
      <c r="F350" s="1">
        <v>4.7</v>
      </c>
      <c r="G350" s="1" t="s">
        <v>35</v>
      </c>
      <c r="H350" s="6">
        <v>28459854</v>
      </c>
      <c r="I350" s="6">
        <v>18597498</v>
      </c>
      <c r="J350" s="5">
        <v>65.346427989405697</v>
      </c>
    </row>
    <row r="351" spans="1:10" x14ac:dyDescent="0.25">
      <c r="A351" s="1" t="s">
        <v>457</v>
      </c>
      <c r="B351" s="1">
        <v>423610</v>
      </c>
      <c r="C351" s="1" t="s">
        <v>133</v>
      </c>
      <c r="D351" s="1" t="s">
        <v>93</v>
      </c>
      <c r="E351" s="1" t="s">
        <v>11</v>
      </c>
      <c r="F351" s="1">
        <v>5.8</v>
      </c>
      <c r="G351" s="1" t="s">
        <v>35</v>
      </c>
      <c r="H351" s="6">
        <v>30649965</v>
      </c>
      <c r="I351" s="6">
        <v>18956720</v>
      </c>
      <c r="J351" s="5">
        <v>61.849075520967197</v>
      </c>
    </row>
    <row r="352" spans="1:10" x14ac:dyDescent="0.25">
      <c r="A352" s="1" t="s">
        <v>458</v>
      </c>
      <c r="B352" s="1">
        <v>423610</v>
      </c>
      <c r="C352" s="1" t="s">
        <v>133</v>
      </c>
      <c r="D352" s="1" t="s">
        <v>93</v>
      </c>
      <c r="E352" s="1" t="s">
        <v>11</v>
      </c>
      <c r="F352" s="1">
        <v>7.2</v>
      </c>
      <c r="G352" s="1" t="s">
        <v>35</v>
      </c>
      <c r="H352" s="6">
        <v>32661811</v>
      </c>
      <c r="I352" s="6">
        <v>20645718</v>
      </c>
      <c r="J352" s="5">
        <v>63.210573351245003</v>
      </c>
    </row>
    <row r="353" spans="1:10" x14ac:dyDescent="0.25">
      <c r="A353" s="1" t="s">
        <v>459</v>
      </c>
      <c r="B353" s="1">
        <v>423610</v>
      </c>
      <c r="C353" s="1" t="s">
        <v>133</v>
      </c>
      <c r="D353" s="1" t="s">
        <v>93</v>
      </c>
      <c r="E353" s="1" t="s">
        <v>11</v>
      </c>
      <c r="F353" s="1">
        <v>5.0999999999999996</v>
      </c>
      <c r="G353" s="1" t="s">
        <v>35</v>
      </c>
      <c r="H353" s="6">
        <v>35328292</v>
      </c>
      <c r="I353" s="6">
        <v>22819710</v>
      </c>
      <c r="J353" s="5">
        <v>64.593301029101596</v>
      </c>
    </row>
    <row r="354" spans="1:10" x14ac:dyDescent="0.25">
      <c r="A354" s="1" t="s">
        <v>460</v>
      </c>
      <c r="B354" s="1">
        <v>423610</v>
      </c>
      <c r="C354" s="1" t="s">
        <v>133</v>
      </c>
      <c r="D354" s="1" t="s">
        <v>93</v>
      </c>
      <c r="E354" s="1" t="s">
        <v>26</v>
      </c>
      <c r="F354" s="1">
        <v>5.7</v>
      </c>
      <c r="G354" s="1" t="s">
        <v>12</v>
      </c>
      <c r="H354" s="6">
        <v>30741741</v>
      </c>
      <c r="I354" s="6">
        <v>19246086</v>
      </c>
      <c r="J354" s="5">
        <v>62.605712539182498</v>
      </c>
    </row>
    <row r="355" spans="1:10" x14ac:dyDescent="0.25">
      <c r="A355" s="1" t="s">
        <v>461</v>
      </c>
      <c r="B355" s="1">
        <v>423610</v>
      </c>
      <c r="C355" s="1" t="s">
        <v>133</v>
      </c>
      <c r="D355" s="1" t="s">
        <v>93</v>
      </c>
      <c r="E355" s="1" t="s">
        <v>26</v>
      </c>
      <c r="F355" s="1">
        <v>5.0999999999999996</v>
      </c>
      <c r="G355" s="1" t="s">
        <v>12</v>
      </c>
      <c r="H355" s="6">
        <v>30332433</v>
      </c>
      <c r="I355" s="6">
        <v>18749723</v>
      </c>
      <c r="J355" s="5">
        <v>61.814108350622597</v>
      </c>
    </row>
    <row r="356" spans="1:10" x14ac:dyDescent="0.25">
      <c r="A356" s="1" t="s">
        <v>462</v>
      </c>
      <c r="B356" s="1">
        <v>423610</v>
      </c>
      <c r="C356" s="1" t="s">
        <v>133</v>
      </c>
      <c r="D356" s="1" t="s">
        <v>93</v>
      </c>
      <c r="E356" s="1" t="s">
        <v>26</v>
      </c>
      <c r="F356" s="1">
        <v>6.7</v>
      </c>
      <c r="G356" s="1" t="s">
        <v>12</v>
      </c>
      <c r="H356" s="6">
        <v>32371290</v>
      </c>
      <c r="I356" s="6">
        <v>20504133</v>
      </c>
      <c r="J356" s="5">
        <v>63.3404878211526</v>
      </c>
    </row>
    <row r="357" spans="1:10" x14ac:dyDescent="0.25">
      <c r="A357" s="1" t="s">
        <v>463</v>
      </c>
      <c r="B357" s="1">
        <v>423610</v>
      </c>
      <c r="C357" s="1" t="s">
        <v>133</v>
      </c>
      <c r="D357" s="1" t="s">
        <v>93</v>
      </c>
      <c r="E357" s="1" t="s">
        <v>26</v>
      </c>
      <c r="F357" s="1">
        <v>5</v>
      </c>
      <c r="G357" s="1" t="s">
        <v>12</v>
      </c>
      <c r="H357" s="6">
        <v>28597447</v>
      </c>
      <c r="I357" s="6">
        <v>17949038</v>
      </c>
      <c r="J357" s="5">
        <v>62.764476842985303</v>
      </c>
    </row>
    <row r="358" spans="1:10" x14ac:dyDescent="0.25">
      <c r="A358" s="1" t="s">
        <v>464</v>
      </c>
      <c r="B358" s="1">
        <v>423610</v>
      </c>
      <c r="C358" s="1" t="s">
        <v>133</v>
      </c>
      <c r="D358" s="1" t="s">
        <v>93</v>
      </c>
      <c r="E358" s="1" t="s">
        <v>26</v>
      </c>
      <c r="F358" s="1">
        <v>5.0999999999999996</v>
      </c>
      <c r="G358" s="1" t="s">
        <v>12</v>
      </c>
      <c r="H358" s="6">
        <v>35958310</v>
      </c>
      <c r="I358" s="6">
        <v>22470404</v>
      </c>
      <c r="J358" s="5">
        <v>62.490155961167197</v>
      </c>
    </row>
    <row r="359" spans="1:10" x14ac:dyDescent="0.25">
      <c r="A359" s="1" t="s">
        <v>465</v>
      </c>
      <c r="B359" s="1">
        <v>423610</v>
      </c>
      <c r="C359" s="1" t="s">
        <v>133</v>
      </c>
      <c r="D359" s="1" t="s">
        <v>93</v>
      </c>
      <c r="E359" s="1" t="s">
        <v>26</v>
      </c>
      <c r="F359" s="1">
        <v>5</v>
      </c>
      <c r="G359" s="1" t="s">
        <v>12</v>
      </c>
      <c r="H359" s="6">
        <v>29750527</v>
      </c>
      <c r="I359" s="6">
        <v>18600818</v>
      </c>
      <c r="J359" s="5">
        <v>62.522650439099799</v>
      </c>
    </row>
    <row r="360" spans="1:10" x14ac:dyDescent="0.25">
      <c r="A360" s="1" t="s">
        <v>466</v>
      </c>
      <c r="B360" s="1">
        <v>423610</v>
      </c>
      <c r="C360" s="1" t="s">
        <v>133</v>
      </c>
      <c r="D360" s="1" t="s">
        <v>93</v>
      </c>
      <c r="E360" s="1" t="s">
        <v>26</v>
      </c>
      <c r="F360" s="1">
        <v>8.3000000000000007</v>
      </c>
      <c r="G360" s="1" t="s">
        <v>12</v>
      </c>
      <c r="H360" s="6">
        <v>42729703</v>
      </c>
      <c r="I360" s="6">
        <v>27270172</v>
      </c>
      <c r="J360" s="5">
        <v>63.820176798326898</v>
      </c>
    </row>
    <row r="361" spans="1:10" x14ac:dyDescent="0.25">
      <c r="A361" s="1" t="s">
        <v>467</v>
      </c>
      <c r="B361" s="1">
        <v>423610</v>
      </c>
      <c r="C361" s="1" t="s">
        <v>133</v>
      </c>
      <c r="D361" s="1" t="s">
        <v>93</v>
      </c>
      <c r="E361" s="1" t="s">
        <v>26</v>
      </c>
      <c r="F361" s="1">
        <v>4.7</v>
      </c>
      <c r="G361" s="1" t="s">
        <v>35</v>
      </c>
      <c r="H361" s="6">
        <v>35531177</v>
      </c>
      <c r="I361" s="6">
        <v>22720592</v>
      </c>
      <c r="J361" s="5">
        <v>63.945509038442502</v>
      </c>
    </row>
    <row r="362" spans="1:10" x14ac:dyDescent="0.25">
      <c r="A362" s="1" t="s">
        <v>468</v>
      </c>
      <c r="B362" s="1">
        <v>423610</v>
      </c>
      <c r="C362" s="1" t="s">
        <v>133</v>
      </c>
      <c r="D362" s="1" t="s">
        <v>93</v>
      </c>
      <c r="E362" s="1" t="s">
        <v>26</v>
      </c>
      <c r="F362" s="1">
        <v>5.0999999999999996</v>
      </c>
      <c r="G362" s="1" t="s">
        <v>35</v>
      </c>
      <c r="H362" s="6">
        <v>31525242</v>
      </c>
      <c r="I362" s="6">
        <v>19640559</v>
      </c>
      <c r="J362" s="5">
        <v>62.301057038674003</v>
      </c>
    </row>
    <row r="363" spans="1:10" x14ac:dyDescent="0.25">
      <c r="A363" s="1" t="s">
        <v>469</v>
      </c>
      <c r="B363" s="1">
        <v>423610</v>
      </c>
      <c r="C363" s="1" t="s">
        <v>133</v>
      </c>
      <c r="D363" s="1" t="s">
        <v>93</v>
      </c>
      <c r="E363" s="1" t="s">
        <v>26</v>
      </c>
      <c r="F363" s="1">
        <v>6.7</v>
      </c>
      <c r="G363" s="1" t="s">
        <v>35</v>
      </c>
      <c r="H363" s="6">
        <v>28450753</v>
      </c>
      <c r="I363" s="6">
        <v>17662691</v>
      </c>
      <c r="J363" s="5">
        <v>62.081629263028603</v>
      </c>
    </row>
    <row r="364" spans="1:10" x14ac:dyDescent="0.25">
      <c r="A364" s="1" t="s">
        <v>470</v>
      </c>
      <c r="B364" s="1">
        <v>423610</v>
      </c>
      <c r="C364" s="1" t="s">
        <v>133</v>
      </c>
      <c r="D364" s="1" t="s">
        <v>93</v>
      </c>
      <c r="E364" s="1" t="s">
        <v>26</v>
      </c>
      <c r="F364" s="1">
        <v>4.7</v>
      </c>
      <c r="G364" s="1" t="s">
        <v>35</v>
      </c>
      <c r="H364" s="6">
        <v>38290380</v>
      </c>
      <c r="I364" s="6">
        <v>24173783</v>
      </c>
      <c r="J364" s="5">
        <v>63.132784265917401</v>
      </c>
    </row>
    <row r="365" spans="1:10" x14ac:dyDescent="0.25">
      <c r="A365" s="1" t="s">
        <v>471</v>
      </c>
      <c r="B365" s="1">
        <v>423610</v>
      </c>
      <c r="C365" s="1" t="s">
        <v>133</v>
      </c>
      <c r="D365" s="1" t="s">
        <v>93</v>
      </c>
      <c r="E365" s="1" t="s">
        <v>26</v>
      </c>
      <c r="F365" s="1">
        <v>8.3000000000000007</v>
      </c>
      <c r="G365" s="1" t="s">
        <v>35</v>
      </c>
      <c r="H365" s="6">
        <v>28587225</v>
      </c>
      <c r="I365" s="6">
        <v>17815118</v>
      </c>
      <c r="J365" s="5">
        <v>62.318458682156098</v>
      </c>
    </row>
    <row r="366" spans="1:10" x14ac:dyDescent="0.25">
      <c r="A366" s="1" t="s">
        <v>472</v>
      </c>
      <c r="B366" s="1">
        <v>423607</v>
      </c>
      <c r="C366" s="1" t="s">
        <v>109</v>
      </c>
      <c r="D366" s="1" t="s">
        <v>94</v>
      </c>
      <c r="E366" s="1" t="s">
        <v>11</v>
      </c>
      <c r="F366" s="1">
        <v>2.9</v>
      </c>
      <c r="G366" s="1" t="s">
        <v>12</v>
      </c>
      <c r="H366" s="6">
        <v>27819259</v>
      </c>
      <c r="I366" s="6">
        <v>19173326</v>
      </c>
      <c r="J366" s="5">
        <v>68.921052138736002</v>
      </c>
    </row>
    <row r="367" spans="1:10" x14ac:dyDescent="0.25">
      <c r="A367" s="1" t="s">
        <v>473</v>
      </c>
      <c r="B367" s="1">
        <v>423607</v>
      </c>
      <c r="C367" s="1" t="s">
        <v>109</v>
      </c>
      <c r="D367" s="1" t="s">
        <v>94</v>
      </c>
      <c r="E367" s="1" t="s">
        <v>11</v>
      </c>
      <c r="F367" s="1">
        <v>3.4</v>
      </c>
      <c r="G367" s="1" t="s">
        <v>12</v>
      </c>
      <c r="H367" s="6">
        <v>27989247</v>
      </c>
      <c r="I367" s="6">
        <v>20640928</v>
      </c>
      <c r="J367" s="5">
        <v>73.745921067472807</v>
      </c>
    </row>
    <row r="368" spans="1:10" x14ac:dyDescent="0.25">
      <c r="A368" s="1" t="s">
        <v>474</v>
      </c>
      <c r="B368" s="1">
        <v>423607</v>
      </c>
      <c r="C368" s="1" t="s">
        <v>109</v>
      </c>
      <c r="D368" s="1" t="s">
        <v>94</v>
      </c>
      <c r="E368" s="1" t="s">
        <v>11</v>
      </c>
      <c r="F368" s="1">
        <v>7.3</v>
      </c>
      <c r="G368" s="1" t="s">
        <v>12</v>
      </c>
      <c r="H368" s="6">
        <v>30258293</v>
      </c>
      <c r="I368" s="6">
        <v>21623893</v>
      </c>
      <c r="J368" s="5">
        <v>71.464351938161201</v>
      </c>
    </row>
    <row r="369" spans="1:10" x14ac:dyDescent="0.25">
      <c r="A369" s="1" t="s">
        <v>475</v>
      </c>
      <c r="B369" s="1">
        <v>423607</v>
      </c>
      <c r="C369" s="1" t="s">
        <v>109</v>
      </c>
      <c r="D369" s="1" t="s">
        <v>94</v>
      </c>
      <c r="E369" s="1" t="s">
        <v>11</v>
      </c>
      <c r="F369" s="1">
        <v>3.4</v>
      </c>
      <c r="G369" s="1" t="s">
        <v>12</v>
      </c>
      <c r="H369" s="6">
        <v>23187405</v>
      </c>
      <c r="I369" s="6">
        <v>15851138</v>
      </c>
      <c r="J369" s="5">
        <v>68.360983042302493</v>
      </c>
    </row>
    <row r="370" spans="1:10" x14ac:dyDescent="0.25">
      <c r="A370" s="1" t="s">
        <v>476</v>
      </c>
      <c r="B370" s="1">
        <v>423607</v>
      </c>
      <c r="C370" s="1" t="s">
        <v>109</v>
      </c>
      <c r="D370" s="1" t="s">
        <v>94</v>
      </c>
      <c r="E370" s="1" t="s">
        <v>11</v>
      </c>
      <c r="F370" s="1">
        <v>7.2</v>
      </c>
      <c r="G370" s="1" t="s">
        <v>12</v>
      </c>
      <c r="H370" s="6">
        <v>31947260</v>
      </c>
      <c r="I370" s="6">
        <v>22235295</v>
      </c>
      <c r="J370" s="5">
        <v>69.600006385524097</v>
      </c>
    </row>
    <row r="371" spans="1:10" x14ac:dyDescent="0.25">
      <c r="A371" s="1" t="s">
        <v>477</v>
      </c>
      <c r="B371" s="1">
        <v>423607</v>
      </c>
      <c r="C371" s="1" t="s">
        <v>109</v>
      </c>
      <c r="D371" s="1" t="s">
        <v>94</v>
      </c>
      <c r="E371" s="1" t="s">
        <v>11</v>
      </c>
      <c r="F371" s="1">
        <v>4.0999999999999996</v>
      </c>
      <c r="G371" s="1" t="s">
        <v>12</v>
      </c>
      <c r="H371" s="6">
        <v>31352957</v>
      </c>
      <c r="I371" s="6">
        <v>21785678</v>
      </c>
      <c r="J371" s="5">
        <v>69.485241854540206</v>
      </c>
    </row>
    <row r="372" spans="1:10" x14ac:dyDescent="0.25">
      <c r="A372" s="1" t="s">
        <v>478</v>
      </c>
      <c r="B372" s="1">
        <v>423607</v>
      </c>
      <c r="C372" s="1" t="s">
        <v>109</v>
      </c>
      <c r="D372" s="1" t="s">
        <v>94</v>
      </c>
      <c r="E372" s="1" t="s">
        <v>11</v>
      </c>
      <c r="F372" s="1">
        <v>2.9</v>
      </c>
      <c r="G372" s="1" t="s">
        <v>35</v>
      </c>
      <c r="H372" s="6">
        <v>26638863</v>
      </c>
      <c r="I372" s="6">
        <v>18775081</v>
      </c>
      <c r="J372" s="5">
        <v>70.4800388815394</v>
      </c>
    </row>
    <row r="373" spans="1:10" x14ac:dyDescent="0.25">
      <c r="A373" s="1" t="s">
        <v>479</v>
      </c>
      <c r="B373" s="1">
        <v>423607</v>
      </c>
      <c r="C373" s="1" t="s">
        <v>109</v>
      </c>
      <c r="D373" s="1" t="s">
        <v>94</v>
      </c>
      <c r="E373" s="1" t="s">
        <v>11</v>
      </c>
      <c r="F373" s="1">
        <v>5.4</v>
      </c>
      <c r="G373" s="1" t="s">
        <v>35</v>
      </c>
      <c r="H373" s="6">
        <v>30358081</v>
      </c>
      <c r="I373" s="6">
        <v>23220731</v>
      </c>
      <c r="J373" s="5">
        <v>76.489455970553607</v>
      </c>
    </row>
    <row r="374" spans="1:10" x14ac:dyDescent="0.25">
      <c r="A374" s="1" t="s">
        <v>480</v>
      </c>
      <c r="B374" s="1">
        <v>423607</v>
      </c>
      <c r="C374" s="1" t="s">
        <v>109</v>
      </c>
      <c r="D374" s="1" t="s">
        <v>94</v>
      </c>
      <c r="E374" s="1" t="s">
        <v>11</v>
      </c>
      <c r="F374" s="1">
        <v>6.8</v>
      </c>
      <c r="G374" s="1" t="s">
        <v>35</v>
      </c>
      <c r="H374" s="6">
        <v>27705380</v>
      </c>
      <c r="I374" s="6">
        <v>20828464</v>
      </c>
      <c r="J374" s="5">
        <v>75.178409391966497</v>
      </c>
    </row>
    <row r="375" spans="1:10" x14ac:dyDescent="0.25">
      <c r="A375" s="1" t="s">
        <v>481</v>
      </c>
      <c r="B375" s="1">
        <v>423607</v>
      </c>
      <c r="C375" s="1" t="s">
        <v>109</v>
      </c>
      <c r="D375" s="1" t="s">
        <v>94</v>
      </c>
      <c r="E375" s="1" t="s">
        <v>11</v>
      </c>
      <c r="F375" s="1">
        <v>4.5</v>
      </c>
      <c r="G375" s="1" t="s">
        <v>35</v>
      </c>
      <c r="H375" s="6">
        <v>27512021</v>
      </c>
      <c r="I375" s="6">
        <v>19669396</v>
      </c>
      <c r="J375" s="5">
        <v>71.493824463131901</v>
      </c>
    </row>
    <row r="376" spans="1:10" x14ac:dyDescent="0.25">
      <c r="A376" s="1" t="s">
        <v>482</v>
      </c>
      <c r="B376" s="1">
        <v>423607</v>
      </c>
      <c r="C376" s="1" t="s">
        <v>109</v>
      </c>
      <c r="D376" s="1" t="s">
        <v>94</v>
      </c>
      <c r="E376" s="1" t="s">
        <v>11</v>
      </c>
      <c r="F376" s="1">
        <v>7.2</v>
      </c>
      <c r="G376" s="1" t="s">
        <v>35</v>
      </c>
      <c r="H376" s="6">
        <v>35946362</v>
      </c>
      <c r="I376" s="6">
        <v>26114037</v>
      </c>
      <c r="J376" s="5">
        <v>72.647232006398895</v>
      </c>
    </row>
    <row r="377" spans="1:10" x14ac:dyDescent="0.25">
      <c r="A377" s="1" t="s">
        <v>483</v>
      </c>
      <c r="B377" s="1">
        <v>423607</v>
      </c>
      <c r="C377" s="1" t="s">
        <v>109</v>
      </c>
      <c r="D377" s="1" t="s">
        <v>94</v>
      </c>
      <c r="E377" s="1" t="s">
        <v>11</v>
      </c>
      <c r="F377" s="1">
        <v>5</v>
      </c>
      <c r="G377" s="1" t="s">
        <v>35</v>
      </c>
      <c r="H377" s="6">
        <v>28248545</v>
      </c>
      <c r="I377" s="6">
        <v>21203028</v>
      </c>
      <c r="J377" s="5">
        <v>75.058832233660198</v>
      </c>
    </row>
    <row r="378" spans="1:10" x14ac:dyDescent="0.25">
      <c r="A378" s="1" t="s">
        <v>484</v>
      </c>
      <c r="B378" s="1">
        <v>423607</v>
      </c>
      <c r="C378" s="1" t="s">
        <v>109</v>
      </c>
      <c r="D378" s="1" t="s">
        <v>94</v>
      </c>
      <c r="E378" s="1" t="s">
        <v>26</v>
      </c>
      <c r="F378" s="1">
        <v>6.8</v>
      </c>
      <c r="G378" s="1" t="s">
        <v>12</v>
      </c>
      <c r="H378" s="6">
        <v>30747937</v>
      </c>
      <c r="I378" s="6">
        <v>22192040</v>
      </c>
      <c r="J378" s="5">
        <v>72.174077890168704</v>
      </c>
    </row>
    <row r="379" spans="1:10" x14ac:dyDescent="0.25">
      <c r="A379" s="1" t="s">
        <v>485</v>
      </c>
      <c r="B379" s="1">
        <v>423607</v>
      </c>
      <c r="C379" s="1" t="s">
        <v>109</v>
      </c>
      <c r="D379" s="1" t="s">
        <v>94</v>
      </c>
      <c r="E379" s="1" t="s">
        <v>26</v>
      </c>
      <c r="F379" s="1">
        <v>3.9</v>
      </c>
      <c r="G379" s="1" t="s">
        <v>12</v>
      </c>
      <c r="H379" s="6">
        <v>32983685</v>
      </c>
      <c r="I379" s="6">
        <v>23704468</v>
      </c>
      <c r="J379" s="5">
        <v>71.867251945924195</v>
      </c>
    </row>
    <row r="380" spans="1:10" x14ac:dyDescent="0.25">
      <c r="A380" s="1" t="s">
        <v>486</v>
      </c>
      <c r="B380" s="1">
        <v>423607</v>
      </c>
      <c r="C380" s="1" t="s">
        <v>109</v>
      </c>
      <c r="D380" s="1" t="s">
        <v>94</v>
      </c>
      <c r="E380" s="1" t="s">
        <v>26</v>
      </c>
      <c r="F380" s="1">
        <v>4</v>
      </c>
      <c r="G380" s="1" t="s">
        <v>12</v>
      </c>
      <c r="H380" s="6">
        <v>33459577</v>
      </c>
      <c r="I380" s="6">
        <v>24119952</v>
      </c>
      <c r="J380" s="5">
        <v>72.0868407870189</v>
      </c>
    </row>
    <row r="381" spans="1:10" x14ac:dyDescent="0.25">
      <c r="A381" s="1" t="s">
        <v>487</v>
      </c>
      <c r="B381" s="1">
        <v>423607</v>
      </c>
      <c r="C381" s="1" t="s">
        <v>109</v>
      </c>
      <c r="D381" s="1" t="s">
        <v>94</v>
      </c>
      <c r="E381" s="1" t="s">
        <v>26</v>
      </c>
      <c r="F381" s="1">
        <v>2.6</v>
      </c>
      <c r="G381" s="1" t="s">
        <v>12</v>
      </c>
      <c r="H381" s="6">
        <v>32195222</v>
      </c>
      <c r="I381" s="6">
        <v>22745961</v>
      </c>
      <c r="J381" s="5">
        <v>70.650113858509798</v>
      </c>
    </row>
    <row r="382" spans="1:10" x14ac:dyDescent="0.25">
      <c r="A382" s="1" t="s">
        <v>488</v>
      </c>
      <c r="B382" s="1">
        <v>423607</v>
      </c>
      <c r="C382" s="1" t="s">
        <v>109</v>
      </c>
      <c r="D382" s="1" t="s">
        <v>94</v>
      </c>
      <c r="E382" s="1" t="s">
        <v>26</v>
      </c>
      <c r="F382" s="1">
        <v>7.5</v>
      </c>
      <c r="G382" s="1" t="s">
        <v>12</v>
      </c>
      <c r="H382" s="6">
        <v>35076300</v>
      </c>
      <c r="I382" s="6">
        <v>26262511</v>
      </c>
      <c r="J382" s="5">
        <v>74.8725236128098</v>
      </c>
    </row>
    <row r="383" spans="1:10" x14ac:dyDescent="0.25">
      <c r="A383" s="1" t="s">
        <v>489</v>
      </c>
      <c r="B383" s="1">
        <v>423607</v>
      </c>
      <c r="C383" s="1" t="s">
        <v>109</v>
      </c>
      <c r="D383" s="1" t="s">
        <v>94</v>
      </c>
      <c r="E383" s="1" t="s">
        <v>26</v>
      </c>
      <c r="F383" s="1">
        <v>2.5</v>
      </c>
      <c r="G383" s="1" t="s">
        <v>12</v>
      </c>
      <c r="H383" s="6">
        <v>29319730</v>
      </c>
      <c r="I383" s="6">
        <v>21083478</v>
      </c>
      <c r="J383" s="5">
        <v>71.908840906788697</v>
      </c>
    </row>
    <row r="384" spans="1:10" x14ac:dyDescent="0.25">
      <c r="A384" s="1" t="s">
        <v>490</v>
      </c>
      <c r="B384" s="1">
        <v>423607</v>
      </c>
      <c r="C384" s="1" t="s">
        <v>109</v>
      </c>
      <c r="D384" s="1" t="s">
        <v>94</v>
      </c>
      <c r="E384" s="1" t="s">
        <v>26</v>
      </c>
      <c r="F384" s="1">
        <v>7.2</v>
      </c>
      <c r="G384" s="1" t="s">
        <v>35</v>
      </c>
      <c r="H384" s="6">
        <v>28557479</v>
      </c>
      <c r="I384" s="6">
        <v>19705182</v>
      </c>
      <c r="J384" s="5">
        <v>69.001826106569098</v>
      </c>
    </row>
    <row r="385" spans="1:10" x14ac:dyDescent="0.25">
      <c r="A385" s="1" t="s">
        <v>491</v>
      </c>
      <c r="B385" s="1">
        <v>423607</v>
      </c>
      <c r="C385" s="1" t="s">
        <v>109</v>
      </c>
      <c r="D385" s="1" t="s">
        <v>94</v>
      </c>
      <c r="E385" s="1" t="s">
        <v>26</v>
      </c>
      <c r="F385" s="1">
        <v>3.6</v>
      </c>
      <c r="G385" s="1" t="s">
        <v>35</v>
      </c>
      <c r="H385" s="6">
        <v>27536794</v>
      </c>
      <c r="I385" s="6">
        <v>19796445</v>
      </c>
      <c r="J385" s="5">
        <v>71.890885336905995</v>
      </c>
    </row>
    <row r="386" spans="1:10" x14ac:dyDescent="0.25">
      <c r="A386" s="1" t="s">
        <v>492</v>
      </c>
      <c r="B386" s="1">
        <v>423607</v>
      </c>
      <c r="C386" s="1" t="s">
        <v>109</v>
      </c>
      <c r="D386" s="1" t="s">
        <v>94</v>
      </c>
      <c r="E386" s="1" t="s">
        <v>26</v>
      </c>
      <c r="F386" s="1">
        <v>3.4</v>
      </c>
      <c r="G386" s="1" t="s">
        <v>35</v>
      </c>
      <c r="H386" s="6">
        <v>25157122</v>
      </c>
      <c r="I386" s="6">
        <v>17682236</v>
      </c>
      <c r="J386" s="5">
        <v>70.287197398812197</v>
      </c>
    </row>
    <row r="387" spans="1:10" x14ac:dyDescent="0.25">
      <c r="A387" s="1" t="s">
        <v>493</v>
      </c>
      <c r="B387" s="1">
        <v>423607</v>
      </c>
      <c r="C387" s="1" t="s">
        <v>109</v>
      </c>
      <c r="D387" s="1" t="s">
        <v>94</v>
      </c>
      <c r="E387" s="1" t="s">
        <v>26</v>
      </c>
      <c r="F387" s="1">
        <v>3.1</v>
      </c>
      <c r="G387" s="1" t="s">
        <v>35</v>
      </c>
      <c r="H387" s="6">
        <v>29397548</v>
      </c>
      <c r="I387" s="6">
        <v>20502417</v>
      </c>
      <c r="J387" s="5">
        <v>69.741928816648198</v>
      </c>
    </row>
    <row r="388" spans="1:10" x14ac:dyDescent="0.25">
      <c r="A388" s="1" t="s">
        <v>494</v>
      </c>
      <c r="B388" s="1">
        <v>423607</v>
      </c>
      <c r="C388" s="1" t="s">
        <v>109</v>
      </c>
      <c r="D388" s="1" t="s">
        <v>94</v>
      </c>
      <c r="E388" s="1" t="s">
        <v>26</v>
      </c>
      <c r="F388" s="1">
        <v>5.4</v>
      </c>
      <c r="G388" s="1" t="s">
        <v>35</v>
      </c>
      <c r="H388" s="6">
        <v>29567703</v>
      </c>
      <c r="I388" s="6">
        <v>22215629</v>
      </c>
      <c r="J388" s="5">
        <v>75.134781352477702</v>
      </c>
    </row>
    <row r="389" spans="1:10" x14ac:dyDescent="0.25">
      <c r="A389" s="1" t="s">
        <v>495</v>
      </c>
      <c r="B389" s="1">
        <v>423607</v>
      </c>
      <c r="C389" s="1" t="s">
        <v>109</v>
      </c>
      <c r="D389" s="1" t="s">
        <v>94</v>
      </c>
      <c r="E389" s="1" t="s">
        <v>26</v>
      </c>
      <c r="F389" s="1">
        <v>3.9</v>
      </c>
      <c r="G389" s="1" t="s">
        <v>35</v>
      </c>
      <c r="H389" s="6">
        <v>28131880</v>
      </c>
      <c r="I389" s="6">
        <v>19349515</v>
      </c>
      <c r="J389" s="5">
        <v>68.781450084388197</v>
      </c>
    </row>
    <row r="390" spans="1:10" x14ac:dyDescent="0.25">
      <c r="A390" s="1" t="s">
        <v>496</v>
      </c>
      <c r="B390" s="1">
        <v>423610</v>
      </c>
      <c r="C390" s="1" t="s">
        <v>133</v>
      </c>
      <c r="D390" s="1" t="s">
        <v>94</v>
      </c>
      <c r="E390" s="1" t="s">
        <v>11</v>
      </c>
      <c r="F390" s="1">
        <v>6</v>
      </c>
      <c r="G390" s="1" t="s">
        <v>12</v>
      </c>
      <c r="H390" s="6">
        <v>27941983</v>
      </c>
      <c r="I390" s="6">
        <v>13480288</v>
      </c>
      <c r="J390" s="5">
        <v>48.243848691769699</v>
      </c>
    </row>
    <row r="391" spans="1:10" x14ac:dyDescent="0.25">
      <c r="A391" s="1" t="s">
        <v>497</v>
      </c>
      <c r="B391" s="1">
        <v>423610</v>
      </c>
      <c r="C391" s="1" t="s">
        <v>133</v>
      </c>
      <c r="D391" s="1" t="s">
        <v>94</v>
      </c>
      <c r="E391" s="1" t="s">
        <v>11</v>
      </c>
      <c r="F391" s="1">
        <v>5.8</v>
      </c>
      <c r="G391" s="1" t="s">
        <v>12</v>
      </c>
      <c r="H391" s="6">
        <v>31781688</v>
      </c>
      <c r="I391" s="6">
        <v>15325941</v>
      </c>
      <c r="J391" s="5">
        <v>48.222551929903801</v>
      </c>
    </row>
    <row r="392" spans="1:10" x14ac:dyDescent="0.25">
      <c r="A392" s="1" t="s">
        <v>498</v>
      </c>
      <c r="B392" s="1">
        <v>423610</v>
      </c>
      <c r="C392" s="1" t="s">
        <v>133</v>
      </c>
      <c r="D392" s="1" t="s">
        <v>94</v>
      </c>
      <c r="E392" s="1" t="s">
        <v>11</v>
      </c>
      <c r="F392" s="1">
        <v>5.5</v>
      </c>
      <c r="G392" s="1" t="s">
        <v>12</v>
      </c>
      <c r="H392" s="6">
        <v>29480376</v>
      </c>
      <c r="I392" s="6">
        <v>14685953</v>
      </c>
      <c r="J392" s="5">
        <v>49.816030161894801</v>
      </c>
    </row>
    <row r="393" spans="1:10" x14ac:dyDescent="0.25">
      <c r="A393" s="1" t="s">
        <v>499</v>
      </c>
      <c r="B393" s="1">
        <v>423610</v>
      </c>
      <c r="C393" s="1" t="s">
        <v>133</v>
      </c>
      <c r="D393" s="1" t="s">
        <v>94</v>
      </c>
      <c r="E393" s="1" t="s">
        <v>11</v>
      </c>
      <c r="F393" s="1">
        <v>8</v>
      </c>
      <c r="G393" s="1" t="s">
        <v>12</v>
      </c>
      <c r="H393" s="6">
        <v>31213607</v>
      </c>
      <c r="I393" s="6">
        <v>15779433</v>
      </c>
      <c r="J393" s="5">
        <v>50.553058478630803</v>
      </c>
    </row>
    <row r="394" spans="1:10" x14ac:dyDescent="0.25">
      <c r="A394" s="1" t="s">
        <v>500</v>
      </c>
      <c r="B394" s="1">
        <v>423610</v>
      </c>
      <c r="C394" s="1" t="s">
        <v>133</v>
      </c>
      <c r="D394" s="1" t="s">
        <v>94</v>
      </c>
      <c r="E394" s="1" t="s">
        <v>11</v>
      </c>
      <c r="F394" s="1">
        <v>4.9000000000000004</v>
      </c>
      <c r="G394" s="1" t="s">
        <v>12</v>
      </c>
      <c r="H394" s="6">
        <v>31500189</v>
      </c>
      <c r="I394" s="6">
        <v>15737227</v>
      </c>
      <c r="J394" s="5">
        <v>49.959151038744601</v>
      </c>
    </row>
    <row r="395" spans="1:10" x14ac:dyDescent="0.25">
      <c r="A395" s="1" t="s">
        <v>501</v>
      </c>
      <c r="B395" s="1">
        <v>423610</v>
      </c>
      <c r="C395" s="1" t="s">
        <v>133</v>
      </c>
      <c r="D395" s="1" t="s">
        <v>94</v>
      </c>
      <c r="E395" s="1" t="s">
        <v>11</v>
      </c>
      <c r="F395" s="1">
        <v>5.7</v>
      </c>
      <c r="G395" s="1" t="s">
        <v>35</v>
      </c>
      <c r="H395" s="6">
        <v>30100511</v>
      </c>
      <c r="I395" s="6">
        <v>14680438</v>
      </c>
      <c r="J395" s="5">
        <v>48.771391289669502</v>
      </c>
    </row>
    <row r="396" spans="1:10" x14ac:dyDescent="0.25">
      <c r="A396" s="1" t="s">
        <v>502</v>
      </c>
      <c r="B396" s="1">
        <v>423610</v>
      </c>
      <c r="C396" s="1" t="s">
        <v>133</v>
      </c>
      <c r="D396" s="1" t="s">
        <v>94</v>
      </c>
      <c r="E396" s="1" t="s">
        <v>11</v>
      </c>
      <c r="F396" s="1">
        <v>4.7</v>
      </c>
      <c r="G396" s="1" t="s">
        <v>35</v>
      </c>
      <c r="H396" s="6">
        <v>30800599</v>
      </c>
      <c r="I396" s="6">
        <v>14735980</v>
      </c>
      <c r="J396" s="5">
        <v>47.843160452821103</v>
      </c>
    </row>
    <row r="397" spans="1:10" x14ac:dyDescent="0.25">
      <c r="A397" s="1" t="s">
        <v>503</v>
      </c>
      <c r="B397" s="1">
        <v>423610</v>
      </c>
      <c r="C397" s="1" t="s">
        <v>133</v>
      </c>
      <c r="D397" s="1" t="s">
        <v>94</v>
      </c>
      <c r="E397" s="1" t="s">
        <v>11</v>
      </c>
      <c r="F397" s="1">
        <v>5.8</v>
      </c>
      <c r="G397" s="1" t="s">
        <v>35</v>
      </c>
      <c r="H397" s="6">
        <v>30733769</v>
      </c>
      <c r="I397" s="6">
        <v>15325051</v>
      </c>
      <c r="J397" s="5">
        <v>49.863884250577897</v>
      </c>
    </row>
    <row r="398" spans="1:10" x14ac:dyDescent="0.25">
      <c r="A398" s="1" t="s">
        <v>504</v>
      </c>
      <c r="B398" s="1">
        <v>423610</v>
      </c>
      <c r="C398" s="1" t="s">
        <v>133</v>
      </c>
      <c r="D398" s="1" t="s">
        <v>94</v>
      </c>
      <c r="E398" s="1" t="s">
        <v>11</v>
      </c>
      <c r="F398" s="1">
        <v>7.2</v>
      </c>
      <c r="G398" s="1" t="s">
        <v>35</v>
      </c>
      <c r="H398" s="6">
        <v>28393620</v>
      </c>
      <c r="I398" s="6">
        <v>13429964</v>
      </c>
      <c r="J398" s="5">
        <v>47.299231306187799</v>
      </c>
    </row>
    <row r="399" spans="1:10" x14ac:dyDescent="0.25">
      <c r="A399" s="1" t="s">
        <v>505</v>
      </c>
      <c r="B399" s="1">
        <v>423610</v>
      </c>
      <c r="C399" s="1" t="s">
        <v>133</v>
      </c>
      <c r="D399" s="1" t="s">
        <v>94</v>
      </c>
      <c r="E399" s="1" t="s">
        <v>11</v>
      </c>
      <c r="F399" s="1">
        <v>5.0999999999999996</v>
      </c>
      <c r="G399" s="1" t="s">
        <v>35</v>
      </c>
      <c r="H399" s="6">
        <v>32161532</v>
      </c>
      <c r="I399" s="6">
        <v>16121767</v>
      </c>
      <c r="J399" s="5">
        <v>50.127484598681399</v>
      </c>
    </row>
    <row r="400" spans="1:10" x14ac:dyDescent="0.25">
      <c r="A400" s="1" t="s">
        <v>506</v>
      </c>
      <c r="B400" s="1">
        <v>423610</v>
      </c>
      <c r="C400" s="1" t="s">
        <v>133</v>
      </c>
      <c r="D400" s="1" t="s">
        <v>94</v>
      </c>
      <c r="E400" s="1" t="s">
        <v>26</v>
      </c>
      <c r="F400" s="1">
        <v>5.7</v>
      </c>
      <c r="G400" s="1" t="s">
        <v>12</v>
      </c>
      <c r="H400" s="6">
        <v>32460596</v>
      </c>
      <c r="I400" s="6">
        <v>16981729</v>
      </c>
      <c r="J400" s="5">
        <v>52.314902043080203</v>
      </c>
    </row>
    <row r="401" spans="1:10" x14ac:dyDescent="0.25">
      <c r="A401" s="1" t="s">
        <v>507</v>
      </c>
      <c r="B401" s="1">
        <v>423610</v>
      </c>
      <c r="C401" s="1" t="s">
        <v>133</v>
      </c>
      <c r="D401" s="1" t="s">
        <v>94</v>
      </c>
      <c r="E401" s="1" t="s">
        <v>26</v>
      </c>
      <c r="F401" s="1">
        <v>5.0999999999999996</v>
      </c>
      <c r="G401" s="1" t="s">
        <v>12</v>
      </c>
      <c r="H401" s="6">
        <v>36014757</v>
      </c>
      <c r="I401" s="6">
        <v>18623092</v>
      </c>
      <c r="J401" s="5">
        <v>51.709614478309497</v>
      </c>
    </row>
    <row r="402" spans="1:10" x14ac:dyDescent="0.25">
      <c r="A402" s="1" t="s">
        <v>508</v>
      </c>
      <c r="B402" s="1">
        <v>423610</v>
      </c>
      <c r="C402" s="1" t="s">
        <v>133</v>
      </c>
      <c r="D402" s="1" t="s">
        <v>94</v>
      </c>
      <c r="E402" s="1" t="s">
        <v>26</v>
      </c>
      <c r="F402" s="1">
        <v>6.7</v>
      </c>
      <c r="G402" s="1" t="s">
        <v>12</v>
      </c>
      <c r="H402" s="6">
        <v>28033605</v>
      </c>
      <c r="I402" s="6">
        <v>14267789</v>
      </c>
      <c r="J402" s="5">
        <v>50.895305830270502</v>
      </c>
    </row>
    <row r="403" spans="1:10" x14ac:dyDescent="0.25">
      <c r="A403" s="1" t="s">
        <v>509</v>
      </c>
      <c r="B403" s="1">
        <v>423610</v>
      </c>
      <c r="C403" s="1" t="s">
        <v>133</v>
      </c>
      <c r="D403" s="1" t="s">
        <v>94</v>
      </c>
      <c r="E403" s="1" t="s">
        <v>26</v>
      </c>
      <c r="F403" s="1">
        <v>5</v>
      </c>
      <c r="G403" s="1" t="s">
        <v>12</v>
      </c>
      <c r="H403" s="6">
        <v>30984023</v>
      </c>
      <c r="I403" s="6">
        <v>15901206</v>
      </c>
      <c r="J403" s="5">
        <v>51.320662910687901</v>
      </c>
    </row>
    <row r="404" spans="1:10" x14ac:dyDescent="0.25">
      <c r="A404" s="1" t="s">
        <v>510</v>
      </c>
      <c r="B404" s="1">
        <v>423610</v>
      </c>
      <c r="C404" s="1" t="s">
        <v>133</v>
      </c>
      <c r="D404" s="1" t="s">
        <v>94</v>
      </c>
      <c r="E404" s="1" t="s">
        <v>26</v>
      </c>
      <c r="F404" s="1">
        <v>5.0999999999999996</v>
      </c>
      <c r="G404" s="1" t="s">
        <v>12</v>
      </c>
      <c r="H404" s="6">
        <v>31279520</v>
      </c>
      <c r="I404" s="6">
        <v>14685474</v>
      </c>
      <c r="J404" s="5">
        <v>46.949166739131499</v>
      </c>
    </row>
    <row r="405" spans="1:10" x14ac:dyDescent="0.25">
      <c r="A405" s="1" t="s">
        <v>511</v>
      </c>
      <c r="B405" s="1">
        <v>423610</v>
      </c>
      <c r="C405" s="1" t="s">
        <v>133</v>
      </c>
      <c r="D405" s="1" t="s">
        <v>94</v>
      </c>
      <c r="E405" s="1" t="s">
        <v>26</v>
      </c>
      <c r="F405" s="1">
        <v>5</v>
      </c>
      <c r="G405" s="1" t="s">
        <v>12</v>
      </c>
      <c r="H405" s="6">
        <v>29143548</v>
      </c>
      <c r="I405" s="6">
        <v>14888996</v>
      </c>
      <c r="J405" s="5">
        <v>51.088481059341198</v>
      </c>
    </row>
    <row r="406" spans="1:10" x14ac:dyDescent="0.25">
      <c r="A406" s="1" t="s">
        <v>512</v>
      </c>
      <c r="B406" s="1">
        <v>423610</v>
      </c>
      <c r="C406" s="1" t="s">
        <v>133</v>
      </c>
      <c r="D406" s="1" t="s">
        <v>94</v>
      </c>
      <c r="E406" s="1" t="s">
        <v>26</v>
      </c>
      <c r="F406" s="1">
        <v>8.3000000000000007</v>
      </c>
      <c r="G406" s="1" t="s">
        <v>12</v>
      </c>
      <c r="H406" s="6">
        <v>32131035</v>
      </c>
      <c r="I406" s="6">
        <v>16455911</v>
      </c>
      <c r="J406" s="5">
        <v>51.215004434186497</v>
      </c>
    </row>
    <row r="407" spans="1:10" x14ac:dyDescent="0.25">
      <c r="A407" s="1" t="s">
        <v>513</v>
      </c>
      <c r="B407" s="1">
        <v>423610</v>
      </c>
      <c r="C407" s="1" t="s">
        <v>133</v>
      </c>
      <c r="D407" s="1" t="s">
        <v>94</v>
      </c>
      <c r="E407" s="1" t="s">
        <v>26</v>
      </c>
      <c r="F407" s="1">
        <v>4.7</v>
      </c>
      <c r="G407" s="1" t="s">
        <v>35</v>
      </c>
      <c r="H407" s="6">
        <v>28131533</v>
      </c>
      <c r="I407" s="6">
        <v>14151257</v>
      </c>
      <c r="J407" s="5">
        <v>50.303895631994202</v>
      </c>
    </row>
    <row r="408" spans="1:10" x14ac:dyDescent="0.25">
      <c r="A408" s="1" t="s">
        <v>514</v>
      </c>
      <c r="B408" s="1">
        <v>423610</v>
      </c>
      <c r="C408" s="1" t="s">
        <v>133</v>
      </c>
      <c r="D408" s="1" t="s">
        <v>94</v>
      </c>
      <c r="E408" s="1" t="s">
        <v>26</v>
      </c>
      <c r="F408" s="1">
        <v>5.0999999999999996</v>
      </c>
      <c r="G408" s="1" t="s">
        <v>35</v>
      </c>
      <c r="H408" s="6">
        <v>62446762</v>
      </c>
      <c r="I408" s="6">
        <v>30978616</v>
      </c>
      <c r="J408" s="5">
        <v>49.608042127148202</v>
      </c>
    </row>
    <row r="409" spans="1:10" x14ac:dyDescent="0.25">
      <c r="A409" s="1" t="s">
        <v>515</v>
      </c>
      <c r="B409" s="1">
        <v>423610</v>
      </c>
      <c r="C409" s="1" t="s">
        <v>133</v>
      </c>
      <c r="D409" s="1" t="s">
        <v>94</v>
      </c>
      <c r="E409" s="1" t="s">
        <v>26</v>
      </c>
      <c r="F409" s="1">
        <v>6.7</v>
      </c>
      <c r="G409" s="1" t="s">
        <v>35</v>
      </c>
      <c r="H409" s="6">
        <v>28683412</v>
      </c>
      <c r="I409" s="6">
        <v>13351617</v>
      </c>
      <c r="J409" s="5">
        <v>46.548217485423301</v>
      </c>
    </row>
    <row r="410" spans="1:10" x14ac:dyDescent="0.25">
      <c r="A410" s="1" t="s">
        <v>516</v>
      </c>
      <c r="B410" s="1">
        <v>423610</v>
      </c>
      <c r="C410" s="1" t="s">
        <v>133</v>
      </c>
      <c r="D410" s="1" t="s">
        <v>94</v>
      </c>
      <c r="E410" s="1" t="s">
        <v>26</v>
      </c>
      <c r="F410" s="1">
        <v>4.7</v>
      </c>
      <c r="G410" s="1" t="s">
        <v>35</v>
      </c>
      <c r="H410" s="6">
        <v>31151397</v>
      </c>
      <c r="I410" s="6">
        <v>15480841</v>
      </c>
      <c r="J410" s="5">
        <v>49.695495197213802</v>
      </c>
    </row>
    <row r="411" spans="1:10" x14ac:dyDescent="0.25">
      <c r="A411" s="1" t="s">
        <v>517</v>
      </c>
      <c r="B411" s="1">
        <v>423610</v>
      </c>
      <c r="C411" s="1" t="s">
        <v>133</v>
      </c>
      <c r="D411" s="1" t="s">
        <v>94</v>
      </c>
      <c r="E411" s="1" t="s">
        <v>26</v>
      </c>
      <c r="F411" s="1">
        <v>8.3000000000000007</v>
      </c>
      <c r="G411" s="1" t="s">
        <v>35</v>
      </c>
      <c r="H411" s="6">
        <v>20409918</v>
      </c>
      <c r="I411" s="6">
        <v>9510196</v>
      </c>
      <c r="J411" s="5">
        <v>46.5959539866843</v>
      </c>
    </row>
    <row r="412" spans="1:10" x14ac:dyDescent="0.25">
      <c r="A412" s="1" t="s">
        <v>518</v>
      </c>
      <c r="B412" s="1">
        <v>423607</v>
      </c>
      <c r="C412" s="1" t="s">
        <v>109</v>
      </c>
      <c r="D412" s="1" t="s">
        <v>911</v>
      </c>
      <c r="E412" s="1" t="s">
        <v>11</v>
      </c>
      <c r="F412" s="1">
        <v>2.9</v>
      </c>
      <c r="G412" s="1" t="s">
        <v>12</v>
      </c>
      <c r="H412" s="6">
        <v>33541891</v>
      </c>
      <c r="I412" s="6">
        <v>21427416</v>
      </c>
      <c r="J412" s="5">
        <v>63.882552119676298</v>
      </c>
    </row>
    <row r="413" spans="1:10" x14ac:dyDescent="0.25">
      <c r="A413" s="1" t="s">
        <v>519</v>
      </c>
      <c r="B413" s="1">
        <v>423607</v>
      </c>
      <c r="C413" s="1" t="s">
        <v>109</v>
      </c>
      <c r="D413" s="121" t="s">
        <v>911</v>
      </c>
      <c r="E413" s="1" t="s">
        <v>11</v>
      </c>
      <c r="F413" s="1">
        <v>3.4</v>
      </c>
      <c r="G413" s="1" t="s">
        <v>12</v>
      </c>
      <c r="H413" s="6">
        <v>29228905</v>
      </c>
      <c r="I413" s="6">
        <v>18211902</v>
      </c>
      <c r="J413" s="5">
        <v>62.307849028213703</v>
      </c>
    </row>
    <row r="414" spans="1:10" x14ac:dyDescent="0.25">
      <c r="A414" s="1" t="s">
        <v>520</v>
      </c>
      <c r="B414" s="1">
        <v>423607</v>
      </c>
      <c r="C414" s="1" t="s">
        <v>109</v>
      </c>
      <c r="D414" s="121" t="s">
        <v>911</v>
      </c>
      <c r="E414" s="1" t="s">
        <v>11</v>
      </c>
      <c r="F414" s="1">
        <v>7.3</v>
      </c>
      <c r="G414" s="1" t="s">
        <v>12</v>
      </c>
      <c r="H414" s="6">
        <v>34118981</v>
      </c>
      <c r="I414" s="6">
        <v>21136694</v>
      </c>
      <c r="J414" s="5">
        <v>61.949956829015498</v>
      </c>
    </row>
    <row r="415" spans="1:10" x14ac:dyDescent="0.25">
      <c r="A415" s="1" t="s">
        <v>521</v>
      </c>
      <c r="B415" s="1">
        <v>423607</v>
      </c>
      <c r="C415" s="1" t="s">
        <v>109</v>
      </c>
      <c r="D415" s="121" t="s">
        <v>911</v>
      </c>
      <c r="E415" s="1" t="s">
        <v>11</v>
      </c>
      <c r="F415" s="1">
        <v>3.4</v>
      </c>
      <c r="G415" s="1" t="s">
        <v>12</v>
      </c>
      <c r="H415" s="6">
        <v>32385489</v>
      </c>
      <c r="I415" s="6">
        <v>21109194</v>
      </c>
      <c r="J415" s="5">
        <v>65.181025983581705</v>
      </c>
    </row>
    <row r="416" spans="1:10" x14ac:dyDescent="0.25">
      <c r="A416" s="1" t="s">
        <v>522</v>
      </c>
      <c r="B416" s="1">
        <v>423607</v>
      </c>
      <c r="C416" s="1" t="s">
        <v>109</v>
      </c>
      <c r="D416" s="121" t="s">
        <v>911</v>
      </c>
      <c r="E416" s="1" t="s">
        <v>11</v>
      </c>
      <c r="F416" s="1">
        <v>7.2</v>
      </c>
      <c r="G416" s="1" t="s">
        <v>12</v>
      </c>
      <c r="H416" s="6">
        <v>31251059</v>
      </c>
      <c r="I416" s="6">
        <v>19184203</v>
      </c>
      <c r="J416" s="5">
        <v>61.387369304829001</v>
      </c>
    </row>
    <row r="417" spans="1:10" x14ac:dyDescent="0.25">
      <c r="A417" s="1" t="s">
        <v>523</v>
      </c>
      <c r="B417" s="1">
        <v>423607</v>
      </c>
      <c r="C417" s="1" t="s">
        <v>109</v>
      </c>
      <c r="D417" s="121" t="s">
        <v>911</v>
      </c>
      <c r="E417" s="1" t="s">
        <v>11</v>
      </c>
      <c r="F417" s="1">
        <v>4.0999999999999996</v>
      </c>
      <c r="G417" s="1" t="s">
        <v>12</v>
      </c>
      <c r="H417" s="6">
        <v>25057994</v>
      </c>
      <c r="I417" s="6">
        <v>16858738</v>
      </c>
      <c r="J417" s="5">
        <v>67.278881142680504</v>
      </c>
    </row>
    <row r="418" spans="1:10" x14ac:dyDescent="0.25">
      <c r="A418" s="1" t="s">
        <v>524</v>
      </c>
      <c r="B418" s="1">
        <v>423607</v>
      </c>
      <c r="C418" s="1" t="s">
        <v>109</v>
      </c>
      <c r="D418" s="121" t="s">
        <v>911</v>
      </c>
      <c r="E418" s="1" t="s">
        <v>11</v>
      </c>
      <c r="F418" s="1">
        <v>2.9</v>
      </c>
      <c r="G418" s="1" t="s">
        <v>35</v>
      </c>
      <c r="H418" s="6">
        <v>28385867</v>
      </c>
      <c r="I418" s="6">
        <v>18748545</v>
      </c>
      <c r="J418" s="5">
        <v>66.0488721376733</v>
      </c>
    </row>
    <row r="419" spans="1:10" x14ac:dyDescent="0.25">
      <c r="A419" s="1" t="s">
        <v>525</v>
      </c>
      <c r="B419" s="1">
        <v>423607</v>
      </c>
      <c r="C419" s="1" t="s">
        <v>109</v>
      </c>
      <c r="D419" s="121" t="s">
        <v>911</v>
      </c>
      <c r="E419" s="1" t="s">
        <v>11</v>
      </c>
      <c r="F419" s="1">
        <v>5.4</v>
      </c>
      <c r="G419" s="1" t="s">
        <v>35</v>
      </c>
      <c r="H419" s="6">
        <v>28055226</v>
      </c>
      <c r="I419" s="6">
        <v>16401739</v>
      </c>
      <c r="J419" s="5">
        <v>58.462330690189397</v>
      </c>
    </row>
    <row r="420" spans="1:10" x14ac:dyDescent="0.25">
      <c r="A420" s="1" t="s">
        <v>526</v>
      </c>
      <c r="B420" s="1">
        <v>423607</v>
      </c>
      <c r="C420" s="1" t="s">
        <v>109</v>
      </c>
      <c r="D420" s="121" t="s">
        <v>911</v>
      </c>
      <c r="E420" s="1" t="s">
        <v>11</v>
      </c>
      <c r="F420" s="1">
        <v>6.8</v>
      </c>
      <c r="G420" s="1" t="s">
        <v>35</v>
      </c>
      <c r="H420" s="6">
        <v>29700188</v>
      </c>
      <c r="I420" s="6">
        <v>18835731</v>
      </c>
      <c r="J420" s="5">
        <v>63.419568253237998</v>
      </c>
    </row>
    <row r="421" spans="1:10" x14ac:dyDescent="0.25">
      <c r="A421" s="1" t="s">
        <v>527</v>
      </c>
      <c r="B421" s="1">
        <v>423607</v>
      </c>
      <c r="C421" s="1" t="s">
        <v>109</v>
      </c>
      <c r="D421" s="121" t="s">
        <v>911</v>
      </c>
      <c r="E421" s="1" t="s">
        <v>11</v>
      </c>
      <c r="F421" s="1">
        <v>4.5</v>
      </c>
      <c r="G421" s="1" t="s">
        <v>35</v>
      </c>
      <c r="H421" s="6">
        <v>28044300</v>
      </c>
      <c r="I421" s="6">
        <v>18211461</v>
      </c>
      <c r="J421" s="5">
        <v>64.938190648366998</v>
      </c>
    </row>
    <row r="422" spans="1:10" x14ac:dyDescent="0.25">
      <c r="A422" s="1" t="s">
        <v>528</v>
      </c>
      <c r="B422" s="1">
        <v>423607</v>
      </c>
      <c r="C422" s="1" t="s">
        <v>109</v>
      </c>
      <c r="D422" s="121" t="s">
        <v>911</v>
      </c>
      <c r="E422" s="1" t="s">
        <v>11</v>
      </c>
      <c r="F422" s="1">
        <v>7.2</v>
      </c>
      <c r="G422" s="1" t="s">
        <v>35</v>
      </c>
      <c r="H422" s="6">
        <v>29520886</v>
      </c>
      <c r="I422" s="6">
        <v>17810026</v>
      </c>
      <c r="J422" s="5">
        <v>60.330255670510702</v>
      </c>
    </row>
    <row r="423" spans="1:10" x14ac:dyDescent="0.25">
      <c r="A423" s="1" t="s">
        <v>529</v>
      </c>
      <c r="B423" s="1">
        <v>423607</v>
      </c>
      <c r="C423" s="1" t="s">
        <v>109</v>
      </c>
      <c r="D423" s="121" t="s">
        <v>911</v>
      </c>
      <c r="E423" s="1" t="s">
        <v>11</v>
      </c>
      <c r="F423" s="1">
        <v>5</v>
      </c>
      <c r="G423" s="1" t="s">
        <v>35</v>
      </c>
      <c r="H423" s="6">
        <v>30579028</v>
      </c>
      <c r="I423" s="6">
        <v>18261384</v>
      </c>
      <c r="J423" s="5">
        <v>59.718654235837697</v>
      </c>
    </row>
    <row r="424" spans="1:10" x14ac:dyDescent="0.25">
      <c r="A424" s="1" t="s">
        <v>530</v>
      </c>
      <c r="B424" s="1">
        <v>423610</v>
      </c>
      <c r="C424" s="1" t="s">
        <v>133</v>
      </c>
      <c r="D424" s="121" t="s">
        <v>911</v>
      </c>
      <c r="E424" s="1" t="s">
        <v>11</v>
      </c>
      <c r="F424" s="1">
        <v>6</v>
      </c>
      <c r="G424" s="1" t="s">
        <v>12</v>
      </c>
      <c r="H424" s="6">
        <v>26585978</v>
      </c>
      <c r="I424" s="6">
        <v>15234200</v>
      </c>
      <c r="J424" s="5">
        <v>57.301634718873203</v>
      </c>
    </row>
    <row r="425" spans="1:10" x14ac:dyDescent="0.25">
      <c r="A425" s="1" t="s">
        <v>531</v>
      </c>
      <c r="B425" s="1">
        <v>423610</v>
      </c>
      <c r="C425" s="1" t="s">
        <v>133</v>
      </c>
      <c r="D425" s="121" t="s">
        <v>911</v>
      </c>
      <c r="E425" s="1" t="s">
        <v>11</v>
      </c>
      <c r="F425" s="1">
        <v>5.8</v>
      </c>
      <c r="G425" s="1" t="s">
        <v>12</v>
      </c>
      <c r="H425" s="6">
        <v>26440166</v>
      </c>
      <c r="I425" s="6">
        <v>14452317</v>
      </c>
      <c r="J425" s="5">
        <v>54.660462419184498</v>
      </c>
    </row>
    <row r="426" spans="1:10" x14ac:dyDescent="0.25">
      <c r="A426" s="1" t="s">
        <v>532</v>
      </c>
      <c r="B426" s="1">
        <v>423610</v>
      </c>
      <c r="C426" s="1" t="s">
        <v>133</v>
      </c>
      <c r="D426" s="121" t="s">
        <v>911</v>
      </c>
      <c r="E426" s="1" t="s">
        <v>11</v>
      </c>
      <c r="F426" s="1">
        <v>5.5</v>
      </c>
      <c r="G426" s="1" t="s">
        <v>12</v>
      </c>
      <c r="H426" s="6">
        <v>26868509</v>
      </c>
      <c r="I426" s="6">
        <v>14880258</v>
      </c>
      <c r="J426" s="5">
        <v>55.381777976589603</v>
      </c>
    </row>
    <row r="427" spans="1:10" x14ac:dyDescent="0.25">
      <c r="A427" s="1" t="s">
        <v>533</v>
      </c>
      <c r="B427" s="1">
        <v>423610</v>
      </c>
      <c r="C427" s="1" t="s">
        <v>133</v>
      </c>
      <c r="D427" s="121" t="s">
        <v>911</v>
      </c>
      <c r="E427" s="1" t="s">
        <v>11</v>
      </c>
      <c r="F427" s="1">
        <v>8</v>
      </c>
      <c r="G427" s="1" t="s">
        <v>12</v>
      </c>
      <c r="H427" s="6">
        <v>27382998</v>
      </c>
      <c r="I427" s="6">
        <v>14994736</v>
      </c>
      <c r="J427" s="5">
        <v>54.759292609231501</v>
      </c>
    </row>
    <row r="428" spans="1:10" x14ac:dyDescent="0.25">
      <c r="A428" s="1" t="s">
        <v>534</v>
      </c>
      <c r="B428" s="1">
        <v>423610</v>
      </c>
      <c r="C428" s="1" t="s">
        <v>133</v>
      </c>
      <c r="D428" s="121" t="s">
        <v>911</v>
      </c>
      <c r="E428" s="1" t="s">
        <v>11</v>
      </c>
      <c r="F428" s="1">
        <v>4.9000000000000004</v>
      </c>
      <c r="G428" s="1" t="s">
        <v>12</v>
      </c>
      <c r="H428" s="6">
        <v>27033822</v>
      </c>
      <c r="I428" s="6">
        <v>14634653</v>
      </c>
      <c r="J428" s="5">
        <v>54.134605902191701</v>
      </c>
    </row>
    <row r="429" spans="1:10" x14ac:dyDescent="0.25">
      <c r="A429" s="1" t="s">
        <v>535</v>
      </c>
      <c r="B429" s="1">
        <v>423610</v>
      </c>
      <c r="C429" s="1" t="s">
        <v>133</v>
      </c>
      <c r="D429" s="121" t="s">
        <v>911</v>
      </c>
      <c r="E429" s="1" t="s">
        <v>11</v>
      </c>
      <c r="F429" s="1">
        <v>5.7</v>
      </c>
      <c r="G429" s="1" t="s">
        <v>35</v>
      </c>
      <c r="H429" s="6">
        <v>38844117</v>
      </c>
      <c r="I429" s="6">
        <v>20711082</v>
      </c>
      <c r="J429" s="5">
        <v>53.318452315443302</v>
      </c>
    </row>
    <row r="430" spans="1:10" x14ac:dyDescent="0.25">
      <c r="A430" s="1" t="s">
        <v>536</v>
      </c>
      <c r="B430" s="1">
        <v>423610</v>
      </c>
      <c r="C430" s="1" t="s">
        <v>133</v>
      </c>
      <c r="D430" s="121" t="s">
        <v>911</v>
      </c>
      <c r="E430" s="1" t="s">
        <v>11</v>
      </c>
      <c r="F430" s="1">
        <v>4.7</v>
      </c>
      <c r="G430" s="1" t="s">
        <v>35</v>
      </c>
      <c r="H430" s="6">
        <v>27495068</v>
      </c>
      <c r="I430" s="6">
        <v>14654643</v>
      </c>
      <c r="J430" s="5">
        <v>53.299169872938698</v>
      </c>
    </row>
    <row r="431" spans="1:10" x14ac:dyDescent="0.25">
      <c r="A431" s="1" t="s">
        <v>537</v>
      </c>
      <c r="B431" s="1">
        <v>423610</v>
      </c>
      <c r="C431" s="1" t="s">
        <v>133</v>
      </c>
      <c r="D431" s="121" t="s">
        <v>911</v>
      </c>
      <c r="E431" s="1" t="s">
        <v>11</v>
      </c>
      <c r="F431" s="1">
        <v>5.8</v>
      </c>
      <c r="G431" s="1" t="s">
        <v>35</v>
      </c>
      <c r="H431" s="6">
        <v>27885243</v>
      </c>
      <c r="I431" s="6">
        <v>15419297</v>
      </c>
      <c r="J431" s="5">
        <v>55.2955446721407</v>
      </c>
    </row>
    <row r="432" spans="1:10" x14ac:dyDescent="0.25">
      <c r="A432" s="1" t="s">
        <v>538</v>
      </c>
      <c r="B432" s="1">
        <v>423610</v>
      </c>
      <c r="C432" s="1" t="s">
        <v>133</v>
      </c>
      <c r="D432" s="121" t="s">
        <v>911</v>
      </c>
      <c r="E432" s="1" t="s">
        <v>11</v>
      </c>
      <c r="F432" s="1">
        <v>7.2</v>
      </c>
      <c r="G432" s="1" t="s">
        <v>35</v>
      </c>
      <c r="H432" s="6">
        <v>26463334</v>
      </c>
      <c r="I432" s="6">
        <v>14522994</v>
      </c>
      <c r="J432" s="5">
        <v>54.879683716344999</v>
      </c>
    </row>
    <row r="433" spans="1:10" x14ac:dyDescent="0.25">
      <c r="A433" s="1" t="s">
        <v>539</v>
      </c>
      <c r="B433" s="1">
        <v>423610</v>
      </c>
      <c r="C433" s="1" t="s">
        <v>133</v>
      </c>
      <c r="D433" s="121" t="s">
        <v>911</v>
      </c>
      <c r="E433" s="1" t="s">
        <v>11</v>
      </c>
      <c r="F433" s="1">
        <v>5.0999999999999996</v>
      </c>
      <c r="G433" s="1" t="s">
        <v>35</v>
      </c>
      <c r="H433" s="6">
        <v>26611262</v>
      </c>
      <c r="I433" s="6">
        <v>14211578</v>
      </c>
      <c r="J433" s="5">
        <v>53.404374433651398</v>
      </c>
    </row>
    <row r="434" spans="1:10" x14ac:dyDescent="0.25">
      <c r="A434" s="1" t="s">
        <v>540</v>
      </c>
      <c r="B434" s="1">
        <v>423607</v>
      </c>
      <c r="C434" s="1" t="s">
        <v>109</v>
      </c>
      <c r="D434" s="1" t="s">
        <v>95</v>
      </c>
      <c r="E434" s="1" t="s">
        <v>11</v>
      </c>
      <c r="F434" s="1">
        <v>3.4</v>
      </c>
      <c r="G434" s="1" t="s">
        <v>12</v>
      </c>
      <c r="H434" s="6">
        <v>23951930</v>
      </c>
      <c r="I434" s="6">
        <v>13964676</v>
      </c>
      <c r="J434" s="5">
        <v>58.302925902004603</v>
      </c>
    </row>
    <row r="435" spans="1:10" x14ac:dyDescent="0.25">
      <c r="A435" s="1" t="s">
        <v>541</v>
      </c>
      <c r="B435" s="1">
        <v>423607</v>
      </c>
      <c r="C435" s="1" t="s">
        <v>109</v>
      </c>
      <c r="D435" s="1" t="s">
        <v>95</v>
      </c>
      <c r="E435" s="1" t="s">
        <v>11</v>
      </c>
      <c r="F435" s="1">
        <v>7.3</v>
      </c>
      <c r="G435" s="1" t="s">
        <v>12</v>
      </c>
      <c r="H435" s="6">
        <v>27190328</v>
      </c>
      <c r="I435" s="6">
        <v>15653173</v>
      </c>
      <c r="J435" s="5">
        <v>57.5689009709629</v>
      </c>
    </row>
    <row r="436" spans="1:10" x14ac:dyDescent="0.25">
      <c r="A436" s="1" t="s">
        <v>542</v>
      </c>
      <c r="B436" s="1">
        <v>423607</v>
      </c>
      <c r="C436" s="1" t="s">
        <v>109</v>
      </c>
      <c r="D436" s="1" t="s">
        <v>95</v>
      </c>
      <c r="E436" s="1" t="s">
        <v>11</v>
      </c>
      <c r="F436" s="1">
        <v>3.4</v>
      </c>
      <c r="G436" s="1" t="s">
        <v>12</v>
      </c>
      <c r="H436" s="6">
        <v>29574266</v>
      </c>
      <c r="I436" s="6">
        <v>17200633</v>
      </c>
      <c r="J436" s="5">
        <v>58.160811159269301</v>
      </c>
    </row>
    <row r="437" spans="1:10" x14ac:dyDescent="0.25">
      <c r="A437" s="1" t="s">
        <v>543</v>
      </c>
      <c r="B437" s="1">
        <v>423607</v>
      </c>
      <c r="C437" s="1" t="s">
        <v>109</v>
      </c>
      <c r="D437" s="1" t="s">
        <v>95</v>
      </c>
      <c r="E437" s="1" t="s">
        <v>11</v>
      </c>
      <c r="F437" s="1">
        <v>7.2</v>
      </c>
      <c r="G437" s="1" t="s">
        <v>12</v>
      </c>
      <c r="H437" s="6">
        <v>25609342</v>
      </c>
      <c r="I437" s="6">
        <v>14550018</v>
      </c>
      <c r="J437" s="5">
        <v>56.8152746759366</v>
      </c>
    </row>
    <row r="438" spans="1:10" x14ac:dyDescent="0.25">
      <c r="A438" s="1" t="s">
        <v>544</v>
      </c>
      <c r="B438" s="1">
        <v>423607</v>
      </c>
      <c r="C438" s="1" t="s">
        <v>109</v>
      </c>
      <c r="D438" s="1" t="s">
        <v>95</v>
      </c>
      <c r="E438" s="1" t="s">
        <v>11</v>
      </c>
      <c r="F438" s="1">
        <v>4.0999999999999996</v>
      </c>
      <c r="G438" s="1" t="s">
        <v>12</v>
      </c>
      <c r="H438" s="6">
        <v>27276051</v>
      </c>
      <c r="I438" s="6">
        <v>15264650</v>
      </c>
      <c r="J438" s="5">
        <v>55.963563053903997</v>
      </c>
    </row>
    <row r="439" spans="1:10" x14ac:dyDescent="0.25">
      <c r="A439" s="1" t="s">
        <v>545</v>
      </c>
      <c r="B439" s="1">
        <v>423607</v>
      </c>
      <c r="C439" s="1" t="s">
        <v>109</v>
      </c>
      <c r="D439" s="1" t="s">
        <v>95</v>
      </c>
      <c r="E439" s="1" t="s">
        <v>11</v>
      </c>
      <c r="F439" s="1">
        <v>2.9</v>
      </c>
      <c r="G439" s="1" t="s">
        <v>35</v>
      </c>
      <c r="H439" s="6">
        <v>30099119</v>
      </c>
      <c r="I439" s="6">
        <v>16657609</v>
      </c>
      <c r="J439" s="5">
        <v>55.342513513435399</v>
      </c>
    </row>
    <row r="440" spans="1:10" x14ac:dyDescent="0.25">
      <c r="A440" s="1" t="s">
        <v>546</v>
      </c>
      <c r="B440" s="1">
        <v>423607</v>
      </c>
      <c r="C440" s="1" t="s">
        <v>109</v>
      </c>
      <c r="D440" s="1" t="s">
        <v>95</v>
      </c>
      <c r="E440" s="1" t="s">
        <v>11</v>
      </c>
      <c r="F440" s="1">
        <v>5.4</v>
      </c>
      <c r="G440" s="1" t="s">
        <v>35</v>
      </c>
      <c r="H440" s="6">
        <v>26411448</v>
      </c>
      <c r="I440" s="6">
        <v>15726246</v>
      </c>
      <c r="J440" s="5">
        <v>59.543293499091803</v>
      </c>
    </row>
    <row r="441" spans="1:10" x14ac:dyDescent="0.25">
      <c r="A441" s="1" t="s">
        <v>547</v>
      </c>
      <c r="B441" s="1">
        <v>423607</v>
      </c>
      <c r="C441" s="1" t="s">
        <v>109</v>
      </c>
      <c r="D441" s="1" t="s">
        <v>95</v>
      </c>
      <c r="E441" s="1" t="s">
        <v>11</v>
      </c>
      <c r="F441" s="1">
        <v>6.8</v>
      </c>
      <c r="G441" s="1" t="s">
        <v>35</v>
      </c>
      <c r="H441" s="6">
        <v>30927250</v>
      </c>
      <c r="I441" s="6">
        <v>18946961</v>
      </c>
      <c r="J441" s="5">
        <v>61.262999458406398</v>
      </c>
    </row>
    <row r="442" spans="1:10" x14ac:dyDescent="0.25">
      <c r="A442" s="1" t="s">
        <v>548</v>
      </c>
      <c r="B442" s="1">
        <v>423607</v>
      </c>
      <c r="C442" s="1" t="s">
        <v>109</v>
      </c>
      <c r="D442" s="1" t="s">
        <v>95</v>
      </c>
      <c r="E442" s="1" t="s">
        <v>11</v>
      </c>
      <c r="F442" s="1">
        <v>4.5</v>
      </c>
      <c r="G442" s="1" t="s">
        <v>35</v>
      </c>
      <c r="H442" s="6">
        <v>23540009</v>
      </c>
      <c r="I442" s="6">
        <v>13410803</v>
      </c>
      <c r="J442" s="5">
        <v>56.970254344422699</v>
      </c>
    </row>
    <row r="443" spans="1:10" x14ac:dyDescent="0.25">
      <c r="A443" s="1" t="s">
        <v>549</v>
      </c>
      <c r="B443" s="1">
        <v>423607</v>
      </c>
      <c r="C443" s="1" t="s">
        <v>109</v>
      </c>
      <c r="D443" s="1" t="s">
        <v>95</v>
      </c>
      <c r="E443" s="1" t="s">
        <v>11</v>
      </c>
      <c r="F443" s="1">
        <v>7.2</v>
      </c>
      <c r="G443" s="1" t="s">
        <v>35</v>
      </c>
      <c r="H443" s="6">
        <v>24498136</v>
      </c>
      <c r="I443" s="6">
        <v>14076027</v>
      </c>
      <c r="J443" s="5">
        <v>57.457542892242898</v>
      </c>
    </row>
    <row r="444" spans="1:10" x14ac:dyDescent="0.25">
      <c r="A444" s="1" t="s">
        <v>550</v>
      </c>
      <c r="B444" s="1">
        <v>423607</v>
      </c>
      <c r="C444" s="1" t="s">
        <v>109</v>
      </c>
      <c r="D444" s="1" t="s">
        <v>95</v>
      </c>
      <c r="E444" s="1" t="s">
        <v>11</v>
      </c>
      <c r="F444" s="1">
        <v>5</v>
      </c>
      <c r="G444" s="1" t="s">
        <v>35</v>
      </c>
      <c r="H444" s="6">
        <v>29492767</v>
      </c>
      <c r="I444" s="6">
        <v>18132000</v>
      </c>
      <c r="J444" s="5">
        <v>61.479480714712203</v>
      </c>
    </row>
    <row r="445" spans="1:10" x14ac:dyDescent="0.25">
      <c r="A445" s="1" t="s">
        <v>551</v>
      </c>
      <c r="B445" s="1">
        <v>423607</v>
      </c>
      <c r="C445" s="1" t="s">
        <v>109</v>
      </c>
      <c r="D445" s="1" t="s">
        <v>95</v>
      </c>
      <c r="E445" s="1" t="s">
        <v>26</v>
      </c>
      <c r="F445" s="1">
        <v>6.8</v>
      </c>
      <c r="G445" s="1" t="s">
        <v>12</v>
      </c>
      <c r="H445" s="6">
        <v>22565284</v>
      </c>
      <c r="I445" s="6">
        <v>13146982</v>
      </c>
      <c r="J445" s="5">
        <v>58.261983319155199</v>
      </c>
    </row>
    <row r="446" spans="1:10" x14ac:dyDescent="0.25">
      <c r="A446" s="1" t="s">
        <v>552</v>
      </c>
      <c r="B446" s="1">
        <v>423607</v>
      </c>
      <c r="C446" s="1" t="s">
        <v>109</v>
      </c>
      <c r="D446" s="1" t="s">
        <v>95</v>
      </c>
      <c r="E446" s="1" t="s">
        <v>26</v>
      </c>
      <c r="F446" s="1">
        <v>3.9</v>
      </c>
      <c r="G446" s="1" t="s">
        <v>12</v>
      </c>
      <c r="H446" s="6">
        <v>27476516</v>
      </c>
      <c r="I446" s="6">
        <v>15539787</v>
      </c>
      <c r="J446" s="5">
        <v>56.556613655093699</v>
      </c>
    </row>
    <row r="447" spans="1:10" x14ac:dyDescent="0.25">
      <c r="A447" s="1" t="s">
        <v>553</v>
      </c>
      <c r="B447" s="1">
        <v>423607</v>
      </c>
      <c r="C447" s="1" t="s">
        <v>109</v>
      </c>
      <c r="D447" s="1" t="s">
        <v>95</v>
      </c>
      <c r="E447" s="1" t="s">
        <v>26</v>
      </c>
      <c r="F447" s="1">
        <v>4</v>
      </c>
      <c r="G447" s="1" t="s">
        <v>12</v>
      </c>
      <c r="H447" s="6">
        <v>22151576</v>
      </c>
      <c r="I447" s="6">
        <v>12731989</v>
      </c>
      <c r="J447" s="5">
        <v>57.476673443009197</v>
      </c>
    </row>
    <row r="448" spans="1:10" x14ac:dyDescent="0.25">
      <c r="A448" s="1" t="s">
        <v>554</v>
      </c>
      <c r="B448" s="1">
        <v>423607</v>
      </c>
      <c r="C448" s="1" t="s">
        <v>109</v>
      </c>
      <c r="D448" s="1" t="s">
        <v>95</v>
      </c>
      <c r="E448" s="1" t="s">
        <v>26</v>
      </c>
      <c r="F448" s="1">
        <v>2.6</v>
      </c>
      <c r="G448" s="1" t="s">
        <v>12</v>
      </c>
      <c r="H448" s="6">
        <v>29814258</v>
      </c>
      <c r="I448" s="6">
        <v>17273892</v>
      </c>
      <c r="J448" s="5">
        <v>57.938359559375897</v>
      </c>
    </row>
    <row r="449" spans="1:10" x14ac:dyDescent="0.25">
      <c r="A449" s="1" t="s">
        <v>555</v>
      </c>
      <c r="B449" s="1">
        <v>423607</v>
      </c>
      <c r="C449" s="1" t="s">
        <v>109</v>
      </c>
      <c r="D449" s="1" t="s">
        <v>95</v>
      </c>
      <c r="E449" s="1" t="s">
        <v>26</v>
      </c>
      <c r="F449" s="1">
        <v>7.5</v>
      </c>
      <c r="G449" s="1" t="s">
        <v>12</v>
      </c>
      <c r="H449" s="6">
        <v>26712588</v>
      </c>
      <c r="I449" s="6">
        <v>15491953</v>
      </c>
      <c r="J449" s="5">
        <v>57.994953540255999</v>
      </c>
    </row>
    <row r="450" spans="1:10" x14ac:dyDescent="0.25">
      <c r="A450" s="1" t="s">
        <v>556</v>
      </c>
      <c r="B450" s="1">
        <v>423607</v>
      </c>
      <c r="C450" s="1" t="s">
        <v>109</v>
      </c>
      <c r="D450" s="1" t="s">
        <v>95</v>
      </c>
      <c r="E450" s="1" t="s">
        <v>26</v>
      </c>
      <c r="F450" s="1">
        <v>2.5</v>
      </c>
      <c r="G450" s="1" t="s">
        <v>12</v>
      </c>
      <c r="H450" s="6">
        <v>33678793</v>
      </c>
      <c r="I450" s="6">
        <v>19558072</v>
      </c>
      <c r="J450" s="5">
        <v>58.0723661919832</v>
      </c>
    </row>
    <row r="451" spans="1:10" x14ac:dyDescent="0.25">
      <c r="A451" s="1" t="s">
        <v>557</v>
      </c>
      <c r="B451" s="1">
        <v>423607</v>
      </c>
      <c r="C451" s="1" t="s">
        <v>109</v>
      </c>
      <c r="D451" s="1" t="s">
        <v>95</v>
      </c>
      <c r="E451" s="1" t="s">
        <v>26</v>
      </c>
      <c r="F451" s="1">
        <v>7.2</v>
      </c>
      <c r="G451" s="1" t="s">
        <v>35</v>
      </c>
      <c r="H451" s="6">
        <v>27997822</v>
      </c>
      <c r="I451" s="6">
        <v>15648411</v>
      </c>
      <c r="J451" s="5">
        <v>55.891529705417803</v>
      </c>
    </row>
    <row r="452" spans="1:10" x14ac:dyDescent="0.25">
      <c r="A452" s="1" t="s">
        <v>558</v>
      </c>
      <c r="B452" s="1">
        <v>423607</v>
      </c>
      <c r="C452" s="1" t="s">
        <v>109</v>
      </c>
      <c r="D452" s="1" t="s">
        <v>95</v>
      </c>
      <c r="E452" s="1" t="s">
        <v>26</v>
      </c>
      <c r="F452" s="1">
        <v>3.6</v>
      </c>
      <c r="G452" s="1" t="s">
        <v>35</v>
      </c>
      <c r="H452" s="6">
        <v>29890434</v>
      </c>
      <c r="I452" s="6">
        <v>18450638</v>
      </c>
      <c r="J452" s="5">
        <v>61.727568090848102</v>
      </c>
    </row>
    <row r="453" spans="1:10" x14ac:dyDescent="0.25">
      <c r="A453" s="1" t="s">
        <v>559</v>
      </c>
      <c r="B453" s="1">
        <v>423607</v>
      </c>
      <c r="C453" s="1" t="s">
        <v>109</v>
      </c>
      <c r="D453" s="1" t="s">
        <v>95</v>
      </c>
      <c r="E453" s="1" t="s">
        <v>26</v>
      </c>
      <c r="F453" s="1">
        <v>3.4</v>
      </c>
      <c r="G453" s="1" t="s">
        <v>35</v>
      </c>
      <c r="H453" s="6">
        <v>28287486</v>
      </c>
      <c r="I453" s="6">
        <v>17246992</v>
      </c>
      <c r="J453" s="5">
        <v>60.970395177570701</v>
      </c>
    </row>
    <row r="454" spans="1:10" x14ac:dyDescent="0.25">
      <c r="A454" s="1" t="s">
        <v>560</v>
      </c>
      <c r="B454" s="1">
        <v>423607</v>
      </c>
      <c r="C454" s="1" t="s">
        <v>109</v>
      </c>
      <c r="D454" s="1" t="s">
        <v>95</v>
      </c>
      <c r="E454" s="1" t="s">
        <v>26</v>
      </c>
      <c r="F454" s="1">
        <v>3.1</v>
      </c>
      <c r="G454" s="1" t="s">
        <v>35</v>
      </c>
      <c r="H454" s="6">
        <v>31116907</v>
      </c>
      <c r="I454" s="6">
        <v>17344872</v>
      </c>
      <c r="J454" s="5">
        <v>55.740989938363697</v>
      </c>
    </row>
    <row r="455" spans="1:10" x14ac:dyDescent="0.25">
      <c r="A455" s="1" t="s">
        <v>561</v>
      </c>
      <c r="B455" s="1">
        <v>423607</v>
      </c>
      <c r="C455" s="1" t="s">
        <v>109</v>
      </c>
      <c r="D455" s="1" t="s">
        <v>95</v>
      </c>
      <c r="E455" s="1" t="s">
        <v>26</v>
      </c>
      <c r="F455" s="1">
        <v>5.4</v>
      </c>
      <c r="G455" s="1" t="s">
        <v>35</v>
      </c>
      <c r="H455" s="6">
        <v>25486677</v>
      </c>
      <c r="I455" s="6">
        <v>15721796</v>
      </c>
      <c r="J455" s="5">
        <v>61.686331254560997</v>
      </c>
    </row>
    <row r="456" spans="1:10" x14ac:dyDescent="0.25">
      <c r="A456" s="1" t="s">
        <v>562</v>
      </c>
      <c r="B456" s="1">
        <v>423607</v>
      </c>
      <c r="C456" s="1" t="s">
        <v>109</v>
      </c>
      <c r="D456" s="1" t="s">
        <v>95</v>
      </c>
      <c r="E456" s="1" t="s">
        <v>26</v>
      </c>
      <c r="F456" s="1">
        <v>3.9</v>
      </c>
      <c r="G456" s="1" t="s">
        <v>35</v>
      </c>
      <c r="H456" s="6">
        <v>23556740</v>
      </c>
      <c r="I456" s="6">
        <v>13305630</v>
      </c>
      <c r="J456" s="5">
        <v>56.483324942245801</v>
      </c>
    </row>
    <row r="457" spans="1:10" x14ac:dyDescent="0.25">
      <c r="A457" s="1" t="s">
        <v>563</v>
      </c>
      <c r="B457" s="1">
        <v>423610</v>
      </c>
      <c r="C457" s="1" t="s">
        <v>133</v>
      </c>
      <c r="D457" s="1" t="s">
        <v>95</v>
      </c>
      <c r="E457" s="1" t="s">
        <v>11</v>
      </c>
      <c r="F457" s="1">
        <v>6</v>
      </c>
      <c r="G457" s="1" t="s">
        <v>12</v>
      </c>
      <c r="H457" s="6">
        <v>27885676</v>
      </c>
      <c r="I457" s="6">
        <v>16571162</v>
      </c>
      <c r="J457" s="5">
        <v>59.425355153663801</v>
      </c>
    </row>
    <row r="458" spans="1:10" x14ac:dyDescent="0.25">
      <c r="A458" s="1" t="s">
        <v>564</v>
      </c>
      <c r="B458" s="1">
        <v>423610</v>
      </c>
      <c r="C458" s="1" t="s">
        <v>133</v>
      </c>
      <c r="D458" s="1" t="s">
        <v>95</v>
      </c>
      <c r="E458" s="1" t="s">
        <v>11</v>
      </c>
      <c r="F458" s="1">
        <v>5.8</v>
      </c>
      <c r="G458" s="1" t="s">
        <v>12</v>
      </c>
      <c r="H458" s="6">
        <v>26569759</v>
      </c>
      <c r="I458" s="6">
        <v>15450563</v>
      </c>
      <c r="J458" s="5">
        <v>58.150933924541803</v>
      </c>
    </row>
    <row r="459" spans="1:10" x14ac:dyDescent="0.25">
      <c r="A459" s="1" t="s">
        <v>565</v>
      </c>
      <c r="B459" s="1">
        <v>423610</v>
      </c>
      <c r="C459" s="1" t="s">
        <v>133</v>
      </c>
      <c r="D459" s="1" t="s">
        <v>95</v>
      </c>
      <c r="E459" s="1" t="s">
        <v>11</v>
      </c>
      <c r="F459" s="1">
        <v>5.5</v>
      </c>
      <c r="G459" s="1" t="s">
        <v>12</v>
      </c>
      <c r="H459" s="6">
        <v>26309582</v>
      </c>
      <c r="I459" s="6">
        <v>14995625</v>
      </c>
      <c r="J459" s="5">
        <v>56.996819637803398</v>
      </c>
    </row>
    <row r="460" spans="1:10" x14ac:dyDescent="0.25">
      <c r="A460" s="1" t="s">
        <v>566</v>
      </c>
      <c r="B460" s="1">
        <v>423610</v>
      </c>
      <c r="C460" s="1" t="s">
        <v>133</v>
      </c>
      <c r="D460" s="1" t="s">
        <v>95</v>
      </c>
      <c r="E460" s="1" t="s">
        <v>11</v>
      </c>
      <c r="F460" s="1">
        <v>8</v>
      </c>
      <c r="G460" s="1" t="s">
        <v>12</v>
      </c>
      <c r="H460" s="6">
        <v>27367907</v>
      </c>
      <c r="I460" s="6">
        <v>16107374</v>
      </c>
      <c r="J460" s="5">
        <v>58.854971993291301</v>
      </c>
    </row>
    <row r="461" spans="1:10" x14ac:dyDescent="0.25">
      <c r="A461" s="1" t="s">
        <v>567</v>
      </c>
      <c r="B461" s="1">
        <v>423610</v>
      </c>
      <c r="C461" s="1" t="s">
        <v>133</v>
      </c>
      <c r="D461" s="1" t="s">
        <v>95</v>
      </c>
      <c r="E461" s="1" t="s">
        <v>11</v>
      </c>
      <c r="F461" s="1">
        <v>4.9000000000000004</v>
      </c>
      <c r="G461" s="1" t="s">
        <v>12</v>
      </c>
      <c r="H461" s="6">
        <v>27547344</v>
      </c>
      <c r="I461" s="6">
        <v>16005144</v>
      </c>
      <c r="J461" s="5">
        <v>58.100497819317901</v>
      </c>
    </row>
    <row r="462" spans="1:10" x14ac:dyDescent="0.25">
      <c r="A462" s="1" t="s">
        <v>568</v>
      </c>
      <c r="B462" s="1">
        <v>423610</v>
      </c>
      <c r="C462" s="1" t="s">
        <v>133</v>
      </c>
      <c r="D462" s="1" t="s">
        <v>95</v>
      </c>
      <c r="E462" s="1" t="s">
        <v>11</v>
      </c>
      <c r="F462" s="1">
        <v>5.7</v>
      </c>
      <c r="G462" s="1" t="s">
        <v>35</v>
      </c>
      <c r="H462" s="6">
        <v>27831428</v>
      </c>
      <c r="I462" s="6">
        <v>15744209</v>
      </c>
      <c r="J462" s="5">
        <v>56.569892856377997</v>
      </c>
    </row>
    <row r="463" spans="1:10" x14ac:dyDescent="0.25">
      <c r="A463" s="1" t="s">
        <v>569</v>
      </c>
      <c r="B463" s="1">
        <v>423610</v>
      </c>
      <c r="C463" s="1" t="s">
        <v>133</v>
      </c>
      <c r="D463" s="1" t="s">
        <v>95</v>
      </c>
      <c r="E463" s="1" t="s">
        <v>11</v>
      </c>
      <c r="F463" s="1">
        <v>4.7</v>
      </c>
      <c r="G463" s="1" t="s">
        <v>35</v>
      </c>
      <c r="H463" s="6">
        <v>26809578</v>
      </c>
      <c r="I463" s="6">
        <v>15308585</v>
      </c>
      <c r="J463" s="5">
        <v>57.101178541489901</v>
      </c>
    </row>
    <row r="464" spans="1:10" x14ac:dyDescent="0.25">
      <c r="A464" s="1" t="s">
        <v>570</v>
      </c>
      <c r="B464" s="1">
        <v>423610</v>
      </c>
      <c r="C464" s="1" t="s">
        <v>133</v>
      </c>
      <c r="D464" s="1" t="s">
        <v>95</v>
      </c>
      <c r="E464" s="1" t="s">
        <v>11</v>
      </c>
      <c r="F464" s="1">
        <v>5.8</v>
      </c>
      <c r="G464" s="1" t="s">
        <v>35</v>
      </c>
      <c r="H464" s="6">
        <v>27364325</v>
      </c>
      <c r="I464" s="6">
        <v>15964734</v>
      </c>
      <c r="J464" s="5">
        <v>58.3414135009725</v>
      </c>
    </row>
    <row r="465" spans="1:10" x14ac:dyDescent="0.25">
      <c r="A465" s="1" t="s">
        <v>571</v>
      </c>
      <c r="B465" s="1">
        <v>423610</v>
      </c>
      <c r="C465" s="1" t="s">
        <v>133</v>
      </c>
      <c r="D465" s="1" t="s">
        <v>95</v>
      </c>
      <c r="E465" s="1" t="s">
        <v>11</v>
      </c>
      <c r="F465" s="1">
        <v>7.2</v>
      </c>
      <c r="G465" s="1" t="s">
        <v>35</v>
      </c>
      <c r="H465" s="6">
        <v>28010290</v>
      </c>
      <c r="I465" s="6">
        <v>16188773</v>
      </c>
      <c r="J465" s="5">
        <v>57.795806469693801</v>
      </c>
    </row>
    <row r="466" spans="1:10" x14ac:dyDescent="0.25">
      <c r="A466" s="1" t="s">
        <v>572</v>
      </c>
      <c r="B466" s="1">
        <v>423610</v>
      </c>
      <c r="C466" s="1" t="s">
        <v>133</v>
      </c>
      <c r="D466" s="1" t="s">
        <v>95</v>
      </c>
      <c r="E466" s="1" t="s">
        <v>11</v>
      </c>
      <c r="F466" s="1">
        <v>5.0999999999999996</v>
      </c>
      <c r="G466" s="1" t="s">
        <v>35</v>
      </c>
      <c r="H466" s="6">
        <v>26296074</v>
      </c>
      <c r="I466" s="6">
        <v>15298221</v>
      </c>
      <c r="J466" s="5">
        <v>58.176825179302398</v>
      </c>
    </row>
    <row r="467" spans="1:10" x14ac:dyDescent="0.25">
      <c r="A467" s="1" t="s">
        <v>573</v>
      </c>
      <c r="B467" s="1">
        <v>423610</v>
      </c>
      <c r="C467" s="1" t="s">
        <v>133</v>
      </c>
      <c r="D467" s="1" t="s">
        <v>95</v>
      </c>
      <c r="E467" s="1" t="s">
        <v>26</v>
      </c>
      <c r="F467" s="1">
        <v>5.7</v>
      </c>
      <c r="G467" s="1" t="s">
        <v>12</v>
      </c>
      <c r="H467" s="6">
        <v>28152111</v>
      </c>
      <c r="I467" s="6">
        <v>16376228</v>
      </c>
      <c r="J467" s="5">
        <v>58.170515170247803</v>
      </c>
    </row>
    <row r="468" spans="1:10" x14ac:dyDescent="0.25">
      <c r="A468" s="1" t="s">
        <v>574</v>
      </c>
      <c r="B468" s="1">
        <v>423610</v>
      </c>
      <c r="C468" s="1" t="s">
        <v>133</v>
      </c>
      <c r="D468" s="1" t="s">
        <v>95</v>
      </c>
      <c r="E468" s="1" t="s">
        <v>26</v>
      </c>
      <c r="F468" s="1">
        <v>5.0999999999999996</v>
      </c>
      <c r="G468" s="1" t="s">
        <v>12</v>
      </c>
      <c r="H468" s="6">
        <v>27055981</v>
      </c>
      <c r="I468" s="6">
        <v>15826111</v>
      </c>
      <c r="J468" s="5">
        <v>58.493946310799103</v>
      </c>
    </row>
    <row r="469" spans="1:10" x14ac:dyDescent="0.25">
      <c r="A469" s="1" t="s">
        <v>575</v>
      </c>
      <c r="B469" s="1">
        <v>423610</v>
      </c>
      <c r="C469" s="1" t="s">
        <v>133</v>
      </c>
      <c r="D469" s="1" t="s">
        <v>95</v>
      </c>
      <c r="E469" s="1" t="s">
        <v>26</v>
      </c>
      <c r="F469" s="1">
        <v>6.7</v>
      </c>
      <c r="G469" s="1" t="s">
        <v>12</v>
      </c>
      <c r="H469" s="6">
        <v>28567904</v>
      </c>
      <c r="I469" s="6">
        <v>16040070</v>
      </c>
      <c r="J469" s="5">
        <v>56.147171315053399</v>
      </c>
    </row>
    <row r="470" spans="1:10" x14ac:dyDescent="0.25">
      <c r="A470" s="1" t="s">
        <v>576</v>
      </c>
      <c r="B470" s="1">
        <v>423610</v>
      </c>
      <c r="C470" s="1" t="s">
        <v>133</v>
      </c>
      <c r="D470" s="1" t="s">
        <v>95</v>
      </c>
      <c r="E470" s="1" t="s">
        <v>26</v>
      </c>
      <c r="F470" s="1">
        <v>5</v>
      </c>
      <c r="G470" s="1" t="s">
        <v>12</v>
      </c>
      <c r="H470" s="6">
        <v>28152826</v>
      </c>
      <c r="I470" s="6">
        <v>16443794</v>
      </c>
      <c r="J470" s="5">
        <v>58.4090350290234</v>
      </c>
    </row>
    <row r="471" spans="1:10" x14ac:dyDescent="0.25">
      <c r="A471" s="1" t="s">
        <v>577</v>
      </c>
      <c r="B471" s="1">
        <v>423610</v>
      </c>
      <c r="C471" s="1" t="s">
        <v>133</v>
      </c>
      <c r="D471" s="1" t="s">
        <v>95</v>
      </c>
      <c r="E471" s="1" t="s">
        <v>26</v>
      </c>
      <c r="F471" s="1">
        <v>5.0999999999999996</v>
      </c>
      <c r="G471" s="1" t="s">
        <v>12</v>
      </c>
      <c r="H471" s="6">
        <v>27805993</v>
      </c>
      <c r="I471" s="6">
        <v>16142526</v>
      </c>
      <c r="J471" s="5">
        <v>58.054125238397297</v>
      </c>
    </row>
    <row r="472" spans="1:10" x14ac:dyDescent="0.25">
      <c r="A472" s="1" t="s">
        <v>578</v>
      </c>
      <c r="B472" s="1">
        <v>423610</v>
      </c>
      <c r="C472" s="1" t="s">
        <v>133</v>
      </c>
      <c r="D472" s="1" t="s">
        <v>95</v>
      </c>
      <c r="E472" s="1" t="s">
        <v>26</v>
      </c>
      <c r="F472" s="1">
        <v>5</v>
      </c>
      <c r="G472" s="1" t="s">
        <v>12</v>
      </c>
      <c r="H472" s="6">
        <v>26907749</v>
      </c>
      <c r="I472" s="6">
        <v>15499165</v>
      </c>
      <c r="J472" s="5">
        <v>57.601120777512797</v>
      </c>
    </row>
    <row r="473" spans="1:10" x14ac:dyDescent="0.25">
      <c r="A473" s="1" t="s">
        <v>579</v>
      </c>
      <c r="B473" s="1">
        <v>423610</v>
      </c>
      <c r="C473" s="1" t="s">
        <v>133</v>
      </c>
      <c r="D473" s="1" t="s">
        <v>95</v>
      </c>
      <c r="E473" s="1" t="s">
        <v>26</v>
      </c>
      <c r="F473" s="1">
        <v>8.3000000000000007</v>
      </c>
      <c r="G473" s="1" t="s">
        <v>12</v>
      </c>
      <c r="H473" s="6">
        <v>27353126</v>
      </c>
      <c r="I473" s="6">
        <v>15967788</v>
      </c>
      <c r="J473" s="5">
        <v>58.376464905692998</v>
      </c>
    </row>
    <row r="474" spans="1:10" x14ac:dyDescent="0.25">
      <c r="A474" s="1" t="s">
        <v>580</v>
      </c>
      <c r="B474" s="1">
        <v>423610</v>
      </c>
      <c r="C474" s="1" t="s">
        <v>133</v>
      </c>
      <c r="D474" s="1" t="s">
        <v>95</v>
      </c>
      <c r="E474" s="1" t="s">
        <v>26</v>
      </c>
      <c r="F474" s="1">
        <v>4.7</v>
      </c>
      <c r="G474" s="1" t="s">
        <v>35</v>
      </c>
      <c r="H474" s="6">
        <v>27367619</v>
      </c>
      <c r="I474" s="6">
        <v>15969969</v>
      </c>
      <c r="J474" s="5">
        <v>58.3535199024804</v>
      </c>
    </row>
    <row r="475" spans="1:10" x14ac:dyDescent="0.25">
      <c r="A475" s="1" t="s">
        <v>581</v>
      </c>
      <c r="B475" s="1">
        <v>423610</v>
      </c>
      <c r="C475" s="1" t="s">
        <v>133</v>
      </c>
      <c r="D475" s="1" t="s">
        <v>95</v>
      </c>
      <c r="E475" s="1" t="s">
        <v>26</v>
      </c>
      <c r="F475" s="1">
        <v>5.0999999999999996</v>
      </c>
      <c r="G475" s="1" t="s">
        <v>35</v>
      </c>
      <c r="H475" s="6">
        <v>28433442</v>
      </c>
      <c r="I475" s="6">
        <v>16481837</v>
      </c>
      <c r="J475" s="5">
        <v>57.966379870576297</v>
      </c>
    </row>
    <row r="476" spans="1:10" x14ac:dyDescent="0.25">
      <c r="A476" s="1" t="s">
        <v>582</v>
      </c>
      <c r="B476" s="1">
        <v>423610</v>
      </c>
      <c r="C476" s="1" t="s">
        <v>133</v>
      </c>
      <c r="D476" s="1" t="s">
        <v>95</v>
      </c>
      <c r="E476" s="1" t="s">
        <v>26</v>
      </c>
      <c r="F476" s="1">
        <v>6.7</v>
      </c>
      <c r="G476" s="1" t="s">
        <v>35</v>
      </c>
      <c r="H476" s="6">
        <v>27112256</v>
      </c>
      <c r="I476" s="6">
        <v>15781989</v>
      </c>
      <c r="J476" s="5">
        <v>58.209796337125198</v>
      </c>
    </row>
    <row r="477" spans="1:10" x14ac:dyDescent="0.25">
      <c r="A477" s="1" t="s">
        <v>583</v>
      </c>
      <c r="B477" s="1">
        <v>423610</v>
      </c>
      <c r="C477" s="1" t="s">
        <v>133</v>
      </c>
      <c r="D477" s="1" t="s">
        <v>95</v>
      </c>
      <c r="E477" s="1" t="s">
        <v>26</v>
      </c>
      <c r="F477" s="1">
        <v>4.7</v>
      </c>
      <c r="G477" s="1" t="s">
        <v>35</v>
      </c>
      <c r="H477" s="6">
        <v>25467765</v>
      </c>
      <c r="I477" s="6">
        <v>15018656</v>
      </c>
      <c r="J477" s="5">
        <v>58.971236777157301</v>
      </c>
    </row>
    <row r="478" spans="1:10" x14ac:dyDescent="0.25">
      <c r="A478" s="1" t="s">
        <v>584</v>
      </c>
      <c r="B478" s="1">
        <v>423610</v>
      </c>
      <c r="C478" s="1" t="s">
        <v>133</v>
      </c>
      <c r="D478" s="1" t="s">
        <v>95</v>
      </c>
      <c r="E478" s="1" t="s">
        <v>26</v>
      </c>
      <c r="F478" s="1">
        <v>8.3000000000000007</v>
      </c>
      <c r="G478" s="1" t="s">
        <v>35</v>
      </c>
      <c r="H478" s="6">
        <v>30666551</v>
      </c>
      <c r="I478" s="6">
        <v>17177409</v>
      </c>
      <c r="J478" s="5">
        <v>56.013501485706698</v>
      </c>
    </row>
    <row r="479" spans="1:10" x14ac:dyDescent="0.25">
      <c r="A479" s="1" t="s">
        <v>585</v>
      </c>
      <c r="B479" s="1">
        <v>423607</v>
      </c>
      <c r="C479" s="1" t="s">
        <v>109</v>
      </c>
      <c r="D479" s="1" t="s">
        <v>96</v>
      </c>
      <c r="E479" s="1" t="s">
        <v>11</v>
      </c>
      <c r="F479" s="1">
        <v>2.9</v>
      </c>
      <c r="G479" s="1" t="s">
        <v>12</v>
      </c>
      <c r="H479" s="6">
        <v>29102199</v>
      </c>
      <c r="I479" s="6">
        <v>22608547</v>
      </c>
      <c r="J479" s="5">
        <v>77.686730820581602</v>
      </c>
    </row>
    <row r="480" spans="1:10" x14ac:dyDescent="0.25">
      <c r="A480" s="1" t="s">
        <v>586</v>
      </c>
      <c r="B480" s="1">
        <v>423607</v>
      </c>
      <c r="C480" s="1" t="s">
        <v>109</v>
      </c>
      <c r="D480" s="1" t="s">
        <v>96</v>
      </c>
      <c r="E480" s="1" t="s">
        <v>11</v>
      </c>
      <c r="F480" s="1">
        <v>3.4</v>
      </c>
      <c r="G480" s="1" t="s">
        <v>12</v>
      </c>
      <c r="H480" s="6">
        <v>35735039</v>
      </c>
      <c r="I480" s="6">
        <v>27627286</v>
      </c>
      <c r="J480" s="5">
        <v>77.311475719950906</v>
      </c>
    </row>
    <row r="481" spans="1:10" x14ac:dyDescent="0.25">
      <c r="A481" s="1" t="s">
        <v>587</v>
      </c>
      <c r="B481" s="1">
        <v>423607</v>
      </c>
      <c r="C481" s="1" t="s">
        <v>109</v>
      </c>
      <c r="D481" s="1" t="s">
        <v>96</v>
      </c>
      <c r="E481" s="1" t="s">
        <v>11</v>
      </c>
      <c r="F481" s="1">
        <v>7.3</v>
      </c>
      <c r="G481" s="1" t="s">
        <v>12</v>
      </c>
      <c r="H481" s="6">
        <v>33407244</v>
      </c>
      <c r="I481" s="6">
        <v>25274545</v>
      </c>
      <c r="J481" s="5">
        <v>75.655881700388093</v>
      </c>
    </row>
    <row r="482" spans="1:10" x14ac:dyDescent="0.25">
      <c r="A482" s="1" t="s">
        <v>588</v>
      </c>
      <c r="B482" s="1">
        <v>423607</v>
      </c>
      <c r="C482" s="1" t="s">
        <v>109</v>
      </c>
      <c r="D482" s="1" t="s">
        <v>96</v>
      </c>
      <c r="E482" s="1" t="s">
        <v>11</v>
      </c>
      <c r="F482" s="1">
        <v>3.4</v>
      </c>
      <c r="G482" s="1" t="s">
        <v>12</v>
      </c>
      <c r="H482" s="6">
        <v>22241734</v>
      </c>
      <c r="I482" s="6">
        <v>13996765</v>
      </c>
      <c r="J482" s="5">
        <v>62.9301879071119</v>
      </c>
    </row>
    <row r="483" spans="1:10" x14ac:dyDescent="0.25">
      <c r="A483" s="1" t="s">
        <v>589</v>
      </c>
      <c r="B483" s="1">
        <v>423607</v>
      </c>
      <c r="C483" s="1" t="s">
        <v>109</v>
      </c>
      <c r="D483" s="1" t="s">
        <v>96</v>
      </c>
      <c r="E483" s="1" t="s">
        <v>11</v>
      </c>
      <c r="F483" s="1">
        <v>7.2</v>
      </c>
      <c r="G483" s="1" t="s">
        <v>12</v>
      </c>
      <c r="H483" s="6">
        <v>21905434</v>
      </c>
      <c r="I483" s="6">
        <v>14749839</v>
      </c>
      <c r="J483" s="5">
        <v>67.334155534193002</v>
      </c>
    </row>
    <row r="484" spans="1:10" x14ac:dyDescent="0.25">
      <c r="A484" s="1" t="s">
        <v>590</v>
      </c>
      <c r="B484" s="1">
        <v>423607</v>
      </c>
      <c r="C484" s="1" t="s">
        <v>109</v>
      </c>
      <c r="D484" s="1" t="s">
        <v>96</v>
      </c>
      <c r="E484" s="1" t="s">
        <v>11</v>
      </c>
      <c r="F484" s="1">
        <v>4.0999999999999996</v>
      </c>
      <c r="G484" s="1" t="s">
        <v>12</v>
      </c>
      <c r="H484" s="6">
        <v>29175134</v>
      </c>
      <c r="I484" s="6">
        <v>22757968</v>
      </c>
      <c r="J484" s="5">
        <v>78.004673431834107</v>
      </c>
    </row>
    <row r="485" spans="1:10" x14ac:dyDescent="0.25">
      <c r="A485" s="1" t="s">
        <v>591</v>
      </c>
      <c r="B485" s="1">
        <v>423607</v>
      </c>
      <c r="C485" s="1" t="s">
        <v>109</v>
      </c>
      <c r="D485" s="1" t="s">
        <v>96</v>
      </c>
      <c r="E485" s="1" t="s">
        <v>11</v>
      </c>
      <c r="F485" s="1">
        <v>2.9</v>
      </c>
      <c r="G485" s="1" t="s">
        <v>35</v>
      </c>
      <c r="H485" s="6">
        <v>22324979</v>
      </c>
      <c r="I485" s="6">
        <v>16340426</v>
      </c>
      <c r="J485" s="5">
        <v>73.193466385791496</v>
      </c>
    </row>
    <row r="486" spans="1:10" x14ac:dyDescent="0.25">
      <c r="A486" s="1" t="s">
        <v>592</v>
      </c>
      <c r="B486" s="1">
        <v>423607</v>
      </c>
      <c r="C486" s="1" t="s">
        <v>109</v>
      </c>
      <c r="D486" s="1" t="s">
        <v>96</v>
      </c>
      <c r="E486" s="1" t="s">
        <v>11</v>
      </c>
      <c r="F486" s="1">
        <v>6.8</v>
      </c>
      <c r="G486" s="1" t="s">
        <v>35</v>
      </c>
      <c r="H486" s="6">
        <v>26541999</v>
      </c>
      <c r="I486" s="6">
        <v>16710359</v>
      </c>
      <c r="J486" s="5">
        <v>62.958178093518903</v>
      </c>
    </row>
    <row r="487" spans="1:10" x14ac:dyDescent="0.25">
      <c r="A487" s="1" t="s">
        <v>593</v>
      </c>
      <c r="B487" s="1">
        <v>423607</v>
      </c>
      <c r="C487" s="1" t="s">
        <v>109</v>
      </c>
      <c r="D487" s="1" t="s">
        <v>96</v>
      </c>
      <c r="E487" s="1" t="s">
        <v>11</v>
      </c>
      <c r="F487" s="1">
        <v>4.5</v>
      </c>
      <c r="G487" s="1" t="s">
        <v>35</v>
      </c>
      <c r="H487" s="6">
        <v>26071772</v>
      </c>
      <c r="I487" s="6">
        <v>15837070</v>
      </c>
      <c r="J487" s="5">
        <v>60.744125869158403</v>
      </c>
    </row>
    <row r="488" spans="1:10" x14ac:dyDescent="0.25">
      <c r="A488" s="1" t="s">
        <v>594</v>
      </c>
      <c r="B488" s="1">
        <v>423607</v>
      </c>
      <c r="C488" s="1" t="s">
        <v>109</v>
      </c>
      <c r="D488" s="1" t="s">
        <v>96</v>
      </c>
      <c r="E488" s="1" t="s">
        <v>11</v>
      </c>
      <c r="F488" s="1">
        <v>7.2</v>
      </c>
      <c r="G488" s="1" t="s">
        <v>35</v>
      </c>
      <c r="H488" s="6">
        <v>29065409</v>
      </c>
      <c r="I488" s="6">
        <v>19578480</v>
      </c>
      <c r="J488" s="5">
        <v>67.3600705223174</v>
      </c>
    </row>
    <row r="489" spans="1:10" x14ac:dyDescent="0.25">
      <c r="A489" s="1" t="s">
        <v>595</v>
      </c>
      <c r="B489" s="1">
        <v>423607</v>
      </c>
      <c r="C489" s="1" t="s">
        <v>109</v>
      </c>
      <c r="D489" s="1" t="s">
        <v>96</v>
      </c>
      <c r="E489" s="1" t="s">
        <v>26</v>
      </c>
      <c r="F489" s="1">
        <v>6.8</v>
      </c>
      <c r="G489" s="1" t="s">
        <v>12</v>
      </c>
      <c r="H489" s="6">
        <v>29538651</v>
      </c>
      <c r="I489" s="6">
        <v>20136832</v>
      </c>
      <c r="J489" s="5">
        <v>68.171129412781895</v>
      </c>
    </row>
    <row r="490" spans="1:10" x14ac:dyDescent="0.25">
      <c r="A490" s="1" t="s">
        <v>596</v>
      </c>
      <c r="B490" s="1">
        <v>423607</v>
      </c>
      <c r="C490" s="1" t="s">
        <v>109</v>
      </c>
      <c r="D490" s="1" t="s">
        <v>96</v>
      </c>
      <c r="E490" s="1" t="s">
        <v>26</v>
      </c>
      <c r="F490" s="1">
        <v>3.9</v>
      </c>
      <c r="G490" s="1" t="s">
        <v>12</v>
      </c>
      <c r="H490" s="6">
        <v>38918870</v>
      </c>
      <c r="I490" s="6">
        <v>29228111</v>
      </c>
      <c r="J490" s="5">
        <v>75.100101827211304</v>
      </c>
    </row>
    <row r="491" spans="1:10" x14ac:dyDescent="0.25">
      <c r="A491" s="1" t="s">
        <v>597</v>
      </c>
      <c r="B491" s="1">
        <v>423607</v>
      </c>
      <c r="C491" s="1" t="s">
        <v>109</v>
      </c>
      <c r="D491" s="1" t="s">
        <v>96</v>
      </c>
      <c r="E491" s="1" t="s">
        <v>26</v>
      </c>
      <c r="F491" s="1">
        <v>4</v>
      </c>
      <c r="G491" s="1" t="s">
        <v>12</v>
      </c>
      <c r="H491" s="6">
        <v>35052506</v>
      </c>
      <c r="I491" s="6">
        <v>26961470</v>
      </c>
      <c r="J491" s="5">
        <v>76.917382169480305</v>
      </c>
    </row>
    <row r="492" spans="1:10" x14ac:dyDescent="0.25">
      <c r="A492" s="1" t="s">
        <v>598</v>
      </c>
      <c r="B492" s="1">
        <v>423607</v>
      </c>
      <c r="C492" s="1" t="s">
        <v>109</v>
      </c>
      <c r="D492" s="1" t="s">
        <v>96</v>
      </c>
      <c r="E492" s="1" t="s">
        <v>26</v>
      </c>
      <c r="F492" s="1">
        <v>2.6</v>
      </c>
      <c r="G492" s="1" t="s">
        <v>12</v>
      </c>
      <c r="H492" s="6">
        <v>23613070</v>
      </c>
      <c r="I492" s="6">
        <v>18544179</v>
      </c>
      <c r="J492" s="5">
        <v>78.533536723517997</v>
      </c>
    </row>
    <row r="493" spans="1:10" x14ac:dyDescent="0.25">
      <c r="A493" s="1" t="s">
        <v>599</v>
      </c>
      <c r="B493" s="1">
        <v>423607</v>
      </c>
      <c r="C493" s="1" t="s">
        <v>109</v>
      </c>
      <c r="D493" s="1" t="s">
        <v>96</v>
      </c>
      <c r="E493" s="1" t="s">
        <v>26</v>
      </c>
      <c r="F493" s="1">
        <v>7.5</v>
      </c>
      <c r="G493" s="1" t="s">
        <v>12</v>
      </c>
      <c r="H493" s="6">
        <v>37366509</v>
      </c>
      <c r="I493" s="6">
        <v>24241181</v>
      </c>
      <c r="J493" s="5">
        <v>64.874085507961198</v>
      </c>
    </row>
    <row r="494" spans="1:10" x14ac:dyDescent="0.25">
      <c r="A494" s="1" t="s">
        <v>600</v>
      </c>
      <c r="B494" s="1">
        <v>423607</v>
      </c>
      <c r="C494" s="1" t="s">
        <v>109</v>
      </c>
      <c r="D494" s="1" t="s">
        <v>96</v>
      </c>
      <c r="E494" s="1" t="s">
        <v>26</v>
      </c>
      <c r="F494" s="1">
        <v>2.5</v>
      </c>
      <c r="G494" s="1" t="s">
        <v>12</v>
      </c>
      <c r="H494" s="6">
        <v>28459588</v>
      </c>
      <c r="I494" s="6">
        <v>22088842</v>
      </c>
      <c r="J494" s="5">
        <v>77.614763783650005</v>
      </c>
    </row>
    <row r="495" spans="1:10" x14ac:dyDescent="0.25">
      <c r="A495" s="1" t="s">
        <v>601</v>
      </c>
      <c r="B495" s="1">
        <v>423607</v>
      </c>
      <c r="C495" s="1" t="s">
        <v>109</v>
      </c>
      <c r="D495" s="1" t="s">
        <v>96</v>
      </c>
      <c r="E495" s="1" t="s">
        <v>26</v>
      </c>
      <c r="F495" s="1">
        <v>7.2</v>
      </c>
      <c r="G495" s="1" t="s">
        <v>35</v>
      </c>
      <c r="H495" s="6">
        <v>29059261</v>
      </c>
      <c r="I495" s="6">
        <v>21733713</v>
      </c>
      <c r="J495" s="5">
        <v>74.791003804260498</v>
      </c>
    </row>
    <row r="496" spans="1:10" x14ac:dyDescent="0.25">
      <c r="A496" s="1" t="s">
        <v>602</v>
      </c>
      <c r="B496" s="1">
        <v>423607</v>
      </c>
      <c r="C496" s="1" t="s">
        <v>109</v>
      </c>
      <c r="D496" s="1" t="s">
        <v>96</v>
      </c>
      <c r="E496" s="1" t="s">
        <v>26</v>
      </c>
      <c r="F496" s="1">
        <v>3.1</v>
      </c>
      <c r="G496" s="1" t="s">
        <v>35</v>
      </c>
      <c r="H496" s="6">
        <v>27542774</v>
      </c>
      <c r="I496" s="6">
        <v>21762747</v>
      </c>
      <c r="J496" s="5">
        <v>79.014361443767399</v>
      </c>
    </row>
    <row r="497" spans="1:10" x14ac:dyDescent="0.25">
      <c r="A497" s="1" t="s">
        <v>603</v>
      </c>
      <c r="B497" s="1">
        <v>423607</v>
      </c>
      <c r="C497" s="1" t="s">
        <v>109</v>
      </c>
      <c r="D497" s="1" t="s">
        <v>96</v>
      </c>
      <c r="E497" s="1" t="s">
        <v>26</v>
      </c>
      <c r="F497" s="1">
        <v>3.9</v>
      </c>
      <c r="G497" s="1" t="s">
        <v>35</v>
      </c>
      <c r="H497" s="6">
        <v>29263770</v>
      </c>
      <c r="I497" s="6">
        <v>22425308</v>
      </c>
      <c r="J497" s="5">
        <v>76.631643838097403</v>
      </c>
    </row>
    <row r="498" spans="1:10" x14ac:dyDescent="0.25">
      <c r="A498" s="1" t="s">
        <v>604</v>
      </c>
      <c r="B498" s="1">
        <v>423610</v>
      </c>
      <c r="C498" s="1" t="s">
        <v>133</v>
      </c>
      <c r="D498" s="1" t="s">
        <v>96</v>
      </c>
      <c r="E498" s="1" t="s">
        <v>11</v>
      </c>
      <c r="F498" s="1">
        <v>6</v>
      </c>
      <c r="G498" s="1" t="s">
        <v>12</v>
      </c>
      <c r="H498" s="6">
        <v>22142832</v>
      </c>
      <c r="I498" s="6">
        <v>7590249</v>
      </c>
      <c r="J498" s="5">
        <v>34.278582793745599</v>
      </c>
    </row>
    <row r="499" spans="1:10" x14ac:dyDescent="0.25">
      <c r="A499" s="1" t="s">
        <v>605</v>
      </c>
      <c r="B499" s="1">
        <v>423610</v>
      </c>
      <c r="C499" s="1" t="s">
        <v>133</v>
      </c>
      <c r="D499" s="1" t="s">
        <v>96</v>
      </c>
      <c r="E499" s="1" t="s">
        <v>26</v>
      </c>
      <c r="F499" s="1">
        <v>5.7</v>
      </c>
      <c r="G499" s="1" t="s">
        <v>12</v>
      </c>
      <c r="H499" s="6">
        <v>23140978</v>
      </c>
      <c r="I499" s="6">
        <v>12072893</v>
      </c>
      <c r="J499" s="5">
        <v>52.171057766011401</v>
      </c>
    </row>
    <row r="500" spans="1:10" x14ac:dyDescent="0.25">
      <c r="A500" s="1" t="s">
        <v>606</v>
      </c>
      <c r="B500" s="1">
        <v>423610</v>
      </c>
      <c r="C500" s="1" t="s">
        <v>133</v>
      </c>
      <c r="D500" s="1" t="s">
        <v>96</v>
      </c>
      <c r="E500" s="1" t="s">
        <v>26</v>
      </c>
      <c r="F500" s="1">
        <v>5.0999999999999996</v>
      </c>
      <c r="G500" s="1" t="s">
        <v>12</v>
      </c>
      <c r="H500" s="6">
        <v>23127780</v>
      </c>
      <c r="I500" s="6">
        <v>8710468</v>
      </c>
      <c r="J500" s="5">
        <v>37.662361022112798</v>
      </c>
    </row>
    <row r="501" spans="1:10" x14ac:dyDescent="0.25">
      <c r="A501" s="1" t="s">
        <v>607</v>
      </c>
      <c r="B501" s="1">
        <v>423610</v>
      </c>
      <c r="C501" s="1" t="s">
        <v>133</v>
      </c>
      <c r="D501" s="1" t="s">
        <v>96</v>
      </c>
      <c r="E501" s="1" t="s">
        <v>26</v>
      </c>
      <c r="F501" s="1">
        <v>6.7</v>
      </c>
      <c r="G501" s="1" t="s">
        <v>12</v>
      </c>
      <c r="H501" s="6">
        <v>26466107</v>
      </c>
      <c r="I501" s="6">
        <v>9761145</v>
      </c>
      <c r="J501" s="5">
        <v>36.881680407322499</v>
      </c>
    </row>
    <row r="502" spans="1:10" x14ac:dyDescent="0.25">
      <c r="A502" s="1" t="s">
        <v>608</v>
      </c>
      <c r="B502" s="1">
        <v>423610</v>
      </c>
      <c r="C502" s="1" t="s">
        <v>133</v>
      </c>
      <c r="D502" s="1" t="s">
        <v>96</v>
      </c>
      <c r="E502" s="1" t="s">
        <v>26</v>
      </c>
      <c r="F502" s="1">
        <v>8.3000000000000007</v>
      </c>
      <c r="G502" s="1" t="s">
        <v>12</v>
      </c>
      <c r="H502" s="6">
        <v>23789133</v>
      </c>
      <c r="I502" s="6">
        <v>9171689</v>
      </c>
      <c r="J502" s="5">
        <v>38.554112081344002</v>
      </c>
    </row>
    <row r="503" spans="1:10" x14ac:dyDescent="0.25">
      <c r="A503" s="1" t="s">
        <v>609</v>
      </c>
      <c r="B503" s="1">
        <v>423607</v>
      </c>
      <c r="C503" s="1" t="s">
        <v>109</v>
      </c>
      <c r="D503" s="1" t="s">
        <v>97</v>
      </c>
      <c r="E503" s="1" t="s">
        <v>11</v>
      </c>
      <c r="F503" s="1">
        <v>2.9</v>
      </c>
      <c r="G503" s="1" t="s">
        <v>12</v>
      </c>
      <c r="H503" s="6">
        <v>31177074</v>
      </c>
      <c r="I503" s="6">
        <v>18179517</v>
      </c>
      <c r="J503" s="5">
        <v>58.310529718087103</v>
      </c>
    </row>
    <row r="504" spans="1:10" x14ac:dyDescent="0.25">
      <c r="A504" s="1" t="s">
        <v>610</v>
      </c>
      <c r="B504" s="1">
        <v>423607</v>
      </c>
      <c r="C504" s="1" t="s">
        <v>109</v>
      </c>
      <c r="D504" s="1" t="s">
        <v>97</v>
      </c>
      <c r="E504" s="1" t="s">
        <v>11</v>
      </c>
      <c r="F504" s="1">
        <v>3.4</v>
      </c>
      <c r="G504" s="1" t="s">
        <v>12</v>
      </c>
      <c r="H504" s="6">
        <v>26563720</v>
      </c>
      <c r="I504" s="6">
        <v>16314902</v>
      </c>
      <c r="J504" s="5">
        <v>61.417986637413698</v>
      </c>
    </row>
    <row r="505" spans="1:10" x14ac:dyDescent="0.25">
      <c r="A505" s="1" t="s">
        <v>611</v>
      </c>
      <c r="B505" s="1">
        <v>423607</v>
      </c>
      <c r="C505" s="1" t="s">
        <v>109</v>
      </c>
      <c r="D505" s="1" t="s">
        <v>97</v>
      </c>
      <c r="E505" s="1" t="s">
        <v>11</v>
      </c>
      <c r="F505" s="1">
        <v>7.3</v>
      </c>
      <c r="G505" s="1" t="s">
        <v>12</v>
      </c>
      <c r="H505" s="6">
        <v>26721413</v>
      </c>
      <c r="I505" s="6">
        <v>16068572</v>
      </c>
      <c r="J505" s="5">
        <v>60.133691283466199</v>
      </c>
    </row>
    <row r="506" spans="1:10" x14ac:dyDescent="0.25">
      <c r="A506" s="1" t="s">
        <v>612</v>
      </c>
      <c r="B506" s="1">
        <v>423607</v>
      </c>
      <c r="C506" s="1" t="s">
        <v>109</v>
      </c>
      <c r="D506" s="1" t="s">
        <v>97</v>
      </c>
      <c r="E506" s="1" t="s">
        <v>11</v>
      </c>
      <c r="F506" s="1">
        <v>3.4</v>
      </c>
      <c r="G506" s="1" t="s">
        <v>12</v>
      </c>
      <c r="H506" s="6">
        <v>26650012</v>
      </c>
      <c r="I506" s="6">
        <v>16783773</v>
      </c>
      <c r="J506" s="5">
        <v>62.978481960908702</v>
      </c>
    </row>
    <row r="507" spans="1:10" x14ac:dyDescent="0.25">
      <c r="A507" s="1" t="s">
        <v>613</v>
      </c>
      <c r="B507" s="1">
        <v>423607</v>
      </c>
      <c r="C507" s="1" t="s">
        <v>109</v>
      </c>
      <c r="D507" s="1" t="s">
        <v>97</v>
      </c>
      <c r="E507" s="1" t="s">
        <v>11</v>
      </c>
      <c r="F507" s="1">
        <v>7.2</v>
      </c>
      <c r="G507" s="1" t="s">
        <v>12</v>
      </c>
      <c r="H507" s="6">
        <v>28430059</v>
      </c>
      <c r="I507" s="6">
        <v>15837864</v>
      </c>
      <c r="J507" s="5">
        <v>55.708164376303301</v>
      </c>
    </row>
    <row r="508" spans="1:10" x14ac:dyDescent="0.25">
      <c r="A508" s="1" t="s">
        <v>614</v>
      </c>
      <c r="B508" s="1">
        <v>423607</v>
      </c>
      <c r="C508" s="1" t="s">
        <v>109</v>
      </c>
      <c r="D508" s="1" t="s">
        <v>97</v>
      </c>
      <c r="E508" s="1" t="s">
        <v>11</v>
      </c>
      <c r="F508" s="1">
        <v>4.0999999999999996</v>
      </c>
      <c r="G508" s="1" t="s">
        <v>12</v>
      </c>
      <c r="H508" s="6">
        <v>27879292</v>
      </c>
      <c r="I508" s="6">
        <v>15577191</v>
      </c>
      <c r="J508" s="5">
        <v>55.873696505635799</v>
      </c>
    </row>
    <row r="509" spans="1:10" x14ac:dyDescent="0.25">
      <c r="A509" s="1" t="s">
        <v>615</v>
      </c>
      <c r="B509" s="1">
        <v>423607</v>
      </c>
      <c r="C509" s="1" t="s">
        <v>109</v>
      </c>
      <c r="D509" s="1" t="s">
        <v>97</v>
      </c>
      <c r="E509" s="1" t="s">
        <v>11</v>
      </c>
      <c r="F509" s="1">
        <v>2.9</v>
      </c>
      <c r="G509" s="1" t="s">
        <v>35</v>
      </c>
      <c r="H509" s="6">
        <v>29897026</v>
      </c>
      <c r="I509" s="6">
        <v>18720185</v>
      </c>
      <c r="J509" s="5">
        <v>62.615542428868999</v>
      </c>
    </row>
    <row r="510" spans="1:10" x14ac:dyDescent="0.25">
      <c r="A510" s="1" t="s">
        <v>616</v>
      </c>
      <c r="B510" s="1">
        <v>423607</v>
      </c>
      <c r="C510" s="1" t="s">
        <v>109</v>
      </c>
      <c r="D510" s="1" t="s">
        <v>97</v>
      </c>
      <c r="E510" s="1" t="s">
        <v>11</v>
      </c>
      <c r="F510" s="1">
        <v>5.4</v>
      </c>
      <c r="G510" s="1" t="s">
        <v>35</v>
      </c>
      <c r="H510" s="6">
        <v>25049691</v>
      </c>
      <c r="I510" s="6">
        <v>15101847</v>
      </c>
      <c r="J510" s="5">
        <v>60.2875580381411</v>
      </c>
    </row>
    <row r="511" spans="1:10" x14ac:dyDescent="0.25">
      <c r="A511" s="1" t="s">
        <v>617</v>
      </c>
      <c r="B511" s="1">
        <v>423607</v>
      </c>
      <c r="C511" s="1" t="s">
        <v>109</v>
      </c>
      <c r="D511" s="1" t="s">
        <v>97</v>
      </c>
      <c r="E511" s="1" t="s">
        <v>11</v>
      </c>
      <c r="F511" s="1">
        <v>6.8</v>
      </c>
      <c r="G511" s="1" t="s">
        <v>35</v>
      </c>
      <c r="H511" s="6">
        <v>38646696</v>
      </c>
      <c r="I511" s="6">
        <v>22485488</v>
      </c>
      <c r="J511" s="5">
        <v>58.182174227778802</v>
      </c>
    </row>
    <row r="512" spans="1:10" x14ac:dyDescent="0.25">
      <c r="A512" s="1" t="s">
        <v>618</v>
      </c>
      <c r="B512" s="1">
        <v>423607</v>
      </c>
      <c r="C512" s="1" t="s">
        <v>109</v>
      </c>
      <c r="D512" s="1" t="s">
        <v>97</v>
      </c>
      <c r="E512" s="1" t="s">
        <v>11</v>
      </c>
      <c r="F512" s="1">
        <v>4.5</v>
      </c>
      <c r="G512" s="1" t="s">
        <v>35</v>
      </c>
      <c r="H512" s="6">
        <v>25977941</v>
      </c>
      <c r="I512" s="6">
        <v>15675773</v>
      </c>
      <c r="J512" s="5">
        <v>60.342630695789197</v>
      </c>
    </row>
    <row r="513" spans="1:10" x14ac:dyDescent="0.25">
      <c r="A513" s="1" t="s">
        <v>619</v>
      </c>
      <c r="B513" s="1">
        <v>423607</v>
      </c>
      <c r="C513" s="1" t="s">
        <v>109</v>
      </c>
      <c r="D513" s="1" t="s">
        <v>97</v>
      </c>
      <c r="E513" s="1" t="s">
        <v>11</v>
      </c>
      <c r="F513" s="1">
        <v>7.2</v>
      </c>
      <c r="G513" s="1" t="s">
        <v>35</v>
      </c>
      <c r="H513" s="6">
        <v>22843690</v>
      </c>
      <c r="I513" s="6">
        <v>13584171</v>
      </c>
      <c r="J513" s="5">
        <v>59.465747433974101</v>
      </c>
    </row>
    <row r="514" spans="1:10" x14ac:dyDescent="0.25">
      <c r="A514" s="1" t="s">
        <v>620</v>
      </c>
      <c r="B514" s="1">
        <v>423607</v>
      </c>
      <c r="C514" s="1" t="s">
        <v>109</v>
      </c>
      <c r="D514" s="1" t="s">
        <v>97</v>
      </c>
      <c r="E514" s="1" t="s">
        <v>11</v>
      </c>
      <c r="F514" s="1">
        <v>5</v>
      </c>
      <c r="G514" s="1" t="s">
        <v>35</v>
      </c>
      <c r="H514" s="6">
        <v>28668430</v>
      </c>
      <c r="I514" s="6">
        <v>18104059</v>
      </c>
      <c r="J514" s="5">
        <v>63.149809738447502</v>
      </c>
    </row>
    <row r="515" spans="1:10" x14ac:dyDescent="0.25">
      <c r="A515" s="1" t="s">
        <v>621</v>
      </c>
      <c r="B515" s="1">
        <v>423607</v>
      </c>
      <c r="C515" s="1" t="s">
        <v>109</v>
      </c>
      <c r="D515" s="1" t="s">
        <v>97</v>
      </c>
      <c r="E515" s="1" t="s">
        <v>26</v>
      </c>
      <c r="F515" s="1">
        <v>6.8</v>
      </c>
      <c r="G515" s="1" t="s">
        <v>12</v>
      </c>
      <c r="H515" s="6">
        <v>28134138</v>
      </c>
      <c r="I515" s="6">
        <v>17397732</v>
      </c>
      <c r="J515" s="5">
        <v>61.838510922211299</v>
      </c>
    </row>
    <row r="516" spans="1:10" x14ac:dyDescent="0.25">
      <c r="A516" s="1" t="s">
        <v>622</v>
      </c>
      <c r="B516" s="1">
        <v>423607</v>
      </c>
      <c r="C516" s="1" t="s">
        <v>109</v>
      </c>
      <c r="D516" s="1" t="s">
        <v>97</v>
      </c>
      <c r="E516" s="1" t="s">
        <v>26</v>
      </c>
      <c r="F516" s="1">
        <v>3.9</v>
      </c>
      <c r="G516" s="1" t="s">
        <v>12</v>
      </c>
      <c r="H516" s="6">
        <v>21900472</v>
      </c>
      <c r="I516" s="6">
        <v>13752317</v>
      </c>
      <c r="J516" s="5">
        <v>62.794614654880498</v>
      </c>
    </row>
    <row r="517" spans="1:10" x14ac:dyDescent="0.25">
      <c r="A517" s="1" t="s">
        <v>623</v>
      </c>
      <c r="B517" s="1">
        <v>423607</v>
      </c>
      <c r="C517" s="1" t="s">
        <v>109</v>
      </c>
      <c r="D517" s="1" t="s">
        <v>97</v>
      </c>
      <c r="E517" s="1" t="s">
        <v>26</v>
      </c>
      <c r="F517" s="1">
        <v>4</v>
      </c>
      <c r="G517" s="1" t="s">
        <v>12</v>
      </c>
      <c r="H517" s="6">
        <v>29390708</v>
      </c>
      <c r="I517" s="6">
        <v>19363556</v>
      </c>
      <c r="J517" s="5">
        <v>65.883258069183</v>
      </c>
    </row>
    <row r="518" spans="1:10" x14ac:dyDescent="0.25">
      <c r="A518" s="1" t="s">
        <v>624</v>
      </c>
      <c r="B518" s="1">
        <v>423607</v>
      </c>
      <c r="C518" s="1" t="s">
        <v>109</v>
      </c>
      <c r="D518" s="1" t="s">
        <v>97</v>
      </c>
      <c r="E518" s="1" t="s">
        <v>26</v>
      </c>
      <c r="F518" s="1">
        <v>2.6</v>
      </c>
      <c r="G518" s="1" t="s">
        <v>12</v>
      </c>
      <c r="H518" s="6">
        <v>29821014</v>
      </c>
      <c r="I518" s="6">
        <v>19030709</v>
      </c>
      <c r="J518" s="5">
        <v>63.8164383008572</v>
      </c>
    </row>
    <row r="519" spans="1:10" x14ac:dyDescent="0.25">
      <c r="A519" s="1" t="s">
        <v>625</v>
      </c>
      <c r="B519" s="1">
        <v>423607</v>
      </c>
      <c r="C519" s="1" t="s">
        <v>109</v>
      </c>
      <c r="D519" s="1" t="s">
        <v>97</v>
      </c>
      <c r="E519" s="1" t="s">
        <v>26</v>
      </c>
      <c r="F519" s="1">
        <v>7.5</v>
      </c>
      <c r="G519" s="1" t="s">
        <v>12</v>
      </c>
      <c r="H519" s="6">
        <v>31520072</v>
      </c>
      <c r="I519" s="6">
        <v>18784333</v>
      </c>
      <c r="J519" s="5">
        <v>59.594828971202901</v>
      </c>
    </row>
    <row r="520" spans="1:10" x14ac:dyDescent="0.25">
      <c r="A520" s="1" t="s">
        <v>626</v>
      </c>
      <c r="B520" s="1">
        <v>423607</v>
      </c>
      <c r="C520" s="1" t="s">
        <v>109</v>
      </c>
      <c r="D520" s="1" t="s">
        <v>97</v>
      </c>
      <c r="E520" s="1" t="s">
        <v>26</v>
      </c>
      <c r="F520" s="1">
        <v>2.5</v>
      </c>
      <c r="G520" s="1" t="s">
        <v>12</v>
      </c>
      <c r="H520" s="6">
        <v>28546779</v>
      </c>
      <c r="I520" s="6">
        <v>18680811</v>
      </c>
      <c r="J520" s="5">
        <v>65.439295270405097</v>
      </c>
    </row>
    <row r="521" spans="1:10" x14ac:dyDescent="0.25">
      <c r="A521" s="1" t="s">
        <v>627</v>
      </c>
      <c r="B521" s="1">
        <v>423607</v>
      </c>
      <c r="C521" s="1" t="s">
        <v>109</v>
      </c>
      <c r="D521" s="1" t="s">
        <v>97</v>
      </c>
      <c r="E521" s="1" t="s">
        <v>26</v>
      </c>
      <c r="F521" s="1">
        <v>7.2</v>
      </c>
      <c r="G521" s="1" t="s">
        <v>35</v>
      </c>
      <c r="H521" s="6">
        <v>27530752</v>
      </c>
      <c r="I521" s="6">
        <v>18200614</v>
      </c>
      <c r="J521" s="5">
        <v>66.110122963586306</v>
      </c>
    </row>
    <row r="522" spans="1:10" x14ac:dyDescent="0.25">
      <c r="A522" s="1" t="s">
        <v>628</v>
      </c>
      <c r="B522" s="1">
        <v>423607</v>
      </c>
      <c r="C522" s="1" t="s">
        <v>109</v>
      </c>
      <c r="D522" s="1" t="s">
        <v>97</v>
      </c>
      <c r="E522" s="1" t="s">
        <v>26</v>
      </c>
      <c r="F522" s="1">
        <v>3.4</v>
      </c>
      <c r="G522" s="1" t="s">
        <v>35</v>
      </c>
      <c r="H522" s="6">
        <v>33589762</v>
      </c>
      <c r="I522" s="6">
        <v>20817517</v>
      </c>
      <c r="J522" s="5">
        <v>61.975780001060997</v>
      </c>
    </row>
    <row r="523" spans="1:10" x14ac:dyDescent="0.25">
      <c r="A523" s="1" t="s">
        <v>629</v>
      </c>
      <c r="B523" s="1">
        <v>423607</v>
      </c>
      <c r="C523" s="1" t="s">
        <v>109</v>
      </c>
      <c r="D523" s="1" t="s">
        <v>97</v>
      </c>
      <c r="E523" s="1" t="s">
        <v>26</v>
      </c>
      <c r="F523" s="1">
        <v>3.1</v>
      </c>
      <c r="G523" s="1" t="s">
        <v>35</v>
      </c>
      <c r="H523" s="6">
        <v>32049560</v>
      </c>
      <c r="I523" s="6">
        <v>21096911</v>
      </c>
      <c r="J523" s="5">
        <v>65.825899013902202</v>
      </c>
    </row>
    <row r="524" spans="1:10" x14ac:dyDescent="0.25">
      <c r="A524" s="1" t="s">
        <v>630</v>
      </c>
      <c r="B524" s="1">
        <v>423607</v>
      </c>
      <c r="C524" s="1" t="s">
        <v>109</v>
      </c>
      <c r="D524" s="1" t="s">
        <v>97</v>
      </c>
      <c r="E524" s="1" t="s">
        <v>26</v>
      </c>
      <c r="F524" s="1">
        <v>5.4</v>
      </c>
      <c r="G524" s="1" t="s">
        <v>35</v>
      </c>
      <c r="H524" s="6">
        <v>26714116</v>
      </c>
      <c r="I524" s="6">
        <v>17122311</v>
      </c>
      <c r="J524" s="5">
        <v>64.094619488812597</v>
      </c>
    </row>
    <row r="525" spans="1:10" x14ac:dyDescent="0.25">
      <c r="A525" s="1" t="s">
        <v>631</v>
      </c>
      <c r="B525" s="1">
        <v>423607</v>
      </c>
      <c r="C525" s="1" t="s">
        <v>109</v>
      </c>
      <c r="D525" s="1" t="s">
        <v>97</v>
      </c>
      <c r="E525" s="1" t="s">
        <v>26</v>
      </c>
      <c r="F525" s="1">
        <v>3.9</v>
      </c>
      <c r="G525" s="1" t="s">
        <v>35</v>
      </c>
      <c r="H525" s="6">
        <v>29914267</v>
      </c>
      <c r="I525" s="6">
        <v>19712140</v>
      </c>
      <c r="J525" s="5">
        <v>65.895447145671298</v>
      </c>
    </row>
    <row r="526" spans="1:10" x14ac:dyDescent="0.25">
      <c r="A526" s="1" t="s">
        <v>632</v>
      </c>
      <c r="B526" s="1">
        <v>423610</v>
      </c>
      <c r="C526" s="1" t="s">
        <v>133</v>
      </c>
      <c r="D526" s="1" t="s">
        <v>97</v>
      </c>
      <c r="E526" s="1" t="s">
        <v>11</v>
      </c>
      <c r="F526" s="1">
        <v>6</v>
      </c>
      <c r="G526" s="1" t="s">
        <v>12</v>
      </c>
      <c r="H526" s="6">
        <v>25328612</v>
      </c>
      <c r="I526" s="6">
        <v>14164098</v>
      </c>
      <c r="J526" s="5">
        <v>55.921335128825902</v>
      </c>
    </row>
    <row r="527" spans="1:10" x14ac:dyDescent="0.25">
      <c r="A527" s="1" t="s">
        <v>633</v>
      </c>
      <c r="B527" s="1">
        <v>423610</v>
      </c>
      <c r="C527" s="1" t="s">
        <v>133</v>
      </c>
      <c r="D527" s="1" t="s">
        <v>97</v>
      </c>
      <c r="E527" s="1" t="s">
        <v>11</v>
      </c>
      <c r="F527" s="1">
        <v>5.8</v>
      </c>
      <c r="G527" s="1" t="s">
        <v>12</v>
      </c>
      <c r="H527" s="6">
        <v>25569726</v>
      </c>
      <c r="I527" s="6">
        <v>14496376</v>
      </c>
      <c r="J527" s="5">
        <v>56.693513258609002</v>
      </c>
    </row>
    <row r="528" spans="1:10" x14ac:dyDescent="0.25">
      <c r="A528" s="1" t="s">
        <v>634</v>
      </c>
      <c r="B528" s="1">
        <v>423610</v>
      </c>
      <c r="C528" s="1" t="s">
        <v>133</v>
      </c>
      <c r="D528" s="1" t="s">
        <v>97</v>
      </c>
      <c r="E528" s="1" t="s">
        <v>11</v>
      </c>
      <c r="F528" s="1">
        <v>5.5</v>
      </c>
      <c r="G528" s="1" t="s">
        <v>12</v>
      </c>
      <c r="H528" s="6">
        <v>24725739</v>
      </c>
      <c r="I528" s="6">
        <v>14261437</v>
      </c>
      <c r="J528" s="5">
        <v>57.678506595899897</v>
      </c>
    </row>
    <row r="529" spans="1:10" x14ac:dyDescent="0.25">
      <c r="A529" s="1" t="s">
        <v>635</v>
      </c>
      <c r="B529" s="1">
        <v>423610</v>
      </c>
      <c r="C529" s="1" t="s">
        <v>133</v>
      </c>
      <c r="D529" s="1" t="s">
        <v>97</v>
      </c>
      <c r="E529" s="1" t="s">
        <v>11</v>
      </c>
      <c r="F529" s="1">
        <v>8</v>
      </c>
      <c r="G529" s="1" t="s">
        <v>12</v>
      </c>
      <c r="H529" s="6">
        <v>24963750</v>
      </c>
      <c r="I529" s="6">
        <v>13946245</v>
      </c>
      <c r="J529" s="5">
        <v>55.865985679234903</v>
      </c>
    </row>
    <row r="530" spans="1:10" x14ac:dyDescent="0.25">
      <c r="A530" s="1" t="s">
        <v>636</v>
      </c>
      <c r="B530" s="1">
        <v>423610</v>
      </c>
      <c r="C530" s="1" t="s">
        <v>133</v>
      </c>
      <c r="D530" s="1" t="s">
        <v>97</v>
      </c>
      <c r="E530" s="1" t="s">
        <v>11</v>
      </c>
      <c r="F530" s="1">
        <v>4.9000000000000004</v>
      </c>
      <c r="G530" s="1" t="s">
        <v>12</v>
      </c>
      <c r="H530" s="6">
        <v>25771853</v>
      </c>
      <c r="I530" s="6">
        <v>14952314</v>
      </c>
      <c r="J530" s="5">
        <v>58.018001266730799</v>
      </c>
    </row>
    <row r="531" spans="1:10" x14ac:dyDescent="0.25">
      <c r="A531" s="1" t="s">
        <v>637</v>
      </c>
      <c r="B531" s="1">
        <v>423610</v>
      </c>
      <c r="C531" s="1" t="s">
        <v>133</v>
      </c>
      <c r="D531" s="1" t="s">
        <v>97</v>
      </c>
      <c r="E531" s="1" t="s">
        <v>11</v>
      </c>
      <c r="F531" s="1">
        <v>5.7</v>
      </c>
      <c r="G531" s="1" t="s">
        <v>35</v>
      </c>
      <c r="H531" s="6">
        <v>24799401</v>
      </c>
      <c r="I531" s="6">
        <v>14331149</v>
      </c>
      <c r="J531" s="5">
        <v>57.788286902574796</v>
      </c>
    </row>
    <row r="532" spans="1:10" x14ac:dyDescent="0.25">
      <c r="A532" s="1" t="s">
        <v>638</v>
      </c>
      <c r="B532" s="1">
        <v>423610</v>
      </c>
      <c r="C532" s="1" t="s">
        <v>133</v>
      </c>
      <c r="D532" s="1" t="s">
        <v>97</v>
      </c>
      <c r="E532" s="1" t="s">
        <v>11</v>
      </c>
      <c r="F532" s="1">
        <v>4.7</v>
      </c>
      <c r="G532" s="1" t="s">
        <v>35</v>
      </c>
      <c r="H532" s="6">
        <v>25439591</v>
      </c>
      <c r="I532" s="6">
        <v>14263283</v>
      </c>
      <c r="J532" s="5">
        <v>56.0672653896047</v>
      </c>
    </row>
    <row r="533" spans="1:10" x14ac:dyDescent="0.25">
      <c r="A533" s="1" t="s">
        <v>639</v>
      </c>
      <c r="B533" s="1">
        <v>423610</v>
      </c>
      <c r="C533" s="1" t="s">
        <v>133</v>
      </c>
      <c r="D533" s="1" t="s">
        <v>97</v>
      </c>
      <c r="E533" s="1" t="s">
        <v>11</v>
      </c>
      <c r="F533" s="1">
        <v>5.8</v>
      </c>
      <c r="G533" s="1" t="s">
        <v>35</v>
      </c>
      <c r="H533" s="6">
        <v>25347145</v>
      </c>
      <c r="I533" s="6">
        <v>14374380</v>
      </c>
      <c r="J533" s="5">
        <v>56.710055511182802</v>
      </c>
    </row>
    <row r="534" spans="1:10" x14ac:dyDescent="0.25">
      <c r="A534" s="1" t="s">
        <v>640</v>
      </c>
      <c r="B534" s="1">
        <v>423610</v>
      </c>
      <c r="C534" s="1" t="s">
        <v>133</v>
      </c>
      <c r="D534" s="1" t="s">
        <v>97</v>
      </c>
      <c r="E534" s="1" t="s">
        <v>11</v>
      </c>
      <c r="F534" s="1">
        <v>7.2</v>
      </c>
      <c r="G534" s="1" t="s">
        <v>35</v>
      </c>
      <c r="H534" s="6">
        <v>24995903</v>
      </c>
      <c r="I534" s="6">
        <v>14589545</v>
      </c>
      <c r="J534" s="5">
        <v>58.367745306100801</v>
      </c>
    </row>
    <row r="535" spans="1:10" x14ac:dyDescent="0.25">
      <c r="A535" s="1" t="s">
        <v>641</v>
      </c>
      <c r="B535" s="1">
        <v>423610</v>
      </c>
      <c r="C535" s="1" t="s">
        <v>133</v>
      </c>
      <c r="D535" s="1" t="s">
        <v>97</v>
      </c>
      <c r="E535" s="1" t="s">
        <v>11</v>
      </c>
      <c r="F535" s="1">
        <v>5.0999999999999996</v>
      </c>
      <c r="G535" s="1" t="s">
        <v>35</v>
      </c>
      <c r="H535" s="6">
        <v>24749109</v>
      </c>
      <c r="I535" s="6">
        <v>13985128</v>
      </c>
      <c r="J535" s="5">
        <v>56.507601950437902</v>
      </c>
    </row>
    <row r="536" spans="1:10" x14ac:dyDescent="0.25">
      <c r="A536" s="1" t="s">
        <v>642</v>
      </c>
      <c r="B536" s="1">
        <v>423610</v>
      </c>
      <c r="C536" s="1" t="s">
        <v>133</v>
      </c>
      <c r="D536" s="1" t="s">
        <v>97</v>
      </c>
      <c r="E536" s="1" t="s">
        <v>26</v>
      </c>
      <c r="F536" s="1">
        <v>5.7</v>
      </c>
      <c r="G536" s="1" t="s">
        <v>12</v>
      </c>
      <c r="H536" s="6">
        <v>25770001</v>
      </c>
      <c r="I536" s="6">
        <v>14753829</v>
      </c>
      <c r="J536" s="5">
        <v>57.251953540863298</v>
      </c>
    </row>
    <row r="537" spans="1:10" x14ac:dyDescent="0.25">
      <c r="A537" s="1" t="s">
        <v>643</v>
      </c>
      <c r="B537" s="1">
        <v>423610</v>
      </c>
      <c r="C537" s="1" t="s">
        <v>133</v>
      </c>
      <c r="D537" s="1" t="s">
        <v>97</v>
      </c>
      <c r="E537" s="1" t="s">
        <v>26</v>
      </c>
      <c r="F537" s="1">
        <v>5.0999999999999996</v>
      </c>
      <c r="G537" s="1" t="s">
        <v>12</v>
      </c>
      <c r="H537" s="6">
        <v>25627181</v>
      </c>
      <c r="I537" s="6">
        <v>13799838</v>
      </c>
      <c r="J537" s="5">
        <v>53.848443182260297</v>
      </c>
    </row>
    <row r="538" spans="1:10" x14ac:dyDescent="0.25">
      <c r="A538" s="1" t="s">
        <v>644</v>
      </c>
      <c r="B538" s="1">
        <v>423610</v>
      </c>
      <c r="C538" s="1" t="s">
        <v>133</v>
      </c>
      <c r="D538" s="1" t="s">
        <v>97</v>
      </c>
      <c r="E538" s="1" t="s">
        <v>26</v>
      </c>
      <c r="F538" s="1">
        <v>6.7</v>
      </c>
      <c r="G538" s="1" t="s">
        <v>12</v>
      </c>
      <c r="H538" s="6">
        <v>24977965</v>
      </c>
      <c r="I538" s="6">
        <v>14174211</v>
      </c>
      <c r="J538" s="5">
        <v>56.746860683005998</v>
      </c>
    </row>
    <row r="539" spans="1:10" x14ac:dyDescent="0.25">
      <c r="A539" s="1" t="s">
        <v>645</v>
      </c>
      <c r="B539" s="1">
        <v>423610</v>
      </c>
      <c r="C539" s="1" t="s">
        <v>133</v>
      </c>
      <c r="D539" s="1" t="s">
        <v>97</v>
      </c>
      <c r="E539" s="1" t="s">
        <v>26</v>
      </c>
      <c r="F539" s="1">
        <v>5</v>
      </c>
      <c r="G539" s="1" t="s">
        <v>12</v>
      </c>
      <c r="H539" s="6">
        <v>24456805</v>
      </c>
      <c r="I539" s="6">
        <v>14702369</v>
      </c>
      <c r="J539" s="5">
        <v>60.1156569715464</v>
      </c>
    </row>
    <row r="540" spans="1:10" x14ac:dyDescent="0.25">
      <c r="A540" s="1" t="s">
        <v>646</v>
      </c>
      <c r="B540" s="1">
        <v>423610</v>
      </c>
      <c r="C540" s="1" t="s">
        <v>133</v>
      </c>
      <c r="D540" s="1" t="s">
        <v>97</v>
      </c>
      <c r="E540" s="1" t="s">
        <v>26</v>
      </c>
      <c r="F540" s="1">
        <v>5.0999999999999996</v>
      </c>
      <c r="G540" s="1" t="s">
        <v>12</v>
      </c>
      <c r="H540" s="6">
        <v>25214577</v>
      </c>
      <c r="I540" s="6">
        <v>14443938</v>
      </c>
      <c r="J540" s="5">
        <v>57.284078174303701</v>
      </c>
    </row>
    <row r="541" spans="1:10" x14ac:dyDescent="0.25">
      <c r="A541" s="1" t="s">
        <v>647</v>
      </c>
      <c r="B541" s="1">
        <v>423610</v>
      </c>
      <c r="C541" s="1" t="s">
        <v>133</v>
      </c>
      <c r="D541" s="1" t="s">
        <v>97</v>
      </c>
      <c r="E541" s="1" t="s">
        <v>26</v>
      </c>
      <c r="F541" s="1">
        <v>5</v>
      </c>
      <c r="G541" s="1" t="s">
        <v>12</v>
      </c>
      <c r="H541" s="6">
        <v>24765785</v>
      </c>
      <c r="I541" s="6">
        <v>14298036</v>
      </c>
      <c r="J541" s="5">
        <v>57.733021586030901</v>
      </c>
    </row>
    <row r="542" spans="1:10" x14ac:dyDescent="0.25">
      <c r="A542" s="1" t="s">
        <v>648</v>
      </c>
      <c r="B542" s="1">
        <v>423610</v>
      </c>
      <c r="C542" s="1" t="s">
        <v>133</v>
      </c>
      <c r="D542" s="1" t="s">
        <v>97</v>
      </c>
      <c r="E542" s="1" t="s">
        <v>26</v>
      </c>
      <c r="F542" s="1">
        <v>8.3000000000000007</v>
      </c>
      <c r="G542" s="1" t="s">
        <v>12</v>
      </c>
      <c r="H542" s="6">
        <v>24803224</v>
      </c>
      <c r="I542" s="6">
        <v>14003201</v>
      </c>
      <c r="J542" s="5">
        <v>56.457180727795702</v>
      </c>
    </row>
    <row r="543" spans="1:10" x14ac:dyDescent="0.25">
      <c r="A543" s="1" t="s">
        <v>649</v>
      </c>
      <c r="B543" s="1">
        <v>423610</v>
      </c>
      <c r="C543" s="1" t="s">
        <v>133</v>
      </c>
      <c r="D543" s="1" t="s">
        <v>97</v>
      </c>
      <c r="E543" s="1" t="s">
        <v>26</v>
      </c>
      <c r="F543" s="1">
        <v>4.7</v>
      </c>
      <c r="G543" s="1" t="s">
        <v>35</v>
      </c>
      <c r="H543" s="6">
        <v>24988500</v>
      </c>
      <c r="I543" s="6">
        <v>14377704</v>
      </c>
      <c r="J543" s="5">
        <v>57.537283150249102</v>
      </c>
    </row>
    <row r="544" spans="1:10" x14ac:dyDescent="0.25">
      <c r="A544" s="1" t="s">
        <v>650</v>
      </c>
      <c r="B544" s="1">
        <v>423610</v>
      </c>
      <c r="C544" s="1" t="s">
        <v>133</v>
      </c>
      <c r="D544" s="1" t="s">
        <v>97</v>
      </c>
      <c r="E544" s="1" t="s">
        <v>26</v>
      </c>
      <c r="F544" s="1">
        <v>5.0999999999999996</v>
      </c>
      <c r="G544" s="1" t="s">
        <v>35</v>
      </c>
      <c r="H544" s="6">
        <v>25519121</v>
      </c>
      <c r="I544" s="6">
        <v>14678913</v>
      </c>
      <c r="J544" s="5">
        <v>57.521232804217703</v>
      </c>
    </row>
    <row r="545" spans="1:10" x14ac:dyDescent="0.25">
      <c r="A545" s="1" t="s">
        <v>651</v>
      </c>
      <c r="B545" s="1">
        <v>423610</v>
      </c>
      <c r="C545" s="1" t="s">
        <v>133</v>
      </c>
      <c r="D545" s="1" t="s">
        <v>97</v>
      </c>
      <c r="E545" s="1" t="s">
        <v>26</v>
      </c>
      <c r="F545" s="1">
        <v>6.7</v>
      </c>
      <c r="G545" s="1" t="s">
        <v>35</v>
      </c>
      <c r="H545" s="6">
        <v>24826385</v>
      </c>
      <c r="I545" s="6">
        <v>14041482</v>
      </c>
      <c r="J545" s="5">
        <v>56.558705586818199</v>
      </c>
    </row>
    <row r="546" spans="1:10" x14ac:dyDescent="0.25">
      <c r="A546" s="1" t="s">
        <v>652</v>
      </c>
      <c r="B546" s="1">
        <v>423610</v>
      </c>
      <c r="C546" s="1" t="s">
        <v>133</v>
      </c>
      <c r="D546" s="1" t="s">
        <v>97</v>
      </c>
      <c r="E546" s="1" t="s">
        <v>26</v>
      </c>
      <c r="F546" s="1">
        <v>4.7</v>
      </c>
      <c r="G546" s="1" t="s">
        <v>35</v>
      </c>
      <c r="H546" s="6">
        <v>25070804</v>
      </c>
      <c r="I546" s="6">
        <v>14254075</v>
      </c>
      <c r="J546" s="5">
        <v>56.855276759373197</v>
      </c>
    </row>
    <row r="547" spans="1:10" x14ac:dyDescent="0.25">
      <c r="A547" s="1" t="s">
        <v>653</v>
      </c>
      <c r="B547" s="1">
        <v>423610</v>
      </c>
      <c r="C547" s="1" t="s">
        <v>133</v>
      </c>
      <c r="D547" s="1" t="s">
        <v>97</v>
      </c>
      <c r="E547" s="1" t="s">
        <v>26</v>
      </c>
      <c r="F547" s="1">
        <v>8.3000000000000007</v>
      </c>
      <c r="G547" s="1" t="s">
        <v>35</v>
      </c>
      <c r="H547" s="6">
        <v>25304154</v>
      </c>
      <c r="I547" s="6">
        <v>13844782</v>
      </c>
      <c r="J547" s="5">
        <v>54.713475107683898</v>
      </c>
    </row>
    <row r="548" spans="1:10" x14ac:dyDescent="0.25">
      <c r="A548" s="1" t="s">
        <v>654</v>
      </c>
      <c r="B548" s="1">
        <v>423607</v>
      </c>
      <c r="C548" s="1" t="s">
        <v>109</v>
      </c>
      <c r="D548" s="1" t="s">
        <v>98</v>
      </c>
      <c r="E548" s="1" t="s">
        <v>11</v>
      </c>
      <c r="F548" s="1">
        <v>2.9</v>
      </c>
      <c r="G548" s="1" t="s">
        <v>12</v>
      </c>
      <c r="H548" s="6">
        <v>24960263</v>
      </c>
      <c r="I548" s="6">
        <v>14391294</v>
      </c>
      <c r="J548" s="5">
        <v>57.656820362830302</v>
      </c>
    </row>
    <row r="549" spans="1:10" x14ac:dyDescent="0.25">
      <c r="A549" s="1" t="s">
        <v>655</v>
      </c>
      <c r="B549" s="1">
        <v>423607</v>
      </c>
      <c r="C549" s="1" t="s">
        <v>109</v>
      </c>
      <c r="D549" s="1" t="s">
        <v>98</v>
      </c>
      <c r="E549" s="1" t="s">
        <v>11</v>
      </c>
      <c r="F549" s="1">
        <v>3.4</v>
      </c>
      <c r="G549" s="1" t="s">
        <v>12</v>
      </c>
      <c r="H549" s="6">
        <v>23610235</v>
      </c>
      <c r="I549" s="6">
        <v>12893313</v>
      </c>
      <c r="J549" s="5">
        <v>54.608999020975403</v>
      </c>
    </row>
    <row r="550" spans="1:10" x14ac:dyDescent="0.25">
      <c r="A550" s="1" t="s">
        <v>656</v>
      </c>
      <c r="B550" s="1">
        <v>423607</v>
      </c>
      <c r="C550" s="1" t="s">
        <v>109</v>
      </c>
      <c r="D550" s="1" t="s">
        <v>98</v>
      </c>
      <c r="E550" s="1" t="s">
        <v>11</v>
      </c>
      <c r="F550" s="1">
        <v>7.3</v>
      </c>
      <c r="G550" s="1" t="s">
        <v>12</v>
      </c>
      <c r="H550" s="6">
        <v>26523482</v>
      </c>
      <c r="I550" s="6">
        <v>14055155</v>
      </c>
      <c r="J550" s="5">
        <v>52.991364406830101</v>
      </c>
    </row>
    <row r="551" spans="1:10" x14ac:dyDescent="0.25">
      <c r="A551" s="1" t="s">
        <v>657</v>
      </c>
      <c r="B551" s="1">
        <v>423607</v>
      </c>
      <c r="C551" s="1" t="s">
        <v>109</v>
      </c>
      <c r="D551" s="1" t="s">
        <v>98</v>
      </c>
      <c r="E551" s="1" t="s">
        <v>11</v>
      </c>
      <c r="F551" s="1">
        <v>3.4</v>
      </c>
      <c r="G551" s="1" t="s">
        <v>12</v>
      </c>
      <c r="H551" s="6">
        <v>24672077</v>
      </c>
      <c r="I551" s="6">
        <v>14102662</v>
      </c>
      <c r="J551" s="5">
        <v>57.160416611864498</v>
      </c>
    </row>
    <row r="552" spans="1:10" x14ac:dyDescent="0.25">
      <c r="A552" s="1" t="s">
        <v>658</v>
      </c>
      <c r="B552" s="1">
        <v>423607</v>
      </c>
      <c r="C552" s="1" t="s">
        <v>109</v>
      </c>
      <c r="D552" s="1" t="s">
        <v>98</v>
      </c>
      <c r="E552" s="1" t="s">
        <v>11</v>
      </c>
      <c r="F552" s="1">
        <v>7.2</v>
      </c>
      <c r="G552" s="1" t="s">
        <v>12</v>
      </c>
      <c r="H552" s="6">
        <v>25675391</v>
      </c>
      <c r="I552" s="6">
        <v>14316484</v>
      </c>
      <c r="J552" s="5">
        <v>55.759555910949899</v>
      </c>
    </row>
    <row r="553" spans="1:10" x14ac:dyDescent="0.25">
      <c r="A553" s="1" t="s">
        <v>659</v>
      </c>
      <c r="B553" s="1">
        <v>423607</v>
      </c>
      <c r="C553" s="1" t="s">
        <v>109</v>
      </c>
      <c r="D553" s="1" t="s">
        <v>98</v>
      </c>
      <c r="E553" s="1" t="s">
        <v>11</v>
      </c>
      <c r="F553" s="1">
        <v>4.0999999999999996</v>
      </c>
      <c r="G553" s="1" t="s">
        <v>12</v>
      </c>
      <c r="H553" s="6">
        <v>25355017</v>
      </c>
      <c r="I553" s="6">
        <v>14714986</v>
      </c>
      <c r="J553" s="5">
        <v>58.035796229203903</v>
      </c>
    </row>
    <row r="554" spans="1:10" x14ac:dyDescent="0.25">
      <c r="A554" s="1" t="s">
        <v>660</v>
      </c>
      <c r="B554" s="1">
        <v>423607</v>
      </c>
      <c r="C554" s="1" t="s">
        <v>109</v>
      </c>
      <c r="D554" s="1" t="s">
        <v>98</v>
      </c>
      <c r="E554" s="1" t="s">
        <v>11</v>
      </c>
      <c r="F554" s="1">
        <v>2.9</v>
      </c>
      <c r="G554" s="1" t="s">
        <v>35</v>
      </c>
      <c r="H554" s="6">
        <v>22003158</v>
      </c>
      <c r="I554" s="6">
        <v>12545613</v>
      </c>
      <c r="J554" s="5">
        <v>57.017329057947002</v>
      </c>
    </row>
    <row r="555" spans="1:10" x14ac:dyDescent="0.25">
      <c r="A555" s="1" t="s">
        <v>661</v>
      </c>
      <c r="B555" s="1">
        <v>423607</v>
      </c>
      <c r="C555" s="1" t="s">
        <v>109</v>
      </c>
      <c r="D555" s="1" t="s">
        <v>98</v>
      </c>
      <c r="E555" s="1" t="s">
        <v>11</v>
      </c>
      <c r="F555" s="1">
        <v>5.4</v>
      </c>
      <c r="G555" s="1" t="s">
        <v>35</v>
      </c>
      <c r="H555" s="6">
        <v>30152205</v>
      </c>
      <c r="I555" s="6">
        <v>17061860</v>
      </c>
      <c r="J555" s="5">
        <v>56.585778718339199</v>
      </c>
    </row>
    <row r="556" spans="1:10" x14ac:dyDescent="0.25">
      <c r="A556" s="1" t="s">
        <v>662</v>
      </c>
      <c r="B556" s="1">
        <v>423607</v>
      </c>
      <c r="C556" s="1" t="s">
        <v>109</v>
      </c>
      <c r="D556" s="1" t="s">
        <v>98</v>
      </c>
      <c r="E556" s="1" t="s">
        <v>11</v>
      </c>
      <c r="F556" s="1">
        <v>6.8</v>
      </c>
      <c r="G556" s="1" t="s">
        <v>35</v>
      </c>
      <c r="H556" s="6">
        <v>30096710</v>
      </c>
      <c r="I556" s="6">
        <v>17259512</v>
      </c>
      <c r="J556" s="5">
        <v>57.346839571501299</v>
      </c>
    </row>
    <row r="557" spans="1:10" x14ac:dyDescent="0.25">
      <c r="A557" s="1" t="s">
        <v>663</v>
      </c>
      <c r="B557" s="1">
        <v>423607</v>
      </c>
      <c r="C557" s="1" t="s">
        <v>109</v>
      </c>
      <c r="D557" s="1" t="s">
        <v>98</v>
      </c>
      <c r="E557" s="1" t="s">
        <v>11</v>
      </c>
      <c r="F557" s="1">
        <v>4.5</v>
      </c>
      <c r="G557" s="1" t="s">
        <v>35</v>
      </c>
      <c r="H557" s="6">
        <v>27357374</v>
      </c>
      <c r="I557" s="6">
        <v>15248910</v>
      </c>
      <c r="J557" s="5">
        <v>55.7396700428923</v>
      </c>
    </row>
    <row r="558" spans="1:10" x14ac:dyDescent="0.25">
      <c r="A558" s="1" t="s">
        <v>664</v>
      </c>
      <c r="B558" s="1">
        <v>423607</v>
      </c>
      <c r="C558" s="1" t="s">
        <v>109</v>
      </c>
      <c r="D558" s="1" t="s">
        <v>98</v>
      </c>
      <c r="E558" s="1" t="s">
        <v>11</v>
      </c>
      <c r="F558" s="1">
        <v>7.2</v>
      </c>
      <c r="G558" s="1" t="s">
        <v>35</v>
      </c>
      <c r="H558" s="6">
        <v>28497034</v>
      </c>
      <c r="I558" s="6">
        <v>15556905</v>
      </c>
      <c r="J558" s="5">
        <v>54.591312906459002</v>
      </c>
    </row>
    <row r="559" spans="1:10" x14ac:dyDescent="0.25">
      <c r="A559" s="1" t="s">
        <v>665</v>
      </c>
      <c r="B559" s="1">
        <v>423607</v>
      </c>
      <c r="C559" s="1" t="s">
        <v>109</v>
      </c>
      <c r="D559" s="1" t="s">
        <v>98</v>
      </c>
      <c r="E559" s="1" t="s">
        <v>11</v>
      </c>
      <c r="F559" s="1">
        <v>5</v>
      </c>
      <c r="G559" s="1" t="s">
        <v>35</v>
      </c>
      <c r="H559" s="6">
        <v>28057493</v>
      </c>
      <c r="I559" s="6">
        <v>15265754</v>
      </c>
      <c r="J559" s="5">
        <v>54.408831181032497</v>
      </c>
    </row>
    <row r="560" spans="1:10" x14ac:dyDescent="0.25">
      <c r="A560" s="1" t="s">
        <v>666</v>
      </c>
      <c r="B560" s="1">
        <v>423607</v>
      </c>
      <c r="C560" s="1" t="s">
        <v>109</v>
      </c>
      <c r="D560" s="1" t="s">
        <v>98</v>
      </c>
      <c r="E560" s="1" t="s">
        <v>26</v>
      </c>
      <c r="F560" s="1">
        <v>6.8</v>
      </c>
      <c r="G560" s="1" t="s">
        <v>12</v>
      </c>
      <c r="H560" s="6">
        <v>27142539</v>
      </c>
      <c r="I560" s="6">
        <v>15795932</v>
      </c>
      <c r="J560" s="5">
        <v>58.196221068338502</v>
      </c>
    </row>
    <row r="561" spans="1:10" x14ac:dyDescent="0.25">
      <c r="A561" s="1" t="s">
        <v>667</v>
      </c>
      <c r="B561" s="1">
        <v>423607</v>
      </c>
      <c r="C561" s="1" t="s">
        <v>109</v>
      </c>
      <c r="D561" s="1" t="s">
        <v>98</v>
      </c>
      <c r="E561" s="1" t="s">
        <v>26</v>
      </c>
      <c r="F561" s="1">
        <v>3.9</v>
      </c>
      <c r="G561" s="1" t="s">
        <v>12</v>
      </c>
      <c r="H561" s="6">
        <v>24238023</v>
      </c>
      <c r="I561" s="6">
        <v>14032003</v>
      </c>
      <c r="J561" s="5">
        <v>57.8925228348863</v>
      </c>
    </row>
    <row r="562" spans="1:10" x14ac:dyDescent="0.25">
      <c r="A562" s="1" t="s">
        <v>668</v>
      </c>
      <c r="B562" s="1">
        <v>423607</v>
      </c>
      <c r="C562" s="1" t="s">
        <v>109</v>
      </c>
      <c r="D562" s="1" t="s">
        <v>98</v>
      </c>
      <c r="E562" s="1" t="s">
        <v>26</v>
      </c>
      <c r="F562" s="1">
        <v>4</v>
      </c>
      <c r="G562" s="1" t="s">
        <v>12</v>
      </c>
      <c r="H562" s="6">
        <v>31761850</v>
      </c>
      <c r="I562" s="6">
        <v>18651266</v>
      </c>
      <c r="J562" s="5">
        <v>58.722228081802498</v>
      </c>
    </row>
    <row r="563" spans="1:10" x14ac:dyDescent="0.25">
      <c r="A563" s="1" t="s">
        <v>669</v>
      </c>
      <c r="B563" s="1">
        <v>423607</v>
      </c>
      <c r="C563" s="1" t="s">
        <v>109</v>
      </c>
      <c r="D563" s="1" t="s">
        <v>98</v>
      </c>
      <c r="E563" s="1" t="s">
        <v>26</v>
      </c>
      <c r="F563" s="1">
        <v>2.6</v>
      </c>
      <c r="G563" s="1" t="s">
        <v>12</v>
      </c>
      <c r="H563" s="6">
        <v>27370571</v>
      </c>
      <c r="I563" s="6">
        <v>15444231</v>
      </c>
      <c r="J563" s="5">
        <v>56.426411418307602</v>
      </c>
    </row>
    <row r="564" spans="1:10" x14ac:dyDescent="0.25">
      <c r="A564" s="1" t="s">
        <v>670</v>
      </c>
      <c r="B564" s="1">
        <v>423607</v>
      </c>
      <c r="C564" s="1" t="s">
        <v>109</v>
      </c>
      <c r="D564" s="1" t="s">
        <v>98</v>
      </c>
      <c r="E564" s="1" t="s">
        <v>26</v>
      </c>
      <c r="F564" s="1">
        <v>7.5</v>
      </c>
      <c r="G564" s="1" t="s">
        <v>12</v>
      </c>
      <c r="H564" s="6">
        <v>23335675</v>
      </c>
      <c r="I564" s="6">
        <v>13571776</v>
      </c>
      <c r="J564" s="5">
        <v>58.158917622910003</v>
      </c>
    </row>
    <row r="565" spans="1:10" x14ac:dyDescent="0.25">
      <c r="A565" s="1" t="s">
        <v>671</v>
      </c>
      <c r="B565" s="1">
        <v>423607</v>
      </c>
      <c r="C565" s="1" t="s">
        <v>109</v>
      </c>
      <c r="D565" s="1" t="s">
        <v>98</v>
      </c>
      <c r="E565" s="1" t="s">
        <v>26</v>
      </c>
      <c r="F565" s="1">
        <v>2.5</v>
      </c>
      <c r="G565" s="1" t="s">
        <v>12</v>
      </c>
      <c r="H565" s="6">
        <v>31828290</v>
      </c>
      <c r="I565" s="6">
        <v>18652640</v>
      </c>
      <c r="J565" s="5">
        <v>58.6039652145937</v>
      </c>
    </row>
    <row r="566" spans="1:10" x14ac:dyDescent="0.25">
      <c r="A566" s="1" t="s">
        <v>672</v>
      </c>
      <c r="B566" s="1">
        <v>423607</v>
      </c>
      <c r="C566" s="1" t="s">
        <v>109</v>
      </c>
      <c r="D566" s="1" t="s">
        <v>98</v>
      </c>
      <c r="E566" s="1" t="s">
        <v>26</v>
      </c>
      <c r="F566" s="1">
        <v>7.2</v>
      </c>
      <c r="G566" s="1" t="s">
        <v>35</v>
      </c>
      <c r="H566" s="6">
        <v>21090900</v>
      </c>
      <c r="I566" s="6">
        <v>12700343</v>
      </c>
      <c r="J566" s="5">
        <v>60.2171694901593</v>
      </c>
    </row>
    <row r="567" spans="1:10" x14ac:dyDescent="0.25">
      <c r="A567" s="1" t="s">
        <v>673</v>
      </c>
      <c r="B567" s="1">
        <v>423607</v>
      </c>
      <c r="C567" s="1" t="s">
        <v>109</v>
      </c>
      <c r="D567" s="1" t="s">
        <v>98</v>
      </c>
      <c r="E567" s="1" t="s">
        <v>26</v>
      </c>
      <c r="F567" s="1">
        <v>3.6</v>
      </c>
      <c r="G567" s="1" t="s">
        <v>35</v>
      </c>
      <c r="H567" s="6">
        <v>29857614</v>
      </c>
      <c r="I567" s="6">
        <v>17064639</v>
      </c>
      <c r="J567" s="5">
        <v>57.153391426387898</v>
      </c>
    </row>
    <row r="568" spans="1:10" x14ac:dyDescent="0.25">
      <c r="A568" s="1" t="s">
        <v>674</v>
      </c>
      <c r="B568" s="1">
        <v>423607</v>
      </c>
      <c r="C568" s="1" t="s">
        <v>109</v>
      </c>
      <c r="D568" s="1" t="s">
        <v>98</v>
      </c>
      <c r="E568" s="1" t="s">
        <v>26</v>
      </c>
      <c r="F568" s="1">
        <v>3.4</v>
      </c>
      <c r="G568" s="1" t="s">
        <v>35</v>
      </c>
      <c r="H568" s="6">
        <v>30327026</v>
      </c>
      <c r="I568" s="6">
        <v>17246284</v>
      </c>
      <c r="J568" s="5">
        <v>56.867706052021099</v>
      </c>
    </row>
    <row r="569" spans="1:10" x14ac:dyDescent="0.25">
      <c r="A569" s="1" t="s">
        <v>675</v>
      </c>
      <c r="B569" s="1">
        <v>423607</v>
      </c>
      <c r="C569" s="1" t="s">
        <v>109</v>
      </c>
      <c r="D569" s="1" t="s">
        <v>98</v>
      </c>
      <c r="E569" s="1" t="s">
        <v>26</v>
      </c>
      <c r="F569" s="1">
        <v>3.1</v>
      </c>
      <c r="G569" s="1" t="s">
        <v>35</v>
      </c>
      <c r="H569" s="6">
        <v>31725320</v>
      </c>
      <c r="I569" s="6">
        <v>18424363</v>
      </c>
      <c r="J569" s="5">
        <v>58.074632501736801</v>
      </c>
    </row>
    <row r="570" spans="1:10" x14ac:dyDescent="0.25">
      <c r="A570" s="1" t="s">
        <v>676</v>
      </c>
      <c r="B570" s="1">
        <v>423607</v>
      </c>
      <c r="C570" s="1" t="s">
        <v>109</v>
      </c>
      <c r="D570" s="1" t="s">
        <v>98</v>
      </c>
      <c r="E570" s="1" t="s">
        <v>26</v>
      </c>
      <c r="F570" s="1">
        <v>5.4</v>
      </c>
      <c r="G570" s="1" t="s">
        <v>35</v>
      </c>
      <c r="H570" s="6">
        <v>31347975</v>
      </c>
      <c r="I570" s="6">
        <v>17390988</v>
      </c>
      <c r="J570" s="5">
        <v>55.477229390415197</v>
      </c>
    </row>
    <row r="571" spans="1:10" x14ac:dyDescent="0.25">
      <c r="A571" s="1" t="s">
        <v>677</v>
      </c>
      <c r="B571" s="1">
        <v>423607</v>
      </c>
      <c r="C571" s="1" t="s">
        <v>109</v>
      </c>
      <c r="D571" s="1" t="s">
        <v>98</v>
      </c>
      <c r="E571" s="1" t="s">
        <v>26</v>
      </c>
      <c r="F571" s="1">
        <v>3.9</v>
      </c>
      <c r="G571" s="1" t="s">
        <v>35</v>
      </c>
      <c r="H571" s="6">
        <v>26573490</v>
      </c>
      <c r="I571" s="6">
        <v>14959739</v>
      </c>
      <c r="J571" s="5">
        <v>56.295725552044502</v>
      </c>
    </row>
    <row r="572" spans="1:10" x14ac:dyDescent="0.25">
      <c r="A572" s="1" t="s">
        <v>678</v>
      </c>
      <c r="B572" s="1">
        <v>423610</v>
      </c>
      <c r="C572" s="1" t="s">
        <v>133</v>
      </c>
      <c r="D572" s="1" t="s">
        <v>98</v>
      </c>
      <c r="E572" s="1" t="s">
        <v>11</v>
      </c>
      <c r="F572" s="1">
        <v>6</v>
      </c>
      <c r="G572" s="1" t="s">
        <v>12</v>
      </c>
      <c r="H572" s="6">
        <v>30446136</v>
      </c>
      <c r="I572" s="6">
        <v>16546265</v>
      </c>
      <c r="J572" s="5">
        <v>54.346026044158798</v>
      </c>
    </row>
    <row r="573" spans="1:10" x14ac:dyDescent="0.25">
      <c r="A573" s="1" t="s">
        <v>679</v>
      </c>
      <c r="B573" s="1">
        <v>423610</v>
      </c>
      <c r="C573" s="1" t="s">
        <v>133</v>
      </c>
      <c r="D573" s="1" t="s">
        <v>98</v>
      </c>
      <c r="E573" s="1" t="s">
        <v>11</v>
      </c>
      <c r="F573" s="1">
        <v>5.8</v>
      </c>
      <c r="G573" s="1" t="s">
        <v>12</v>
      </c>
      <c r="H573" s="6">
        <v>29999020</v>
      </c>
      <c r="I573" s="6">
        <v>15497032</v>
      </c>
      <c r="J573" s="5">
        <v>51.6584608430542</v>
      </c>
    </row>
    <row r="574" spans="1:10" x14ac:dyDescent="0.25">
      <c r="A574" s="1" t="s">
        <v>680</v>
      </c>
      <c r="B574" s="1">
        <v>423610</v>
      </c>
      <c r="C574" s="1" t="s">
        <v>133</v>
      </c>
      <c r="D574" s="1" t="s">
        <v>98</v>
      </c>
      <c r="E574" s="1" t="s">
        <v>11</v>
      </c>
      <c r="F574" s="1">
        <v>5.5</v>
      </c>
      <c r="G574" s="1" t="s">
        <v>12</v>
      </c>
      <c r="H574" s="6">
        <v>30713967</v>
      </c>
      <c r="I574" s="6">
        <v>16768289</v>
      </c>
      <c r="J574" s="5">
        <v>54.594995820631098</v>
      </c>
    </row>
    <row r="575" spans="1:10" x14ac:dyDescent="0.25">
      <c r="A575" s="1" t="s">
        <v>681</v>
      </c>
      <c r="B575" s="1">
        <v>423610</v>
      </c>
      <c r="C575" s="1" t="s">
        <v>133</v>
      </c>
      <c r="D575" s="1" t="s">
        <v>98</v>
      </c>
      <c r="E575" s="1" t="s">
        <v>11</v>
      </c>
      <c r="F575" s="1">
        <v>8</v>
      </c>
      <c r="G575" s="1" t="s">
        <v>12</v>
      </c>
      <c r="H575" s="6">
        <v>28869198</v>
      </c>
      <c r="I575" s="6">
        <v>15389313</v>
      </c>
      <c r="J575" s="5">
        <v>53.307033330125797</v>
      </c>
    </row>
    <row r="576" spans="1:10" x14ac:dyDescent="0.25">
      <c r="A576" s="1" t="s">
        <v>682</v>
      </c>
      <c r="B576" s="1">
        <v>423610</v>
      </c>
      <c r="C576" s="1" t="s">
        <v>133</v>
      </c>
      <c r="D576" s="1" t="s">
        <v>98</v>
      </c>
      <c r="E576" s="1" t="s">
        <v>11</v>
      </c>
      <c r="F576" s="1">
        <v>4.9000000000000004</v>
      </c>
      <c r="G576" s="1" t="s">
        <v>12</v>
      </c>
      <c r="H576" s="6">
        <v>30552144</v>
      </c>
      <c r="I576" s="6">
        <v>16443669</v>
      </c>
      <c r="J576" s="5">
        <v>53.821653236512603</v>
      </c>
    </row>
    <row r="577" spans="1:10" x14ac:dyDescent="0.25">
      <c r="A577" s="1" t="s">
        <v>683</v>
      </c>
      <c r="B577" s="1">
        <v>423610</v>
      </c>
      <c r="C577" s="1" t="s">
        <v>133</v>
      </c>
      <c r="D577" s="1" t="s">
        <v>98</v>
      </c>
      <c r="E577" s="1" t="s">
        <v>11</v>
      </c>
      <c r="F577" s="1">
        <v>5.7</v>
      </c>
      <c r="G577" s="1" t="s">
        <v>35</v>
      </c>
      <c r="H577" s="6">
        <v>29940260</v>
      </c>
      <c r="I577" s="6">
        <v>16645794</v>
      </c>
      <c r="J577" s="5">
        <v>55.596691545096803</v>
      </c>
    </row>
    <row r="578" spans="1:10" x14ac:dyDescent="0.25">
      <c r="A578" s="1" t="s">
        <v>684</v>
      </c>
      <c r="B578" s="1">
        <v>423610</v>
      </c>
      <c r="C578" s="1" t="s">
        <v>133</v>
      </c>
      <c r="D578" s="1" t="s">
        <v>98</v>
      </c>
      <c r="E578" s="1" t="s">
        <v>11</v>
      </c>
      <c r="F578" s="1">
        <v>4.7</v>
      </c>
      <c r="G578" s="1" t="s">
        <v>35</v>
      </c>
      <c r="H578" s="6">
        <v>31238264</v>
      </c>
      <c r="I578" s="6">
        <v>17472357</v>
      </c>
      <c r="J578" s="5">
        <v>55.932547980259102</v>
      </c>
    </row>
    <row r="579" spans="1:10" x14ac:dyDescent="0.25">
      <c r="A579" s="1" t="s">
        <v>685</v>
      </c>
      <c r="B579" s="1">
        <v>423610</v>
      </c>
      <c r="C579" s="1" t="s">
        <v>133</v>
      </c>
      <c r="D579" s="1" t="s">
        <v>98</v>
      </c>
      <c r="E579" s="1" t="s">
        <v>11</v>
      </c>
      <c r="F579" s="1">
        <v>5.8</v>
      </c>
      <c r="G579" s="1" t="s">
        <v>35</v>
      </c>
      <c r="H579" s="6">
        <v>30170545</v>
      </c>
      <c r="I579" s="6">
        <v>15999979</v>
      </c>
      <c r="J579" s="5">
        <v>53.031786465905697</v>
      </c>
    </row>
    <row r="580" spans="1:10" x14ac:dyDescent="0.25">
      <c r="A580" s="1" t="s">
        <v>686</v>
      </c>
      <c r="B580" s="1">
        <v>423610</v>
      </c>
      <c r="C580" s="1" t="s">
        <v>133</v>
      </c>
      <c r="D580" s="1" t="s">
        <v>98</v>
      </c>
      <c r="E580" s="1" t="s">
        <v>11</v>
      </c>
      <c r="F580" s="1">
        <v>7.2</v>
      </c>
      <c r="G580" s="1" t="s">
        <v>35</v>
      </c>
      <c r="H580" s="6">
        <v>29757467</v>
      </c>
      <c r="I580" s="6">
        <v>16513555</v>
      </c>
      <c r="J580" s="5">
        <v>55.493819416820699</v>
      </c>
    </row>
    <row r="581" spans="1:10" x14ac:dyDescent="0.25">
      <c r="A581" s="1" t="s">
        <v>687</v>
      </c>
      <c r="B581" s="1">
        <v>423610</v>
      </c>
      <c r="C581" s="1" t="s">
        <v>133</v>
      </c>
      <c r="D581" s="1" t="s">
        <v>98</v>
      </c>
      <c r="E581" s="1" t="s">
        <v>11</v>
      </c>
      <c r="F581" s="1">
        <v>5.0999999999999996</v>
      </c>
      <c r="G581" s="1" t="s">
        <v>35</v>
      </c>
      <c r="H581" s="6">
        <v>31259580</v>
      </c>
      <c r="I581" s="6">
        <v>16942898</v>
      </c>
      <c r="J581" s="5">
        <v>54.2006578463306</v>
      </c>
    </row>
    <row r="582" spans="1:10" x14ac:dyDescent="0.25">
      <c r="A582" s="1" t="s">
        <v>688</v>
      </c>
      <c r="B582" s="1">
        <v>423610</v>
      </c>
      <c r="C582" s="1" t="s">
        <v>133</v>
      </c>
      <c r="D582" s="1" t="s">
        <v>98</v>
      </c>
      <c r="E582" s="1" t="s">
        <v>26</v>
      </c>
      <c r="F582" s="1">
        <v>5.7</v>
      </c>
      <c r="G582" s="1" t="s">
        <v>12</v>
      </c>
      <c r="H582" s="6">
        <v>30185637</v>
      </c>
      <c r="I582" s="6">
        <v>15855904</v>
      </c>
      <c r="J582" s="5">
        <v>52.527975473898401</v>
      </c>
    </row>
    <row r="583" spans="1:10" x14ac:dyDescent="0.25">
      <c r="A583" s="1" t="s">
        <v>689</v>
      </c>
      <c r="B583" s="1">
        <v>423610</v>
      </c>
      <c r="C583" s="1" t="s">
        <v>133</v>
      </c>
      <c r="D583" s="1" t="s">
        <v>98</v>
      </c>
      <c r="E583" s="1" t="s">
        <v>26</v>
      </c>
      <c r="F583" s="1">
        <v>5.0999999999999996</v>
      </c>
      <c r="G583" s="1" t="s">
        <v>12</v>
      </c>
      <c r="H583" s="6">
        <v>28906240</v>
      </c>
      <c r="I583" s="6">
        <v>15507046</v>
      </c>
      <c r="J583" s="5">
        <v>53.6460155315946</v>
      </c>
    </row>
    <row r="584" spans="1:10" x14ac:dyDescent="0.25">
      <c r="A584" s="1" t="s">
        <v>690</v>
      </c>
      <c r="B584" s="1">
        <v>423610</v>
      </c>
      <c r="C584" s="1" t="s">
        <v>133</v>
      </c>
      <c r="D584" s="1" t="s">
        <v>98</v>
      </c>
      <c r="E584" s="1" t="s">
        <v>26</v>
      </c>
      <c r="F584" s="1">
        <v>6.7</v>
      </c>
      <c r="G584" s="1" t="s">
        <v>12</v>
      </c>
      <c r="H584" s="6">
        <v>30053984</v>
      </c>
      <c r="I584" s="6">
        <v>15926010</v>
      </c>
      <c r="J584" s="5">
        <v>52.991343843132398</v>
      </c>
    </row>
    <row r="585" spans="1:10" x14ac:dyDescent="0.25">
      <c r="A585" s="1" t="s">
        <v>691</v>
      </c>
      <c r="B585" s="1">
        <v>423610</v>
      </c>
      <c r="C585" s="1" t="s">
        <v>133</v>
      </c>
      <c r="D585" s="1" t="s">
        <v>98</v>
      </c>
      <c r="E585" s="1" t="s">
        <v>26</v>
      </c>
      <c r="F585" s="1">
        <v>5</v>
      </c>
      <c r="G585" s="1" t="s">
        <v>12</v>
      </c>
      <c r="H585" s="6">
        <v>29092430</v>
      </c>
      <c r="I585" s="6">
        <v>15980438</v>
      </c>
      <c r="J585" s="5">
        <v>54.929883822011398</v>
      </c>
    </row>
    <row r="586" spans="1:10" x14ac:dyDescent="0.25">
      <c r="A586" s="1" t="s">
        <v>692</v>
      </c>
      <c r="B586" s="1">
        <v>423610</v>
      </c>
      <c r="C586" s="1" t="s">
        <v>133</v>
      </c>
      <c r="D586" s="1" t="s">
        <v>98</v>
      </c>
      <c r="E586" s="1" t="s">
        <v>26</v>
      </c>
      <c r="F586" s="1">
        <v>5.0999999999999996</v>
      </c>
      <c r="G586" s="1" t="s">
        <v>12</v>
      </c>
      <c r="H586" s="6">
        <v>32250412</v>
      </c>
      <c r="I586" s="6">
        <v>16632321</v>
      </c>
      <c r="J586" s="5">
        <v>51.572429524311197</v>
      </c>
    </row>
    <row r="587" spans="1:10" x14ac:dyDescent="0.25">
      <c r="A587" s="1" t="s">
        <v>693</v>
      </c>
      <c r="B587" s="1">
        <v>423610</v>
      </c>
      <c r="C587" s="1" t="s">
        <v>133</v>
      </c>
      <c r="D587" s="1" t="s">
        <v>98</v>
      </c>
      <c r="E587" s="1" t="s">
        <v>26</v>
      </c>
      <c r="F587" s="1">
        <v>5</v>
      </c>
      <c r="G587" s="1" t="s">
        <v>12</v>
      </c>
      <c r="H587" s="6">
        <v>30324693</v>
      </c>
      <c r="I587" s="6">
        <v>16239449</v>
      </c>
      <c r="J587" s="5">
        <v>53.551899107437002</v>
      </c>
    </row>
    <row r="588" spans="1:10" x14ac:dyDescent="0.25">
      <c r="A588" s="1" t="s">
        <v>694</v>
      </c>
      <c r="B588" s="1">
        <v>423610</v>
      </c>
      <c r="C588" s="1" t="s">
        <v>133</v>
      </c>
      <c r="D588" s="1" t="s">
        <v>98</v>
      </c>
      <c r="E588" s="1" t="s">
        <v>26</v>
      </c>
      <c r="F588" s="1">
        <v>8.3000000000000007</v>
      </c>
      <c r="G588" s="1" t="s">
        <v>12</v>
      </c>
      <c r="H588" s="6">
        <v>29399060</v>
      </c>
      <c r="I588" s="6">
        <v>15893409</v>
      </c>
      <c r="J588" s="5">
        <v>54.060942764836703</v>
      </c>
    </row>
    <row r="589" spans="1:10" x14ac:dyDescent="0.25">
      <c r="A589" s="1" t="s">
        <v>695</v>
      </c>
      <c r="B589" s="1">
        <v>423610</v>
      </c>
      <c r="C589" s="1" t="s">
        <v>133</v>
      </c>
      <c r="D589" s="1" t="s">
        <v>98</v>
      </c>
      <c r="E589" s="1" t="s">
        <v>26</v>
      </c>
      <c r="F589" s="1">
        <v>4.7</v>
      </c>
      <c r="G589" s="1" t="s">
        <v>35</v>
      </c>
      <c r="H589" s="6">
        <v>30056609</v>
      </c>
      <c r="I589" s="6">
        <v>15994400</v>
      </c>
      <c r="J589" s="5">
        <v>53.214253144790902</v>
      </c>
    </row>
    <row r="590" spans="1:10" x14ac:dyDescent="0.25">
      <c r="A590" s="1" t="s">
        <v>696</v>
      </c>
      <c r="B590" s="1">
        <v>423610</v>
      </c>
      <c r="C590" s="1" t="s">
        <v>133</v>
      </c>
      <c r="D590" s="1" t="s">
        <v>98</v>
      </c>
      <c r="E590" s="1" t="s">
        <v>26</v>
      </c>
      <c r="F590" s="1">
        <v>5.0999999999999996</v>
      </c>
      <c r="G590" s="1" t="s">
        <v>35</v>
      </c>
      <c r="H590" s="6">
        <v>29630062</v>
      </c>
      <c r="I590" s="6">
        <v>16111765</v>
      </c>
      <c r="J590" s="5">
        <v>54.376413387187597</v>
      </c>
    </row>
    <row r="591" spans="1:10" x14ac:dyDescent="0.25">
      <c r="A591" s="1" t="s">
        <v>697</v>
      </c>
      <c r="B591" s="1">
        <v>423610</v>
      </c>
      <c r="C591" s="1" t="s">
        <v>133</v>
      </c>
      <c r="D591" s="1" t="s">
        <v>98</v>
      </c>
      <c r="E591" s="1" t="s">
        <v>26</v>
      </c>
      <c r="F591" s="1">
        <v>6.7</v>
      </c>
      <c r="G591" s="1" t="s">
        <v>35</v>
      </c>
      <c r="H591" s="6">
        <v>29028927</v>
      </c>
      <c r="I591" s="6">
        <v>15811071</v>
      </c>
      <c r="J591" s="5">
        <v>54.466604983367098</v>
      </c>
    </row>
    <row r="592" spans="1:10" x14ac:dyDescent="0.25">
      <c r="A592" s="1" t="s">
        <v>698</v>
      </c>
      <c r="B592" s="1">
        <v>423610</v>
      </c>
      <c r="C592" s="1" t="s">
        <v>133</v>
      </c>
      <c r="D592" s="1" t="s">
        <v>98</v>
      </c>
      <c r="E592" s="1" t="s">
        <v>26</v>
      </c>
      <c r="F592" s="1">
        <v>4.7</v>
      </c>
      <c r="G592" s="1" t="s">
        <v>35</v>
      </c>
      <c r="H592" s="6">
        <v>29285526</v>
      </c>
      <c r="I592" s="6">
        <v>15840418</v>
      </c>
      <c r="J592" s="5">
        <v>54.0895799515433</v>
      </c>
    </row>
    <row r="593" spans="1:10" x14ac:dyDescent="0.25">
      <c r="A593" s="1" t="s">
        <v>699</v>
      </c>
      <c r="B593" s="1">
        <v>423610</v>
      </c>
      <c r="C593" s="1" t="s">
        <v>133</v>
      </c>
      <c r="D593" s="1" t="s">
        <v>98</v>
      </c>
      <c r="E593" s="1" t="s">
        <v>26</v>
      </c>
      <c r="F593" s="1">
        <v>8.3000000000000007</v>
      </c>
      <c r="G593" s="1" t="s">
        <v>35</v>
      </c>
      <c r="H593" s="6">
        <v>33143928</v>
      </c>
      <c r="I593" s="6">
        <v>17791708</v>
      </c>
      <c r="J593" s="5">
        <v>53.680143162270902</v>
      </c>
    </row>
    <row r="594" spans="1:10" x14ac:dyDescent="0.25">
      <c r="A594" s="1" t="s">
        <v>700</v>
      </c>
      <c r="B594" s="1">
        <v>423607</v>
      </c>
      <c r="C594" s="1" t="s">
        <v>109</v>
      </c>
      <c r="D594" s="1" t="s">
        <v>99</v>
      </c>
      <c r="E594" s="1" t="s">
        <v>26</v>
      </c>
      <c r="F594" s="1">
        <v>6.8</v>
      </c>
      <c r="G594" s="1" t="s">
        <v>12</v>
      </c>
      <c r="H594" s="6">
        <v>34441542</v>
      </c>
      <c r="I594" s="6">
        <v>20984536</v>
      </c>
      <c r="J594" s="5">
        <v>60.927980518410003</v>
      </c>
    </row>
    <row r="595" spans="1:10" x14ac:dyDescent="0.25">
      <c r="A595" s="1" t="s">
        <v>701</v>
      </c>
      <c r="B595" s="1">
        <v>423607</v>
      </c>
      <c r="C595" s="1" t="s">
        <v>109</v>
      </c>
      <c r="D595" s="1" t="s">
        <v>99</v>
      </c>
      <c r="E595" s="1" t="s">
        <v>26</v>
      </c>
      <c r="F595" s="1">
        <v>3.9</v>
      </c>
      <c r="G595" s="1" t="s">
        <v>12</v>
      </c>
      <c r="H595" s="6">
        <v>31868850</v>
      </c>
      <c r="I595" s="6">
        <v>19685917</v>
      </c>
      <c r="J595" s="5">
        <v>61.771657904191699</v>
      </c>
    </row>
    <row r="596" spans="1:10" x14ac:dyDescent="0.25">
      <c r="A596" s="1" t="s">
        <v>702</v>
      </c>
      <c r="B596" s="1">
        <v>423607</v>
      </c>
      <c r="C596" s="1" t="s">
        <v>109</v>
      </c>
      <c r="D596" s="1" t="s">
        <v>99</v>
      </c>
      <c r="E596" s="1" t="s">
        <v>26</v>
      </c>
      <c r="F596" s="1">
        <v>4</v>
      </c>
      <c r="G596" s="1" t="s">
        <v>12</v>
      </c>
      <c r="H596" s="6">
        <v>34199828</v>
      </c>
      <c r="I596" s="6">
        <v>22383258</v>
      </c>
      <c r="J596" s="5">
        <v>65.448451962974801</v>
      </c>
    </row>
    <row r="597" spans="1:10" x14ac:dyDescent="0.25">
      <c r="A597" s="1" t="s">
        <v>703</v>
      </c>
      <c r="B597" s="1">
        <v>423607</v>
      </c>
      <c r="C597" s="1" t="s">
        <v>109</v>
      </c>
      <c r="D597" s="1" t="s">
        <v>99</v>
      </c>
      <c r="E597" s="1" t="s">
        <v>26</v>
      </c>
      <c r="F597" s="1">
        <v>2.6</v>
      </c>
      <c r="G597" s="1" t="s">
        <v>12</v>
      </c>
      <c r="H597" s="6">
        <v>35379480</v>
      </c>
      <c r="I597" s="6">
        <v>22116016</v>
      </c>
      <c r="J597" s="5">
        <v>62.510856575619499</v>
      </c>
    </row>
    <row r="598" spans="1:10" x14ac:dyDescent="0.25">
      <c r="A598" s="1" t="s">
        <v>704</v>
      </c>
      <c r="B598" s="1">
        <v>423607</v>
      </c>
      <c r="C598" s="1" t="s">
        <v>109</v>
      </c>
      <c r="D598" s="1" t="s">
        <v>99</v>
      </c>
      <c r="E598" s="1" t="s">
        <v>26</v>
      </c>
      <c r="F598" s="1">
        <v>7.5</v>
      </c>
      <c r="G598" s="1" t="s">
        <v>12</v>
      </c>
      <c r="H598" s="6">
        <v>27045939</v>
      </c>
      <c r="I598" s="6">
        <v>16590629</v>
      </c>
      <c r="J598" s="5">
        <v>61.342403382629797</v>
      </c>
    </row>
    <row r="599" spans="1:10" x14ac:dyDescent="0.25">
      <c r="A599" s="1" t="s">
        <v>705</v>
      </c>
      <c r="B599" s="1">
        <v>423607</v>
      </c>
      <c r="C599" s="1" t="s">
        <v>109</v>
      </c>
      <c r="D599" s="1" t="s">
        <v>99</v>
      </c>
      <c r="E599" s="1" t="s">
        <v>26</v>
      </c>
      <c r="F599" s="1">
        <v>2.5</v>
      </c>
      <c r="G599" s="1" t="s">
        <v>12</v>
      </c>
      <c r="H599" s="6">
        <v>32927943</v>
      </c>
      <c r="I599" s="6">
        <v>21170338</v>
      </c>
      <c r="J599" s="5">
        <v>64.292925920091605</v>
      </c>
    </row>
    <row r="600" spans="1:10" x14ac:dyDescent="0.25">
      <c r="A600" s="1" t="s">
        <v>706</v>
      </c>
      <c r="B600" s="1">
        <v>423607</v>
      </c>
      <c r="C600" s="1" t="s">
        <v>109</v>
      </c>
      <c r="D600" s="1" t="s">
        <v>99</v>
      </c>
      <c r="E600" s="1" t="s">
        <v>26</v>
      </c>
      <c r="F600" s="1">
        <v>7.2</v>
      </c>
      <c r="G600" s="1" t="s">
        <v>35</v>
      </c>
      <c r="H600" s="6">
        <v>31630679</v>
      </c>
      <c r="I600" s="6">
        <v>19828005</v>
      </c>
      <c r="J600" s="5">
        <v>62.685992292482901</v>
      </c>
    </row>
    <row r="601" spans="1:10" x14ac:dyDescent="0.25">
      <c r="A601" s="1" t="s">
        <v>707</v>
      </c>
      <c r="B601" s="1">
        <v>423607</v>
      </c>
      <c r="C601" s="1" t="s">
        <v>109</v>
      </c>
      <c r="D601" s="1" t="s">
        <v>99</v>
      </c>
      <c r="E601" s="1" t="s">
        <v>26</v>
      </c>
      <c r="F601" s="1">
        <v>3.6</v>
      </c>
      <c r="G601" s="1" t="s">
        <v>35</v>
      </c>
      <c r="H601" s="6">
        <v>32525063</v>
      </c>
      <c r="I601" s="6">
        <v>19891311</v>
      </c>
      <c r="J601" s="5">
        <v>61.156871548565498</v>
      </c>
    </row>
    <row r="602" spans="1:10" x14ac:dyDescent="0.25">
      <c r="A602" s="1" t="s">
        <v>708</v>
      </c>
      <c r="B602" s="1">
        <v>423607</v>
      </c>
      <c r="C602" s="1" t="s">
        <v>109</v>
      </c>
      <c r="D602" s="1" t="s">
        <v>99</v>
      </c>
      <c r="E602" s="1" t="s">
        <v>26</v>
      </c>
      <c r="F602" s="1">
        <v>3.4</v>
      </c>
      <c r="G602" s="1" t="s">
        <v>35</v>
      </c>
      <c r="H602" s="6">
        <v>30988667</v>
      </c>
      <c r="I602" s="6">
        <v>19604644</v>
      </c>
      <c r="J602" s="5">
        <v>63.263915159693703</v>
      </c>
    </row>
    <row r="603" spans="1:10" x14ac:dyDescent="0.25">
      <c r="A603" s="1" t="s">
        <v>709</v>
      </c>
      <c r="B603" s="1">
        <v>423607</v>
      </c>
      <c r="C603" s="1" t="s">
        <v>109</v>
      </c>
      <c r="D603" s="1" t="s">
        <v>99</v>
      </c>
      <c r="E603" s="1" t="s">
        <v>26</v>
      </c>
      <c r="F603" s="1">
        <v>3.1</v>
      </c>
      <c r="G603" s="1" t="s">
        <v>35</v>
      </c>
      <c r="H603" s="6">
        <v>38232532</v>
      </c>
      <c r="I603" s="6">
        <v>23754430</v>
      </c>
      <c r="J603" s="5">
        <v>62.1314591458395</v>
      </c>
    </row>
    <row r="604" spans="1:10" x14ac:dyDescent="0.25">
      <c r="A604" s="1" t="s">
        <v>710</v>
      </c>
      <c r="B604" s="1">
        <v>423607</v>
      </c>
      <c r="C604" s="1" t="s">
        <v>109</v>
      </c>
      <c r="D604" s="1" t="s">
        <v>99</v>
      </c>
      <c r="E604" s="1" t="s">
        <v>26</v>
      </c>
      <c r="F604" s="1">
        <v>5.4</v>
      </c>
      <c r="G604" s="1" t="s">
        <v>35</v>
      </c>
      <c r="H604" s="6">
        <v>32382341</v>
      </c>
      <c r="I604" s="6">
        <v>19838190</v>
      </c>
      <c r="J604" s="5">
        <v>61.262371364689201</v>
      </c>
    </row>
    <row r="605" spans="1:10" x14ac:dyDescent="0.25">
      <c r="A605" s="1" t="s">
        <v>711</v>
      </c>
      <c r="B605" s="1">
        <v>423607</v>
      </c>
      <c r="C605" s="1" t="s">
        <v>109</v>
      </c>
      <c r="D605" s="1" t="s">
        <v>99</v>
      </c>
      <c r="E605" s="1" t="s">
        <v>26</v>
      </c>
      <c r="F605" s="1">
        <v>3.9</v>
      </c>
      <c r="G605" s="1" t="s">
        <v>35</v>
      </c>
      <c r="H605" s="6">
        <v>28810742</v>
      </c>
      <c r="I605" s="6">
        <v>17420998</v>
      </c>
      <c r="J605" s="5">
        <v>60.467023029118799</v>
      </c>
    </row>
    <row r="606" spans="1:10" x14ac:dyDescent="0.25">
      <c r="A606" s="1" t="s">
        <v>712</v>
      </c>
      <c r="B606" s="1">
        <v>423610</v>
      </c>
      <c r="C606" s="1" t="s">
        <v>133</v>
      </c>
      <c r="D606" s="1" t="s">
        <v>99</v>
      </c>
      <c r="E606" s="1" t="s">
        <v>26</v>
      </c>
      <c r="F606" s="1">
        <v>5.7</v>
      </c>
      <c r="G606" s="1" t="s">
        <v>12</v>
      </c>
      <c r="H606" s="6">
        <v>26740807</v>
      </c>
      <c r="I606" s="6">
        <v>14965862</v>
      </c>
      <c r="J606" s="5">
        <v>55.966381268897401</v>
      </c>
    </row>
    <row r="607" spans="1:10" x14ac:dyDescent="0.25">
      <c r="A607" s="1" t="s">
        <v>713</v>
      </c>
      <c r="B607" s="1">
        <v>423610</v>
      </c>
      <c r="C607" s="1" t="s">
        <v>133</v>
      </c>
      <c r="D607" s="1" t="s">
        <v>99</v>
      </c>
      <c r="E607" s="1" t="s">
        <v>26</v>
      </c>
      <c r="F607" s="1">
        <v>5.0999999999999996</v>
      </c>
      <c r="G607" s="1" t="s">
        <v>12</v>
      </c>
      <c r="H607" s="6">
        <v>26311671</v>
      </c>
      <c r="I607" s="6">
        <v>14236609</v>
      </c>
      <c r="J607" s="5">
        <v>54.107582144820803</v>
      </c>
    </row>
    <row r="608" spans="1:10" x14ac:dyDescent="0.25">
      <c r="A608" s="1" t="s">
        <v>714</v>
      </c>
      <c r="B608" s="1">
        <v>423610</v>
      </c>
      <c r="C608" s="1" t="s">
        <v>133</v>
      </c>
      <c r="D608" s="1" t="s">
        <v>99</v>
      </c>
      <c r="E608" s="1" t="s">
        <v>26</v>
      </c>
      <c r="F608" s="1">
        <v>6.7</v>
      </c>
      <c r="G608" s="1" t="s">
        <v>12</v>
      </c>
      <c r="H608" s="6">
        <v>27140595</v>
      </c>
      <c r="I608" s="6">
        <v>15929479</v>
      </c>
      <c r="J608" s="5">
        <v>58.692445762519199</v>
      </c>
    </row>
    <row r="609" spans="1:10" x14ac:dyDescent="0.25">
      <c r="A609" s="1" t="s">
        <v>715</v>
      </c>
      <c r="B609" s="1">
        <v>423610</v>
      </c>
      <c r="C609" s="1" t="s">
        <v>133</v>
      </c>
      <c r="D609" s="1" t="s">
        <v>99</v>
      </c>
      <c r="E609" s="1" t="s">
        <v>26</v>
      </c>
      <c r="F609" s="1">
        <v>5</v>
      </c>
      <c r="G609" s="1" t="s">
        <v>12</v>
      </c>
      <c r="H609" s="6">
        <v>26011218</v>
      </c>
      <c r="I609" s="6">
        <v>13875147</v>
      </c>
      <c r="J609" s="5">
        <v>53.342934575382102</v>
      </c>
    </row>
    <row r="610" spans="1:10" x14ac:dyDescent="0.25">
      <c r="A610" s="1" t="s">
        <v>716</v>
      </c>
      <c r="B610" s="1">
        <v>423610</v>
      </c>
      <c r="C610" s="1" t="s">
        <v>133</v>
      </c>
      <c r="D610" s="1" t="s">
        <v>99</v>
      </c>
      <c r="E610" s="1" t="s">
        <v>26</v>
      </c>
      <c r="F610" s="1">
        <v>5.0999999999999996</v>
      </c>
      <c r="G610" s="1" t="s">
        <v>12</v>
      </c>
      <c r="H610" s="6">
        <v>26026618</v>
      </c>
      <c r="I610" s="6">
        <v>14640714</v>
      </c>
      <c r="J610" s="5">
        <v>56.252848526074303</v>
      </c>
    </row>
    <row r="611" spans="1:10" x14ac:dyDescent="0.25">
      <c r="A611" s="1" t="s">
        <v>717</v>
      </c>
      <c r="B611" s="1">
        <v>423610</v>
      </c>
      <c r="C611" s="1" t="s">
        <v>133</v>
      </c>
      <c r="D611" s="1" t="s">
        <v>99</v>
      </c>
      <c r="E611" s="1" t="s">
        <v>26</v>
      </c>
      <c r="F611" s="1">
        <v>5</v>
      </c>
      <c r="G611" s="1" t="s">
        <v>12</v>
      </c>
      <c r="H611" s="6">
        <v>26805495</v>
      </c>
      <c r="I611" s="6">
        <v>14780458</v>
      </c>
      <c r="J611" s="5">
        <v>55.139656999432397</v>
      </c>
    </row>
    <row r="612" spans="1:10" x14ac:dyDescent="0.25">
      <c r="A612" s="1" t="s">
        <v>718</v>
      </c>
      <c r="B612" s="1">
        <v>423610</v>
      </c>
      <c r="C612" s="1" t="s">
        <v>133</v>
      </c>
      <c r="D612" s="1" t="s">
        <v>99</v>
      </c>
      <c r="E612" s="1" t="s">
        <v>26</v>
      </c>
      <c r="F612" s="1">
        <v>8.3000000000000007</v>
      </c>
      <c r="G612" s="1" t="s">
        <v>12</v>
      </c>
      <c r="H612" s="6">
        <v>27213606</v>
      </c>
      <c r="I612" s="6">
        <v>15628660</v>
      </c>
      <c r="J612" s="5">
        <v>57.429581364557102</v>
      </c>
    </row>
    <row r="613" spans="1:10" x14ac:dyDescent="0.25">
      <c r="A613" s="1" t="s">
        <v>719</v>
      </c>
      <c r="B613" s="1">
        <v>423610</v>
      </c>
      <c r="C613" s="1" t="s">
        <v>133</v>
      </c>
      <c r="D613" s="1" t="s">
        <v>99</v>
      </c>
      <c r="E613" s="1" t="s">
        <v>26</v>
      </c>
      <c r="F613" s="1">
        <v>4.7</v>
      </c>
      <c r="G613" s="1" t="s">
        <v>35</v>
      </c>
      <c r="H613" s="6">
        <v>27368412</v>
      </c>
      <c r="I613" s="6">
        <v>15314796</v>
      </c>
      <c r="J613" s="5">
        <v>55.9579269706989</v>
      </c>
    </row>
    <row r="614" spans="1:10" x14ac:dyDescent="0.25">
      <c r="A614" s="1" t="s">
        <v>720</v>
      </c>
      <c r="B614" s="1">
        <v>423610</v>
      </c>
      <c r="C614" s="1" t="s">
        <v>133</v>
      </c>
      <c r="D614" s="1" t="s">
        <v>99</v>
      </c>
      <c r="E614" s="1" t="s">
        <v>26</v>
      </c>
      <c r="F614" s="1">
        <v>5.0999999999999996</v>
      </c>
      <c r="G614" s="1" t="s">
        <v>35</v>
      </c>
      <c r="H614" s="6">
        <v>25982172</v>
      </c>
      <c r="I614" s="6">
        <v>14502943</v>
      </c>
      <c r="J614" s="5">
        <v>55.818824538610599</v>
      </c>
    </row>
    <row r="615" spans="1:10" x14ac:dyDescent="0.25">
      <c r="A615" s="1" t="s">
        <v>721</v>
      </c>
      <c r="B615" s="1">
        <v>423610</v>
      </c>
      <c r="C615" s="1" t="s">
        <v>133</v>
      </c>
      <c r="D615" s="1" t="s">
        <v>99</v>
      </c>
      <c r="E615" s="1" t="s">
        <v>26</v>
      </c>
      <c r="F615" s="1">
        <v>6.7</v>
      </c>
      <c r="G615" s="1" t="s">
        <v>35</v>
      </c>
      <c r="H615" s="6">
        <v>25752156</v>
      </c>
      <c r="I615" s="6">
        <v>15000798</v>
      </c>
      <c r="J615" s="5">
        <v>58.250648994204603</v>
      </c>
    </row>
    <row r="616" spans="1:10" x14ac:dyDescent="0.25">
      <c r="A616" s="1" t="s">
        <v>722</v>
      </c>
      <c r="B616" s="1">
        <v>423610</v>
      </c>
      <c r="C616" s="1" t="s">
        <v>133</v>
      </c>
      <c r="D616" s="1" t="s">
        <v>99</v>
      </c>
      <c r="E616" s="1" t="s">
        <v>26</v>
      </c>
      <c r="F616" s="1">
        <v>8.3000000000000007</v>
      </c>
      <c r="G616" s="1" t="s">
        <v>35</v>
      </c>
      <c r="H616" s="6">
        <v>26945818</v>
      </c>
      <c r="I616" s="6">
        <v>14722760</v>
      </c>
      <c r="J616" s="5">
        <v>54.638385815565201</v>
      </c>
    </row>
    <row r="617" spans="1:10" x14ac:dyDescent="0.25">
      <c r="A617" s="1" t="s">
        <v>723</v>
      </c>
      <c r="B617" s="1">
        <v>423607</v>
      </c>
      <c r="C617" s="1" t="s">
        <v>109</v>
      </c>
      <c r="D617" s="1" t="s">
        <v>100</v>
      </c>
      <c r="E617" s="1" t="s">
        <v>11</v>
      </c>
      <c r="F617" s="1">
        <v>5.4</v>
      </c>
      <c r="G617" s="1" t="s">
        <v>35</v>
      </c>
      <c r="H617" s="6">
        <v>26931316</v>
      </c>
      <c r="I617" s="6">
        <v>14296059</v>
      </c>
      <c r="J617" s="5">
        <v>53.083402979638997</v>
      </c>
    </row>
    <row r="618" spans="1:10" x14ac:dyDescent="0.25">
      <c r="A618" s="1" t="s">
        <v>724</v>
      </c>
      <c r="B618" s="1">
        <v>423607</v>
      </c>
      <c r="C618" s="1" t="s">
        <v>109</v>
      </c>
      <c r="D618" s="1" t="s">
        <v>100</v>
      </c>
      <c r="E618" s="1" t="s">
        <v>11</v>
      </c>
      <c r="F618" s="1">
        <v>5</v>
      </c>
      <c r="G618" s="1" t="s">
        <v>35</v>
      </c>
      <c r="H618" s="6">
        <v>26150341</v>
      </c>
      <c r="I618" s="6">
        <v>14011995</v>
      </c>
      <c r="J618" s="5">
        <v>53.5824561522926</v>
      </c>
    </row>
    <row r="619" spans="1:10" x14ac:dyDescent="0.25">
      <c r="A619" s="1" t="s">
        <v>725</v>
      </c>
      <c r="B619" s="1">
        <v>423607</v>
      </c>
      <c r="C619" s="1" t="s">
        <v>109</v>
      </c>
      <c r="D619" s="1" t="s">
        <v>100</v>
      </c>
      <c r="E619" s="1" t="s">
        <v>26</v>
      </c>
      <c r="F619" s="1">
        <v>3.6</v>
      </c>
      <c r="G619" s="1" t="s">
        <v>35</v>
      </c>
      <c r="H619" s="6">
        <v>26765914</v>
      </c>
      <c r="I619" s="6">
        <v>13898994</v>
      </c>
      <c r="J619" s="5">
        <v>51.927963304372902</v>
      </c>
    </row>
    <row r="620" spans="1:10" x14ac:dyDescent="0.25">
      <c r="A620" s="1" t="s">
        <v>726</v>
      </c>
      <c r="B620" s="1">
        <v>423607</v>
      </c>
      <c r="C620" s="1" t="s">
        <v>109</v>
      </c>
      <c r="D620" s="1" t="s">
        <v>100</v>
      </c>
      <c r="E620" s="1" t="s">
        <v>26</v>
      </c>
      <c r="F620" s="1">
        <v>5.4</v>
      </c>
      <c r="G620" s="1" t="s">
        <v>35</v>
      </c>
      <c r="H620" s="6">
        <v>30087213</v>
      </c>
      <c r="I620" s="6">
        <v>15937471</v>
      </c>
      <c r="J620" s="5">
        <v>52.9709115962319</v>
      </c>
    </row>
    <row r="621" spans="1:10" x14ac:dyDescent="0.25">
      <c r="A621" s="1" t="s">
        <v>727</v>
      </c>
      <c r="B621" s="1">
        <v>423610</v>
      </c>
      <c r="C621" s="1" t="s">
        <v>133</v>
      </c>
      <c r="D621" s="1" t="s">
        <v>100</v>
      </c>
      <c r="E621" s="1" t="s">
        <v>11</v>
      </c>
      <c r="F621" s="1">
        <v>6</v>
      </c>
      <c r="G621" s="1" t="s">
        <v>12</v>
      </c>
      <c r="H621" s="6">
        <v>23330599</v>
      </c>
      <c r="I621" s="6">
        <v>14022191</v>
      </c>
      <c r="J621" s="5">
        <v>60.102147398787302</v>
      </c>
    </row>
    <row r="622" spans="1:10" x14ac:dyDescent="0.25">
      <c r="A622" s="1" t="s">
        <v>728</v>
      </c>
      <c r="B622" s="1">
        <v>423610</v>
      </c>
      <c r="C622" s="1" t="s">
        <v>133</v>
      </c>
      <c r="D622" s="1" t="s">
        <v>100</v>
      </c>
      <c r="E622" s="1" t="s">
        <v>11</v>
      </c>
      <c r="F622" s="1">
        <v>5.8</v>
      </c>
      <c r="G622" s="1" t="s">
        <v>12</v>
      </c>
      <c r="H622" s="6">
        <v>23372771</v>
      </c>
      <c r="I622" s="6">
        <v>14596396</v>
      </c>
      <c r="J622" s="5">
        <v>62.450430032451003</v>
      </c>
    </row>
    <row r="623" spans="1:10" x14ac:dyDescent="0.25">
      <c r="A623" s="1" t="s">
        <v>729</v>
      </c>
      <c r="B623" s="1">
        <v>423610</v>
      </c>
      <c r="C623" s="1" t="s">
        <v>133</v>
      </c>
      <c r="D623" s="1" t="s">
        <v>100</v>
      </c>
      <c r="E623" s="1" t="s">
        <v>11</v>
      </c>
      <c r="F623" s="1">
        <v>5.5</v>
      </c>
      <c r="G623" s="1" t="s">
        <v>12</v>
      </c>
      <c r="H623" s="6">
        <v>23623397</v>
      </c>
      <c r="I623" s="6">
        <v>14672945</v>
      </c>
      <c r="J623" s="5">
        <v>62.1119181123697</v>
      </c>
    </row>
    <row r="624" spans="1:10" x14ac:dyDescent="0.25">
      <c r="A624" s="1" t="s">
        <v>730</v>
      </c>
      <c r="B624" s="1">
        <v>423610</v>
      </c>
      <c r="C624" s="1" t="s">
        <v>133</v>
      </c>
      <c r="D624" s="1" t="s">
        <v>100</v>
      </c>
      <c r="E624" s="1" t="s">
        <v>11</v>
      </c>
      <c r="F624" s="1">
        <v>8</v>
      </c>
      <c r="G624" s="1" t="s">
        <v>12</v>
      </c>
      <c r="H624" s="6">
        <v>22960237</v>
      </c>
      <c r="I624" s="6">
        <v>13731799</v>
      </c>
      <c r="J624" s="5">
        <v>59.806869589368802</v>
      </c>
    </row>
    <row r="625" spans="1:10" x14ac:dyDescent="0.25">
      <c r="A625" s="1" t="s">
        <v>731</v>
      </c>
      <c r="B625" s="1">
        <v>423610</v>
      </c>
      <c r="C625" s="1" t="s">
        <v>133</v>
      </c>
      <c r="D625" s="1" t="s">
        <v>100</v>
      </c>
      <c r="E625" s="1" t="s">
        <v>11</v>
      </c>
      <c r="F625" s="1">
        <v>4.9000000000000004</v>
      </c>
      <c r="G625" s="1" t="s">
        <v>12</v>
      </c>
      <c r="H625" s="6">
        <v>23269228</v>
      </c>
      <c r="I625" s="6">
        <v>14456621</v>
      </c>
      <c r="J625" s="5">
        <v>62.127634831718503</v>
      </c>
    </row>
    <row r="626" spans="1:10" x14ac:dyDescent="0.25">
      <c r="A626" s="1" t="s">
        <v>732</v>
      </c>
      <c r="B626" s="1">
        <v>423610</v>
      </c>
      <c r="C626" s="1" t="s">
        <v>133</v>
      </c>
      <c r="D626" s="1" t="s">
        <v>100</v>
      </c>
      <c r="E626" s="1" t="s">
        <v>11</v>
      </c>
      <c r="F626" s="1">
        <v>4.7</v>
      </c>
      <c r="G626" s="1" t="s">
        <v>35</v>
      </c>
      <c r="H626" s="6">
        <v>23394759</v>
      </c>
      <c r="I626" s="6">
        <v>14958744</v>
      </c>
      <c r="J626" s="5">
        <v>63.940577460105501</v>
      </c>
    </row>
    <row r="627" spans="1:10" x14ac:dyDescent="0.25">
      <c r="A627" s="1" t="s">
        <v>733</v>
      </c>
      <c r="B627" s="1">
        <v>423610</v>
      </c>
      <c r="C627" s="1" t="s">
        <v>133</v>
      </c>
      <c r="D627" s="1" t="s">
        <v>100</v>
      </c>
      <c r="E627" s="1" t="s">
        <v>11</v>
      </c>
      <c r="F627" s="1">
        <v>5.8</v>
      </c>
      <c r="G627" s="1" t="s">
        <v>35</v>
      </c>
      <c r="H627" s="6">
        <v>23582442</v>
      </c>
      <c r="I627" s="6">
        <v>14855767</v>
      </c>
      <c r="J627" s="5">
        <v>62.995032490698001</v>
      </c>
    </row>
    <row r="628" spans="1:10" x14ac:dyDescent="0.25">
      <c r="A628" s="1" t="s">
        <v>734</v>
      </c>
      <c r="B628" s="1">
        <v>423610</v>
      </c>
      <c r="C628" s="1" t="s">
        <v>133</v>
      </c>
      <c r="D628" s="1" t="s">
        <v>100</v>
      </c>
      <c r="E628" s="1" t="s">
        <v>11</v>
      </c>
      <c r="F628" s="1">
        <v>7.2</v>
      </c>
      <c r="G628" s="1" t="s">
        <v>35</v>
      </c>
      <c r="H628" s="6">
        <v>23128485</v>
      </c>
      <c r="I628" s="6">
        <v>14732802</v>
      </c>
      <c r="J628" s="5">
        <v>63.699814319874399</v>
      </c>
    </row>
    <row r="629" spans="1:10" x14ac:dyDescent="0.25">
      <c r="A629" s="1" t="s">
        <v>735</v>
      </c>
      <c r="B629" s="1">
        <v>423610</v>
      </c>
      <c r="C629" s="1" t="s">
        <v>133</v>
      </c>
      <c r="D629" s="1" t="s">
        <v>100</v>
      </c>
      <c r="E629" s="1" t="s">
        <v>11</v>
      </c>
      <c r="F629" s="1">
        <v>5.0999999999999996</v>
      </c>
      <c r="G629" s="1" t="s">
        <v>35</v>
      </c>
      <c r="H629" s="6">
        <v>23347117</v>
      </c>
      <c r="I629" s="6">
        <v>14996723</v>
      </c>
      <c r="J629" s="5">
        <v>64.233725303214101</v>
      </c>
    </row>
    <row r="630" spans="1:10" x14ac:dyDescent="0.25">
      <c r="A630" s="1" t="s">
        <v>736</v>
      </c>
      <c r="B630" s="1">
        <v>423610</v>
      </c>
      <c r="C630" s="1" t="s">
        <v>133</v>
      </c>
      <c r="D630" s="1" t="s">
        <v>100</v>
      </c>
      <c r="E630" s="1" t="s">
        <v>26</v>
      </c>
      <c r="F630" s="1">
        <v>5.0999999999999996</v>
      </c>
      <c r="G630" s="1" t="s">
        <v>12</v>
      </c>
      <c r="H630" s="6">
        <v>60578835</v>
      </c>
      <c r="I630" s="6">
        <v>28235504</v>
      </c>
      <c r="J630" s="5">
        <v>46.6095196449387</v>
      </c>
    </row>
    <row r="631" spans="1:10" x14ac:dyDescent="0.25">
      <c r="A631" s="1" t="s">
        <v>737</v>
      </c>
      <c r="B631" s="1">
        <v>423610</v>
      </c>
      <c r="C631" s="1" t="s">
        <v>133</v>
      </c>
      <c r="D631" s="1" t="s">
        <v>100</v>
      </c>
      <c r="E631" s="1" t="s">
        <v>26</v>
      </c>
      <c r="F631" s="1">
        <v>5</v>
      </c>
      <c r="G631" s="1" t="s">
        <v>12</v>
      </c>
      <c r="H631" s="6">
        <v>23308528</v>
      </c>
      <c r="I631" s="6">
        <v>14368378</v>
      </c>
      <c r="J631" s="5">
        <v>61.644296027617003</v>
      </c>
    </row>
    <row r="632" spans="1:10" x14ac:dyDescent="0.25">
      <c r="A632" s="1" t="s">
        <v>738</v>
      </c>
      <c r="B632" s="1">
        <v>423610</v>
      </c>
      <c r="C632" s="1" t="s">
        <v>133</v>
      </c>
      <c r="D632" s="1" t="s">
        <v>100</v>
      </c>
      <c r="E632" s="1" t="s">
        <v>26</v>
      </c>
      <c r="F632" s="1">
        <v>5.0999999999999996</v>
      </c>
      <c r="G632" s="1" t="s">
        <v>12</v>
      </c>
      <c r="H632" s="6">
        <v>23375443</v>
      </c>
      <c r="I632" s="6">
        <v>14536249</v>
      </c>
      <c r="J632" s="5">
        <v>62.185982956558298</v>
      </c>
    </row>
    <row r="633" spans="1:10" x14ac:dyDescent="0.25">
      <c r="A633" s="1" t="s">
        <v>739</v>
      </c>
      <c r="B633" s="1">
        <v>423610</v>
      </c>
      <c r="C633" s="1" t="s">
        <v>133</v>
      </c>
      <c r="D633" s="1" t="s">
        <v>100</v>
      </c>
      <c r="E633" s="1" t="s">
        <v>26</v>
      </c>
      <c r="F633" s="1">
        <v>5</v>
      </c>
      <c r="G633" s="1" t="s">
        <v>12</v>
      </c>
      <c r="H633" s="6">
        <v>23389746</v>
      </c>
      <c r="I633" s="6">
        <v>14378708</v>
      </c>
      <c r="J633" s="5">
        <v>61.4744084865223</v>
      </c>
    </row>
    <row r="634" spans="1:10" x14ac:dyDescent="0.25">
      <c r="A634" s="1" t="s">
        <v>740</v>
      </c>
      <c r="B634" s="1">
        <v>423610</v>
      </c>
      <c r="C634" s="1" t="s">
        <v>133</v>
      </c>
      <c r="D634" s="1" t="s">
        <v>100</v>
      </c>
      <c r="E634" s="1" t="s">
        <v>26</v>
      </c>
      <c r="F634" s="1">
        <v>8.3000000000000007</v>
      </c>
      <c r="G634" s="1" t="s">
        <v>12</v>
      </c>
      <c r="H634" s="6">
        <v>23242721</v>
      </c>
      <c r="I634" s="6">
        <v>8854631</v>
      </c>
      <c r="J634" s="5">
        <v>38.096361437200102</v>
      </c>
    </row>
    <row r="635" spans="1:10" x14ac:dyDescent="0.25">
      <c r="A635" s="1" t="s">
        <v>741</v>
      </c>
      <c r="B635" s="1">
        <v>423610</v>
      </c>
      <c r="C635" s="1" t="s">
        <v>133</v>
      </c>
      <c r="D635" s="1" t="s">
        <v>100</v>
      </c>
      <c r="E635" s="1" t="s">
        <v>26</v>
      </c>
      <c r="F635" s="1">
        <v>4.7</v>
      </c>
      <c r="G635" s="1" t="s">
        <v>35</v>
      </c>
      <c r="H635" s="6">
        <v>23256925</v>
      </c>
      <c r="I635" s="6">
        <v>15128427</v>
      </c>
      <c r="J635" s="5">
        <v>65.049128377891705</v>
      </c>
    </row>
    <row r="636" spans="1:10" x14ac:dyDescent="0.25">
      <c r="A636" s="1" t="s">
        <v>742</v>
      </c>
      <c r="B636" s="1">
        <v>423610</v>
      </c>
      <c r="C636" s="1" t="s">
        <v>133</v>
      </c>
      <c r="D636" s="1" t="s">
        <v>100</v>
      </c>
      <c r="E636" s="1" t="s">
        <v>26</v>
      </c>
      <c r="F636" s="1">
        <v>5.0999999999999996</v>
      </c>
      <c r="G636" s="1" t="s">
        <v>35</v>
      </c>
      <c r="H636" s="6">
        <v>23445467</v>
      </c>
      <c r="I636" s="6">
        <v>14739134</v>
      </c>
      <c r="J636" s="5">
        <v>62.865602122576597</v>
      </c>
    </row>
    <row r="637" spans="1:10" x14ac:dyDescent="0.25">
      <c r="A637" s="1" t="s">
        <v>743</v>
      </c>
      <c r="B637" s="1">
        <v>423610</v>
      </c>
      <c r="C637" s="1" t="s">
        <v>133</v>
      </c>
      <c r="D637" s="1" t="s">
        <v>100</v>
      </c>
      <c r="E637" s="1" t="s">
        <v>26</v>
      </c>
      <c r="F637" s="1">
        <v>6.7</v>
      </c>
      <c r="G637" s="1" t="s">
        <v>35</v>
      </c>
      <c r="H637" s="6">
        <v>22725200</v>
      </c>
      <c r="I637" s="6">
        <v>14343043</v>
      </c>
      <c r="J637" s="5">
        <v>63.115145301251502</v>
      </c>
    </row>
    <row r="638" spans="1:10" x14ac:dyDescent="0.25">
      <c r="A638" s="1" t="s">
        <v>744</v>
      </c>
      <c r="B638" s="1">
        <v>423610</v>
      </c>
      <c r="C638" s="1" t="s">
        <v>133</v>
      </c>
      <c r="D638" s="1" t="s">
        <v>100</v>
      </c>
      <c r="E638" s="1" t="s">
        <v>26</v>
      </c>
      <c r="F638" s="1">
        <v>4.7</v>
      </c>
      <c r="G638" s="1" t="s">
        <v>35</v>
      </c>
      <c r="H638" s="6">
        <v>22975411</v>
      </c>
      <c r="I638" s="6">
        <v>14277346</v>
      </c>
      <c r="J638" s="5">
        <v>62.141852435196903</v>
      </c>
    </row>
    <row r="639" spans="1:10" x14ac:dyDescent="0.25">
      <c r="A639" s="1" t="s">
        <v>745</v>
      </c>
      <c r="B639" s="1">
        <v>423610</v>
      </c>
      <c r="C639" s="1" t="s">
        <v>133</v>
      </c>
      <c r="D639" s="1" t="s">
        <v>100</v>
      </c>
      <c r="E639" s="1" t="s">
        <v>26</v>
      </c>
      <c r="F639" s="1">
        <v>8.3000000000000007</v>
      </c>
      <c r="G639" s="1" t="s">
        <v>35</v>
      </c>
      <c r="H639" s="6">
        <v>23421154</v>
      </c>
      <c r="I639" s="6">
        <v>14488655</v>
      </c>
      <c r="J639" s="5">
        <v>61.8614052919852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1a. Sample-tissue overview</vt:lpstr>
      <vt:lpstr>1b. Animal description</vt:lpstr>
      <vt:lpstr>1c. Animal-tissue overview</vt:lpstr>
      <vt:lpstr>1d. Pairing scheme F. mechowii</vt:lpstr>
      <vt:lpstr>1e. Pairing Scheme F. micklemi</vt:lpstr>
      <vt:lpstr>1f. Comparison vs. NMR and GP</vt:lpstr>
      <vt:lpstr>1g. GR targets - CHIP</vt:lpstr>
      <vt:lpstr>1h. GR targets - DEGs</vt:lpstr>
      <vt:lpstr>1i. Sample descriptions</vt:lpstr>
      <vt:lpstr>1j. Run descriptions.</vt:lpstr>
      <vt:lpstr>1k. WGCNA modules</vt:lpstr>
      <vt:lpstr>1l.  Bone densities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2020-10-13T16:13:06Z</dcterms:modified>
</cp:coreProperties>
</file>