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Yesha\OneDrive - Cornell University\Helmann lab\elife-rasP paper\Excel sheets\"/>
    </mc:Choice>
  </mc:AlternateContent>
  <xr:revisionPtr revIDLastSave="378" documentId="11_F25DC773A252ABDACC1048C011DA73725BDE58E8" xr6:coauthVersionLast="45" xr6:coauthVersionMax="45" xr10:uidLastSave="{8B9743E5-C0BF-4612-BE48-9DC074AE7A3A}"/>
  <bookViews>
    <workbookView xWindow="-110" yWindow="-110" windowWidth="19420" windowHeight="10420" activeTab="5" xr2:uid="{00000000-000D-0000-FFFF-FFFF00000000}"/>
  </bookViews>
  <sheets>
    <sheet name="4A" sheetId="3" r:id="rId1"/>
    <sheet name="4A-Statistical Analysis" sheetId="4" r:id="rId2"/>
    <sheet name="4B" sheetId="5" r:id="rId3"/>
    <sheet name="4D" sheetId="1" r:id="rId4"/>
    <sheet name="4D-Statistical Analysis" sheetId="2" r:id="rId5"/>
    <sheet name="4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6" l="1"/>
  <c r="H18" i="6" s="1"/>
  <c r="G17" i="6"/>
  <c r="H17" i="6" s="1"/>
  <c r="G16" i="6"/>
  <c r="H16" i="6" s="1"/>
  <c r="G14" i="6"/>
  <c r="H14" i="6" s="1"/>
  <c r="G13" i="6"/>
  <c r="H13" i="6" s="1"/>
  <c r="G12" i="6"/>
  <c r="H12" i="6" s="1"/>
  <c r="G11" i="6"/>
  <c r="H11" i="6" s="1"/>
  <c r="G9" i="6"/>
  <c r="H9" i="6"/>
  <c r="G8" i="6"/>
  <c r="H8" i="6" s="1"/>
  <c r="G7" i="6"/>
  <c r="H7" i="6" s="1"/>
  <c r="G6" i="6"/>
  <c r="H6" i="6" s="1"/>
  <c r="G3" i="6"/>
  <c r="H3" i="6" s="1"/>
  <c r="G4" i="6"/>
  <c r="H4" i="6" s="1"/>
  <c r="G2" i="6"/>
  <c r="H2" i="6" s="1"/>
  <c r="D2" i="6"/>
  <c r="D18" i="6"/>
  <c r="E18" i="6" s="1"/>
  <c r="D17" i="6"/>
  <c r="E17" i="6" s="1"/>
  <c r="D16" i="6"/>
  <c r="E16" i="6" s="1"/>
  <c r="E14" i="6"/>
  <c r="E13" i="6"/>
  <c r="E12" i="6"/>
  <c r="E11" i="6"/>
  <c r="D14" i="6"/>
  <c r="D13" i="6"/>
  <c r="D12" i="6"/>
  <c r="D11" i="6"/>
  <c r="E9" i="6"/>
  <c r="E8" i="6"/>
  <c r="E7" i="6"/>
  <c r="E6" i="6"/>
  <c r="D9" i="6"/>
  <c r="D8" i="6"/>
  <c r="D7" i="6"/>
  <c r="D6" i="6"/>
  <c r="E4" i="6"/>
  <c r="E2" i="6"/>
  <c r="D3" i="6"/>
  <c r="E3" i="6" s="1"/>
  <c r="D4" i="6"/>
  <c r="BJ102" i="5" l="1"/>
  <c r="BI102" i="5"/>
  <c r="BJ101" i="5"/>
  <c r="BI101" i="5"/>
  <c r="BJ100" i="5"/>
  <c r="BI100" i="5"/>
  <c r="BJ99" i="5"/>
  <c r="BI99" i="5"/>
  <c r="BJ98" i="5"/>
  <c r="BI98" i="5"/>
  <c r="BJ97" i="5"/>
  <c r="BI97" i="5"/>
  <c r="BJ96" i="5"/>
  <c r="BI96" i="5"/>
  <c r="BJ95" i="5"/>
  <c r="BI95" i="5"/>
  <c r="BJ94" i="5"/>
  <c r="BI94" i="5"/>
  <c r="BJ93" i="5"/>
  <c r="BI93" i="5"/>
  <c r="BJ92" i="5"/>
  <c r="BI92" i="5"/>
  <c r="BJ91" i="5"/>
  <c r="BI91" i="5"/>
  <c r="BJ90" i="5"/>
  <c r="BI90" i="5"/>
  <c r="BJ89" i="5"/>
  <c r="BI89" i="5"/>
  <c r="BJ88" i="5"/>
  <c r="BI88" i="5"/>
  <c r="BJ87" i="5"/>
  <c r="BI87" i="5"/>
  <c r="BJ86" i="5"/>
  <c r="BI86" i="5"/>
  <c r="BJ85" i="5"/>
  <c r="BI85" i="5"/>
  <c r="BJ84" i="5"/>
  <c r="BI84" i="5"/>
  <c r="BJ83" i="5"/>
  <c r="BI83" i="5"/>
  <c r="BJ82" i="5"/>
  <c r="BI82" i="5"/>
  <c r="BJ81" i="5"/>
  <c r="BI81" i="5"/>
  <c r="BJ80" i="5"/>
  <c r="BI80" i="5"/>
  <c r="BJ79" i="5"/>
  <c r="BI79" i="5"/>
  <c r="BJ78" i="5"/>
  <c r="BI78" i="5"/>
  <c r="BJ77" i="5"/>
  <c r="BI77" i="5"/>
  <c r="BJ76" i="5"/>
  <c r="BI76" i="5"/>
  <c r="BJ75" i="5"/>
  <c r="BI75" i="5"/>
  <c r="BJ74" i="5"/>
  <c r="BI74" i="5"/>
  <c r="BJ73" i="5"/>
  <c r="BI73" i="5"/>
  <c r="BJ72" i="5"/>
  <c r="BI72" i="5"/>
  <c r="BJ71" i="5"/>
  <c r="BI71" i="5"/>
  <c r="BJ70" i="5"/>
  <c r="BI70" i="5"/>
  <c r="BJ69" i="5"/>
  <c r="BI69" i="5"/>
  <c r="BJ68" i="5"/>
  <c r="BI68" i="5"/>
  <c r="BJ67" i="5"/>
  <c r="BI67" i="5"/>
  <c r="BJ66" i="5"/>
  <c r="BI66" i="5"/>
  <c r="BJ65" i="5"/>
  <c r="BI65" i="5"/>
  <c r="BJ64" i="5"/>
  <c r="BI64" i="5"/>
  <c r="BJ63" i="5"/>
  <c r="BI63" i="5"/>
  <c r="BJ62" i="5"/>
  <c r="BI62" i="5"/>
  <c r="BJ61" i="5"/>
  <c r="BI61" i="5"/>
  <c r="BJ60" i="5"/>
  <c r="BI60" i="5"/>
  <c r="BJ59" i="5"/>
  <c r="BI59" i="5"/>
  <c r="BJ58" i="5"/>
  <c r="BI58" i="5"/>
  <c r="BJ57" i="5"/>
  <c r="BI57" i="5"/>
  <c r="BJ56" i="5"/>
  <c r="BI56" i="5"/>
  <c r="BJ55" i="5"/>
  <c r="BI55" i="5"/>
  <c r="BJ54" i="5"/>
  <c r="BI54" i="5"/>
  <c r="BJ53" i="5"/>
  <c r="BI53" i="5"/>
  <c r="BJ52" i="5"/>
  <c r="BI52" i="5"/>
  <c r="BJ51" i="5"/>
  <c r="BI51" i="5"/>
  <c r="BJ50" i="5"/>
  <c r="BI50" i="5"/>
  <c r="BJ49" i="5"/>
  <c r="BI49" i="5"/>
  <c r="BJ48" i="5"/>
  <c r="BI48" i="5"/>
  <c r="BJ47" i="5"/>
  <c r="BI47" i="5"/>
  <c r="BJ46" i="5"/>
  <c r="BI46" i="5"/>
  <c r="BJ45" i="5"/>
  <c r="BI45" i="5"/>
  <c r="BJ44" i="5"/>
  <c r="BI44" i="5"/>
  <c r="BJ43" i="5"/>
  <c r="BI43" i="5"/>
  <c r="BJ42" i="5"/>
  <c r="BI42" i="5"/>
  <c r="BJ41" i="5"/>
  <c r="BI41" i="5"/>
  <c r="BJ40" i="5"/>
  <c r="BI40" i="5"/>
  <c r="BJ39" i="5"/>
  <c r="BI39" i="5"/>
  <c r="BJ38" i="5"/>
  <c r="BI38" i="5"/>
  <c r="BJ37" i="5"/>
  <c r="BI37" i="5"/>
  <c r="BJ36" i="5"/>
  <c r="BI36" i="5"/>
  <c r="BJ35" i="5"/>
  <c r="BI35" i="5"/>
  <c r="BJ34" i="5"/>
  <c r="BI34" i="5"/>
  <c r="BJ33" i="5"/>
  <c r="BI33" i="5"/>
  <c r="BJ32" i="5"/>
  <c r="BI32" i="5"/>
  <c r="BJ31" i="5"/>
  <c r="BI31" i="5"/>
  <c r="BJ30" i="5"/>
  <c r="BI30" i="5"/>
  <c r="BJ29" i="5"/>
  <c r="BI29" i="5"/>
  <c r="BJ28" i="5"/>
  <c r="BI28" i="5"/>
  <c r="BJ27" i="5"/>
  <c r="BI27" i="5"/>
  <c r="BJ26" i="5"/>
  <c r="BI26" i="5"/>
  <c r="BJ25" i="5"/>
  <c r="BI25" i="5"/>
  <c r="BJ24" i="5"/>
  <c r="BI24" i="5"/>
  <c r="BJ23" i="5"/>
  <c r="BI23" i="5"/>
  <c r="BJ22" i="5"/>
  <c r="BI22" i="5"/>
  <c r="BJ21" i="5"/>
  <c r="BI21" i="5"/>
  <c r="BJ20" i="5"/>
  <c r="BI20" i="5"/>
  <c r="BJ19" i="5"/>
  <c r="BI19" i="5"/>
  <c r="BJ18" i="5"/>
  <c r="BI18" i="5"/>
  <c r="BJ17" i="5"/>
  <c r="BI17" i="5"/>
  <c r="BJ16" i="5"/>
  <c r="BI16" i="5"/>
  <c r="BJ15" i="5"/>
  <c r="BI15" i="5"/>
  <c r="BJ14" i="5"/>
  <c r="BI14" i="5"/>
  <c r="BJ13" i="5"/>
  <c r="BI13" i="5"/>
  <c r="BJ12" i="5"/>
  <c r="BI12" i="5"/>
  <c r="BJ11" i="5"/>
  <c r="BI11" i="5"/>
  <c r="BJ10" i="5"/>
  <c r="BI10" i="5"/>
  <c r="BJ9" i="5"/>
  <c r="BI9" i="5"/>
  <c r="BJ8" i="5"/>
  <c r="BI8" i="5"/>
  <c r="BJ7" i="5"/>
  <c r="BI7" i="5"/>
  <c r="BJ6" i="5"/>
  <c r="BI6" i="5"/>
  <c r="BJ5" i="5"/>
  <c r="BI5" i="5"/>
  <c r="BJ4" i="5"/>
  <c r="BI4" i="5"/>
  <c r="BJ3" i="5"/>
  <c r="BI3" i="5"/>
  <c r="BJ2" i="5"/>
  <c r="BI2" i="5"/>
  <c r="AW102" i="5"/>
  <c r="AV102" i="5"/>
  <c r="AW101" i="5"/>
  <c r="AV101" i="5"/>
  <c r="AW100" i="5"/>
  <c r="AV100" i="5"/>
  <c r="AW99" i="5"/>
  <c r="AV99" i="5"/>
  <c r="AW98" i="5"/>
  <c r="AV98" i="5"/>
  <c r="AW97" i="5"/>
  <c r="AV97" i="5"/>
  <c r="AW96" i="5"/>
  <c r="AV96" i="5"/>
  <c r="AW95" i="5"/>
  <c r="AV95" i="5"/>
  <c r="AW94" i="5"/>
  <c r="AV94" i="5"/>
  <c r="AW93" i="5"/>
  <c r="AV93" i="5"/>
  <c r="AW92" i="5"/>
  <c r="AV92" i="5"/>
  <c r="AW91" i="5"/>
  <c r="AV91" i="5"/>
  <c r="AW90" i="5"/>
  <c r="AV90" i="5"/>
  <c r="AW89" i="5"/>
  <c r="AV89" i="5"/>
  <c r="AW88" i="5"/>
  <c r="AV88" i="5"/>
  <c r="AW87" i="5"/>
  <c r="AV87" i="5"/>
  <c r="AW86" i="5"/>
  <c r="AV86" i="5"/>
  <c r="AW85" i="5"/>
  <c r="AV85" i="5"/>
  <c r="AW84" i="5"/>
  <c r="AV84" i="5"/>
  <c r="AW83" i="5"/>
  <c r="AV83" i="5"/>
  <c r="AW82" i="5"/>
  <c r="AV82" i="5"/>
  <c r="AW81" i="5"/>
  <c r="AV81" i="5"/>
  <c r="AW80" i="5"/>
  <c r="AV80" i="5"/>
  <c r="AW79" i="5"/>
  <c r="AV79" i="5"/>
  <c r="AW78" i="5"/>
  <c r="AV78" i="5"/>
  <c r="AW77" i="5"/>
  <c r="AV77" i="5"/>
  <c r="AW76" i="5"/>
  <c r="AV76" i="5"/>
  <c r="AW75" i="5"/>
  <c r="AV75" i="5"/>
  <c r="AW74" i="5"/>
  <c r="AV74" i="5"/>
  <c r="AW73" i="5"/>
  <c r="AV73" i="5"/>
  <c r="AW72" i="5"/>
  <c r="AV72" i="5"/>
  <c r="AW71" i="5"/>
  <c r="AV71" i="5"/>
  <c r="AW70" i="5"/>
  <c r="AV70" i="5"/>
  <c r="AW69" i="5"/>
  <c r="AV69" i="5"/>
  <c r="AW68" i="5"/>
  <c r="AV68" i="5"/>
  <c r="AW67" i="5"/>
  <c r="AV67" i="5"/>
  <c r="AW66" i="5"/>
  <c r="AV66" i="5"/>
  <c r="AW65" i="5"/>
  <c r="AV65" i="5"/>
  <c r="AW64" i="5"/>
  <c r="AV64" i="5"/>
  <c r="AW63" i="5"/>
  <c r="AV63" i="5"/>
  <c r="AW62" i="5"/>
  <c r="AV62" i="5"/>
  <c r="AW61" i="5"/>
  <c r="AV61" i="5"/>
  <c r="AW60" i="5"/>
  <c r="AV60" i="5"/>
  <c r="AW59" i="5"/>
  <c r="AV59" i="5"/>
  <c r="AW58" i="5"/>
  <c r="AV58" i="5"/>
  <c r="AW57" i="5"/>
  <c r="AV57" i="5"/>
  <c r="AW56" i="5"/>
  <c r="AV56" i="5"/>
  <c r="AW55" i="5"/>
  <c r="AV55" i="5"/>
  <c r="AW54" i="5"/>
  <c r="AV54" i="5"/>
  <c r="AW53" i="5"/>
  <c r="AV53" i="5"/>
  <c r="AW52" i="5"/>
  <c r="AV52" i="5"/>
  <c r="AW51" i="5"/>
  <c r="AV51" i="5"/>
  <c r="AW50" i="5"/>
  <c r="AV50" i="5"/>
  <c r="AW49" i="5"/>
  <c r="AV49" i="5"/>
  <c r="AW48" i="5"/>
  <c r="AV48" i="5"/>
  <c r="AW47" i="5"/>
  <c r="AV47" i="5"/>
  <c r="AW46" i="5"/>
  <c r="AV46" i="5"/>
  <c r="AW45" i="5"/>
  <c r="AV45" i="5"/>
  <c r="AW44" i="5"/>
  <c r="AV44" i="5"/>
  <c r="AW43" i="5"/>
  <c r="AV43" i="5"/>
  <c r="AW42" i="5"/>
  <c r="AV42" i="5"/>
  <c r="AW41" i="5"/>
  <c r="AV41" i="5"/>
  <c r="AW40" i="5"/>
  <c r="AV40" i="5"/>
  <c r="AW39" i="5"/>
  <c r="AV39" i="5"/>
  <c r="AW38" i="5"/>
  <c r="AV38" i="5"/>
  <c r="AW37" i="5"/>
  <c r="AV37" i="5"/>
  <c r="AW36" i="5"/>
  <c r="AV36" i="5"/>
  <c r="AW35" i="5"/>
  <c r="AV35" i="5"/>
  <c r="AW34" i="5"/>
  <c r="AV34" i="5"/>
  <c r="AW33" i="5"/>
  <c r="AV33" i="5"/>
  <c r="AW32" i="5"/>
  <c r="AV32" i="5"/>
  <c r="AW31" i="5"/>
  <c r="AV31" i="5"/>
  <c r="AW30" i="5"/>
  <c r="AV30" i="5"/>
  <c r="AW29" i="5"/>
  <c r="AV29" i="5"/>
  <c r="AW28" i="5"/>
  <c r="AV28" i="5"/>
  <c r="AW27" i="5"/>
  <c r="AV27" i="5"/>
  <c r="AW26" i="5"/>
  <c r="AV26" i="5"/>
  <c r="AW25" i="5"/>
  <c r="AV25" i="5"/>
  <c r="AW24" i="5"/>
  <c r="AV24" i="5"/>
  <c r="AW23" i="5"/>
  <c r="AV23" i="5"/>
  <c r="AW22" i="5"/>
  <c r="AV22" i="5"/>
  <c r="AW21" i="5"/>
  <c r="AV21" i="5"/>
  <c r="AW20" i="5"/>
  <c r="AV20" i="5"/>
  <c r="AW19" i="5"/>
  <c r="AV19" i="5"/>
  <c r="AW18" i="5"/>
  <c r="AV18" i="5"/>
  <c r="AW17" i="5"/>
  <c r="AV17" i="5"/>
  <c r="AW16" i="5"/>
  <c r="AV16" i="5"/>
  <c r="AW15" i="5"/>
  <c r="AV15" i="5"/>
  <c r="AW14" i="5"/>
  <c r="AV14" i="5"/>
  <c r="AW13" i="5"/>
  <c r="AV13" i="5"/>
  <c r="AW12" i="5"/>
  <c r="AV12" i="5"/>
  <c r="AW11" i="5"/>
  <c r="AV11" i="5"/>
  <c r="AW10" i="5"/>
  <c r="AV10" i="5"/>
  <c r="AW9" i="5"/>
  <c r="AV9" i="5"/>
  <c r="AW8" i="5"/>
  <c r="AV8" i="5"/>
  <c r="AW7" i="5"/>
  <c r="AV7" i="5"/>
  <c r="AW6" i="5"/>
  <c r="AV6" i="5"/>
  <c r="AW5" i="5"/>
  <c r="AV5" i="5"/>
  <c r="AW4" i="5"/>
  <c r="AV4" i="5"/>
  <c r="AW3" i="5"/>
  <c r="AV3" i="5"/>
  <c r="AW2" i="5"/>
  <c r="AV2" i="5"/>
  <c r="AI102" i="5"/>
  <c r="AH102" i="5"/>
  <c r="AI101" i="5"/>
  <c r="AH101" i="5"/>
  <c r="AI100" i="5"/>
  <c r="AH100" i="5"/>
  <c r="AI99" i="5"/>
  <c r="AH99" i="5"/>
  <c r="AI98" i="5"/>
  <c r="AH98" i="5"/>
  <c r="AI97" i="5"/>
  <c r="AH97" i="5"/>
  <c r="AI96" i="5"/>
  <c r="AH96" i="5"/>
  <c r="AI95" i="5"/>
  <c r="AH95" i="5"/>
  <c r="AI94" i="5"/>
  <c r="AH94" i="5"/>
  <c r="AI93" i="5"/>
  <c r="AH93" i="5"/>
  <c r="AI92" i="5"/>
  <c r="AH92" i="5"/>
  <c r="AI91" i="5"/>
  <c r="AH91" i="5"/>
  <c r="AI90" i="5"/>
  <c r="AH90" i="5"/>
  <c r="AI89" i="5"/>
  <c r="AH89" i="5"/>
  <c r="AI88" i="5"/>
  <c r="AH88" i="5"/>
  <c r="AI87" i="5"/>
  <c r="AH87" i="5"/>
  <c r="AI86" i="5"/>
  <c r="AH86" i="5"/>
  <c r="AI85" i="5"/>
  <c r="AH85" i="5"/>
  <c r="AI84" i="5"/>
  <c r="AH84" i="5"/>
  <c r="AI83" i="5"/>
  <c r="AH83" i="5"/>
  <c r="AI82" i="5"/>
  <c r="AH82" i="5"/>
  <c r="AI81" i="5"/>
  <c r="AH81" i="5"/>
  <c r="AI80" i="5"/>
  <c r="AH80" i="5"/>
  <c r="AI79" i="5"/>
  <c r="AH79" i="5"/>
  <c r="AI78" i="5"/>
  <c r="AH78" i="5"/>
  <c r="AI77" i="5"/>
  <c r="AH77" i="5"/>
  <c r="AI76" i="5"/>
  <c r="AH76" i="5"/>
  <c r="AI75" i="5"/>
  <c r="AH75" i="5"/>
  <c r="AI74" i="5"/>
  <c r="AH74" i="5"/>
  <c r="AI73" i="5"/>
  <c r="AH73" i="5"/>
  <c r="AI72" i="5"/>
  <c r="AH72" i="5"/>
  <c r="AI71" i="5"/>
  <c r="AH71" i="5"/>
  <c r="AI70" i="5"/>
  <c r="AH70" i="5"/>
  <c r="AI69" i="5"/>
  <c r="AH69" i="5"/>
  <c r="AI68" i="5"/>
  <c r="AH68" i="5"/>
  <c r="AI67" i="5"/>
  <c r="AH67" i="5"/>
  <c r="AI66" i="5"/>
  <c r="AH66" i="5"/>
  <c r="AI65" i="5"/>
  <c r="AH65" i="5"/>
  <c r="AI64" i="5"/>
  <c r="AH64" i="5"/>
  <c r="AI63" i="5"/>
  <c r="AH63" i="5"/>
  <c r="AI62" i="5"/>
  <c r="AH62" i="5"/>
  <c r="AI61" i="5"/>
  <c r="AH61" i="5"/>
  <c r="AI60" i="5"/>
  <c r="AH60" i="5"/>
  <c r="AI59" i="5"/>
  <c r="AH59" i="5"/>
  <c r="AI58" i="5"/>
  <c r="AH58" i="5"/>
  <c r="AI57" i="5"/>
  <c r="AH57" i="5"/>
  <c r="AI56" i="5"/>
  <c r="AH56" i="5"/>
  <c r="AI55" i="5"/>
  <c r="AH55" i="5"/>
  <c r="AI54" i="5"/>
  <c r="AH54" i="5"/>
  <c r="AI53" i="5"/>
  <c r="AH53" i="5"/>
  <c r="AI52" i="5"/>
  <c r="AH52" i="5"/>
  <c r="AI51" i="5"/>
  <c r="AH51" i="5"/>
  <c r="AI50" i="5"/>
  <c r="AH50" i="5"/>
  <c r="AI49" i="5"/>
  <c r="AH49" i="5"/>
  <c r="AI48" i="5"/>
  <c r="AH48" i="5"/>
  <c r="AI47" i="5"/>
  <c r="AH47" i="5"/>
  <c r="AI46" i="5"/>
  <c r="AH46" i="5"/>
  <c r="AI45" i="5"/>
  <c r="AH45" i="5"/>
  <c r="AI44" i="5"/>
  <c r="AH44" i="5"/>
  <c r="AI43" i="5"/>
  <c r="AH43" i="5"/>
  <c r="AI42" i="5"/>
  <c r="AH42" i="5"/>
  <c r="AI41" i="5"/>
  <c r="AH41" i="5"/>
  <c r="AI40" i="5"/>
  <c r="AH40" i="5"/>
  <c r="AI39" i="5"/>
  <c r="AH39" i="5"/>
  <c r="AI38" i="5"/>
  <c r="AH38" i="5"/>
  <c r="AI37" i="5"/>
  <c r="AH37" i="5"/>
  <c r="AI36" i="5"/>
  <c r="AH36" i="5"/>
  <c r="AI35" i="5"/>
  <c r="AH35" i="5"/>
  <c r="AI34" i="5"/>
  <c r="AH34" i="5"/>
  <c r="AI33" i="5"/>
  <c r="AH33" i="5"/>
  <c r="AI32" i="5"/>
  <c r="AH32" i="5"/>
  <c r="AI31" i="5"/>
  <c r="AH31" i="5"/>
  <c r="AI30" i="5"/>
  <c r="AH30" i="5"/>
  <c r="AI29" i="5"/>
  <c r="AH29" i="5"/>
  <c r="AI28" i="5"/>
  <c r="AH28" i="5"/>
  <c r="AI27" i="5"/>
  <c r="AH27" i="5"/>
  <c r="AI26" i="5"/>
  <c r="AH26" i="5"/>
  <c r="AI25" i="5"/>
  <c r="AH25" i="5"/>
  <c r="AI24" i="5"/>
  <c r="AH24" i="5"/>
  <c r="AI23" i="5"/>
  <c r="AH23" i="5"/>
  <c r="AI22" i="5"/>
  <c r="AH22" i="5"/>
  <c r="AI21" i="5"/>
  <c r="AH21" i="5"/>
  <c r="AI20" i="5"/>
  <c r="AH20" i="5"/>
  <c r="AI19" i="5"/>
  <c r="AH19" i="5"/>
  <c r="AI18" i="5"/>
  <c r="AH18" i="5"/>
  <c r="AI17" i="5"/>
  <c r="AH17" i="5"/>
  <c r="AI16" i="5"/>
  <c r="AH16" i="5"/>
  <c r="AI15" i="5"/>
  <c r="AH15" i="5"/>
  <c r="AI14" i="5"/>
  <c r="AH14" i="5"/>
  <c r="AI13" i="5"/>
  <c r="AH13" i="5"/>
  <c r="AI12" i="5"/>
  <c r="AH12" i="5"/>
  <c r="AI11" i="5"/>
  <c r="AH11" i="5"/>
  <c r="AI10" i="5"/>
  <c r="AH10" i="5"/>
  <c r="AI9" i="5"/>
  <c r="AH9" i="5"/>
  <c r="AI8" i="5"/>
  <c r="AH8" i="5"/>
  <c r="AI7" i="5"/>
  <c r="AH7" i="5"/>
  <c r="AI6" i="5"/>
  <c r="AH6" i="5"/>
  <c r="AI5" i="5"/>
  <c r="AH5" i="5"/>
  <c r="AI4" i="5"/>
  <c r="AH4" i="5"/>
  <c r="AI3" i="5"/>
  <c r="AH3" i="5"/>
  <c r="AI2" i="5"/>
  <c r="AH2" i="5"/>
  <c r="Z98" i="5"/>
  <c r="Y98" i="5"/>
  <c r="Z97" i="5"/>
  <c r="Y97" i="5"/>
  <c r="Z96" i="5"/>
  <c r="Y96" i="5"/>
  <c r="Z95" i="5"/>
  <c r="Y95" i="5"/>
  <c r="Z94" i="5"/>
  <c r="Y94" i="5"/>
  <c r="Z93" i="5"/>
  <c r="Y93" i="5"/>
  <c r="Z92" i="5"/>
  <c r="Y92" i="5"/>
  <c r="Z91" i="5"/>
  <c r="Y91" i="5"/>
  <c r="Z90" i="5"/>
  <c r="Y90" i="5"/>
  <c r="Z89" i="5"/>
  <c r="Y89" i="5"/>
  <c r="Z88" i="5"/>
  <c r="Y88" i="5"/>
  <c r="Z87" i="5"/>
  <c r="Y87" i="5"/>
  <c r="Z86" i="5"/>
  <c r="Y86" i="5"/>
  <c r="Z85" i="5"/>
  <c r="Y85" i="5"/>
  <c r="Z84" i="5"/>
  <c r="Y84" i="5"/>
  <c r="Z83" i="5"/>
  <c r="Y83" i="5"/>
  <c r="Z82" i="5"/>
  <c r="Y82" i="5"/>
  <c r="Z81" i="5"/>
  <c r="Y81" i="5"/>
  <c r="Z80" i="5"/>
  <c r="Y80" i="5"/>
  <c r="Z79" i="5"/>
  <c r="Y79" i="5"/>
  <c r="Z78" i="5"/>
  <c r="Y78" i="5"/>
  <c r="Z77" i="5"/>
  <c r="Y77" i="5"/>
  <c r="Z76" i="5"/>
  <c r="Y76" i="5"/>
  <c r="Z75" i="5"/>
  <c r="Y75" i="5"/>
  <c r="Z74" i="5"/>
  <c r="Y74" i="5"/>
  <c r="Z73" i="5"/>
  <c r="Y73" i="5"/>
  <c r="Z72" i="5"/>
  <c r="Y72" i="5"/>
  <c r="Z71" i="5"/>
  <c r="Y71" i="5"/>
  <c r="Z70" i="5"/>
  <c r="Y70" i="5"/>
  <c r="Z69" i="5"/>
  <c r="Y69" i="5"/>
  <c r="Z68" i="5"/>
  <c r="Y68" i="5"/>
  <c r="Z67" i="5"/>
  <c r="Y67" i="5"/>
  <c r="Z66" i="5"/>
  <c r="Y66" i="5"/>
  <c r="Z65" i="5"/>
  <c r="Y65" i="5"/>
  <c r="Z64" i="5"/>
  <c r="Y64" i="5"/>
  <c r="Z63" i="5"/>
  <c r="Y63" i="5"/>
  <c r="Z62" i="5"/>
  <c r="Y62" i="5"/>
  <c r="Z61" i="5"/>
  <c r="Y61" i="5"/>
  <c r="Z60" i="5"/>
  <c r="Y60" i="5"/>
  <c r="Z59" i="5"/>
  <c r="Y59" i="5"/>
  <c r="Z58" i="5"/>
  <c r="Y58" i="5"/>
  <c r="Z57" i="5"/>
  <c r="Y57" i="5"/>
  <c r="Z56" i="5"/>
  <c r="Y56" i="5"/>
  <c r="Z55" i="5"/>
  <c r="Y55" i="5"/>
  <c r="Z54" i="5"/>
  <c r="Y54" i="5"/>
  <c r="Z53" i="5"/>
  <c r="Y53" i="5"/>
  <c r="Z52" i="5"/>
  <c r="Y52" i="5"/>
  <c r="Z51" i="5"/>
  <c r="Y51" i="5"/>
  <c r="Z50" i="5"/>
  <c r="Y50" i="5"/>
  <c r="Z49" i="5"/>
  <c r="Y49" i="5"/>
  <c r="Z48" i="5"/>
  <c r="Y48" i="5"/>
  <c r="Z47" i="5"/>
  <c r="Y47" i="5"/>
  <c r="Z46" i="5"/>
  <c r="Y46" i="5"/>
  <c r="Z45" i="5"/>
  <c r="Y45" i="5"/>
  <c r="Z44" i="5"/>
  <c r="Y44" i="5"/>
  <c r="Z43" i="5"/>
  <c r="Y43" i="5"/>
  <c r="Z42" i="5"/>
  <c r="Y42" i="5"/>
  <c r="Z41" i="5"/>
  <c r="Y41" i="5"/>
  <c r="Z40" i="5"/>
  <c r="Y40" i="5"/>
  <c r="Z39" i="5"/>
  <c r="Y39" i="5"/>
  <c r="Z38" i="5"/>
  <c r="Y38" i="5"/>
  <c r="Z37" i="5"/>
  <c r="Y37" i="5"/>
  <c r="Z36" i="5"/>
  <c r="Y36" i="5"/>
  <c r="Z35" i="5"/>
  <c r="Y35" i="5"/>
  <c r="Z34" i="5"/>
  <c r="Y34" i="5"/>
  <c r="Z33" i="5"/>
  <c r="Y33" i="5"/>
  <c r="Z32" i="5"/>
  <c r="Y32" i="5"/>
  <c r="Z31" i="5"/>
  <c r="Y31" i="5"/>
  <c r="Z30" i="5"/>
  <c r="Y30" i="5"/>
  <c r="Z29" i="5"/>
  <c r="Y29" i="5"/>
  <c r="Z28" i="5"/>
  <c r="Y28" i="5"/>
  <c r="Z27" i="5"/>
  <c r="Y27" i="5"/>
  <c r="Z26" i="5"/>
  <c r="Y26" i="5"/>
  <c r="Z25" i="5"/>
  <c r="Y25" i="5"/>
  <c r="Z24" i="5"/>
  <c r="Y24" i="5"/>
  <c r="Z23" i="5"/>
  <c r="Y23" i="5"/>
  <c r="Z22" i="5"/>
  <c r="Y22" i="5"/>
  <c r="Z21" i="5"/>
  <c r="Y21" i="5"/>
  <c r="Z20" i="5"/>
  <c r="Y20" i="5"/>
  <c r="Z19" i="5"/>
  <c r="Y19" i="5"/>
  <c r="Z18" i="5"/>
  <c r="Y18" i="5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Z10" i="5"/>
  <c r="Y10" i="5"/>
  <c r="Z9" i="5"/>
  <c r="Y9" i="5"/>
  <c r="Z8" i="5"/>
  <c r="Y8" i="5"/>
  <c r="Z7" i="5"/>
  <c r="Y7" i="5"/>
  <c r="Z6" i="5"/>
  <c r="Y6" i="5"/>
  <c r="Z5" i="5"/>
  <c r="Y5" i="5"/>
  <c r="Z4" i="5"/>
  <c r="Y4" i="5"/>
  <c r="Z3" i="5"/>
  <c r="Y3" i="5"/>
  <c r="Z2" i="5"/>
  <c r="Y2" i="5"/>
  <c r="Q98" i="5"/>
  <c r="P98" i="5"/>
  <c r="Q97" i="5"/>
  <c r="P97" i="5"/>
  <c r="Q96" i="5"/>
  <c r="P96" i="5"/>
  <c r="Q95" i="5"/>
  <c r="P95" i="5"/>
  <c r="Q94" i="5"/>
  <c r="P94" i="5"/>
  <c r="Q93" i="5"/>
  <c r="P93" i="5"/>
  <c r="Q92" i="5"/>
  <c r="P92" i="5"/>
  <c r="Q91" i="5"/>
  <c r="P91" i="5"/>
  <c r="Q90" i="5"/>
  <c r="P90" i="5"/>
  <c r="Q89" i="5"/>
  <c r="P89" i="5"/>
  <c r="Q88" i="5"/>
  <c r="P88" i="5"/>
  <c r="Q87" i="5"/>
  <c r="P87" i="5"/>
  <c r="Q86" i="5"/>
  <c r="P86" i="5"/>
  <c r="Q85" i="5"/>
  <c r="P85" i="5"/>
  <c r="Q84" i="5"/>
  <c r="P84" i="5"/>
  <c r="Q83" i="5"/>
  <c r="P83" i="5"/>
  <c r="Q82" i="5"/>
  <c r="P82" i="5"/>
  <c r="Q81" i="5"/>
  <c r="P81" i="5"/>
  <c r="Q80" i="5"/>
  <c r="P80" i="5"/>
  <c r="Q79" i="5"/>
  <c r="P79" i="5"/>
  <c r="Q78" i="5"/>
  <c r="P78" i="5"/>
  <c r="Q77" i="5"/>
  <c r="P77" i="5"/>
  <c r="Q76" i="5"/>
  <c r="P76" i="5"/>
  <c r="Q75" i="5"/>
  <c r="P75" i="5"/>
  <c r="Q74" i="5"/>
  <c r="P74" i="5"/>
  <c r="Q73" i="5"/>
  <c r="P73" i="5"/>
  <c r="Q72" i="5"/>
  <c r="P72" i="5"/>
  <c r="Q71" i="5"/>
  <c r="P71" i="5"/>
  <c r="Q70" i="5"/>
  <c r="P70" i="5"/>
  <c r="Q69" i="5"/>
  <c r="P69" i="5"/>
  <c r="Q68" i="5"/>
  <c r="P68" i="5"/>
  <c r="Q67" i="5"/>
  <c r="P67" i="5"/>
  <c r="Q66" i="5"/>
  <c r="P66" i="5"/>
  <c r="Q65" i="5"/>
  <c r="P65" i="5"/>
  <c r="Q64" i="5"/>
  <c r="P64" i="5"/>
  <c r="Q63" i="5"/>
  <c r="P63" i="5"/>
  <c r="Q62" i="5"/>
  <c r="P62" i="5"/>
  <c r="Q61" i="5"/>
  <c r="P61" i="5"/>
  <c r="Q60" i="5"/>
  <c r="P60" i="5"/>
  <c r="Q59" i="5"/>
  <c r="P59" i="5"/>
  <c r="Q58" i="5"/>
  <c r="P58" i="5"/>
  <c r="Q57" i="5"/>
  <c r="P57" i="5"/>
  <c r="Q56" i="5"/>
  <c r="P56" i="5"/>
  <c r="Q55" i="5"/>
  <c r="P55" i="5"/>
  <c r="Q54" i="5"/>
  <c r="P54" i="5"/>
  <c r="Q53" i="5"/>
  <c r="P53" i="5"/>
  <c r="Q52" i="5"/>
  <c r="P52" i="5"/>
  <c r="Q51" i="5"/>
  <c r="P51" i="5"/>
  <c r="Q50" i="5"/>
  <c r="P50" i="5"/>
  <c r="Q49" i="5"/>
  <c r="P49" i="5"/>
  <c r="Q48" i="5"/>
  <c r="P48" i="5"/>
  <c r="Q47" i="5"/>
  <c r="P47" i="5"/>
  <c r="Q46" i="5"/>
  <c r="P46" i="5"/>
  <c r="Q45" i="5"/>
  <c r="P45" i="5"/>
  <c r="Q44" i="5"/>
  <c r="P44" i="5"/>
  <c r="Q43" i="5"/>
  <c r="P43" i="5"/>
  <c r="Q42" i="5"/>
  <c r="P42" i="5"/>
  <c r="Q41" i="5"/>
  <c r="P41" i="5"/>
  <c r="Q40" i="5"/>
  <c r="P40" i="5"/>
  <c r="Q39" i="5"/>
  <c r="P39" i="5"/>
  <c r="Q38" i="5"/>
  <c r="P38" i="5"/>
  <c r="Q37" i="5"/>
  <c r="P37" i="5"/>
  <c r="Q36" i="5"/>
  <c r="P36" i="5"/>
  <c r="Q35" i="5"/>
  <c r="P35" i="5"/>
  <c r="Q34" i="5"/>
  <c r="P34" i="5"/>
  <c r="Q33" i="5"/>
  <c r="P33" i="5"/>
  <c r="Q32" i="5"/>
  <c r="P32" i="5"/>
  <c r="Q31" i="5"/>
  <c r="P31" i="5"/>
  <c r="Q30" i="5"/>
  <c r="P30" i="5"/>
  <c r="Q29" i="5"/>
  <c r="P29" i="5"/>
  <c r="Q28" i="5"/>
  <c r="P28" i="5"/>
  <c r="Q27" i="5"/>
  <c r="P27" i="5"/>
  <c r="Q26" i="5"/>
  <c r="P26" i="5"/>
  <c r="Q25" i="5"/>
  <c r="P25" i="5"/>
  <c r="Q24" i="5"/>
  <c r="P24" i="5"/>
  <c r="Q23" i="5"/>
  <c r="P23" i="5"/>
  <c r="Q22" i="5"/>
  <c r="P22" i="5"/>
  <c r="Q21" i="5"/>
  <c r="P21" i="5"/>
  <c r="Q20" i="5"/>
  <c r="P20" i="5"/>
  <c r="Q19" i="5"/>
  <c r="P19" i="5"/>
  <c r="Q18" i="5"/>
  <c r="P18" i="5"/>
  <c r="Q17" i="5"/>
  <c r="P17" i="5"/>
  <c r="Q16" i="5"/>
  <c r="P16" i="5"/>
  <c r="Q15" i="5"/>
  <c r="P15" i="5"/>
  <c r="Q14" i="5"/>
  <c r="P14" i="5"/>
  <c r="Q13" i="5"/>
  <c r="P13" i="5"/>
  <c r="Q12" i="5"/>
  <c r="P12" i="5"/>
  <c r="Q11" i="5"/>
  <c r="P11" i="5"/>
  <c r="Q10" i="5"/>
  <c r="P10" i="5"/>
  <c r="Q9" i="5"/>
  <c r="P9" i="5"/>
  <c r="Q8" i="5"/>
  <c r="P8" i="5"/>
  <c r="Q7" i="5"/>
  <c r="P7" i="5"/>
  <c r="Q6" i="5"/>
  <c r="P6" i="5"/>
  <c r="Q5" i="5"/>
  <c r="P5" i="5"/>
  <c r="Q4" i="5"/>
  <c r="P4" i="5"/>
  <c r="Q3" i="5"/>
  <c r="P3" i="5"/>
  <c r="Q2" i="5"/>
  <c r="P2" i="5"/>
  <c r="I98" i="5"/>
  <c r="H98" i="5"/>
  <c r="I97" i="5"/>
  <c r="H97" i="5"/>
  <c r="I96" i="5"/>
  <c r="H96" i="5"/>
  <c r="I95" i="5"/>
  <c r="H95" i="5"/>
  <c r="I94" i="5"/>
  <c r="H94" i="5"/>
  <c r="I93" i="5"/>
  <c r="H93" i="5"/>
  <c r="I92" i="5"/>
  <c r="H92" i="5"/>
  <c r="I91" i="5"/>
  <c r="H91" i="5"/>
  <c r="I90" i="5"/>
  <c r="H90" i="5"/>
  <c r="I89" i="5"/>
  <c r="H89" i="5"/>
  <c r="I88" i="5"/>
  <c r="H88" i="5"/>
  <c r="I87" i="5"/>
  <c r="H87" i="5"/>
  <c r="I86" i="5"/>
  <c r="H86" i="5"/>
  <c r="I85" i="5"/>
  <c r="H85" i="5"/>
  <c r="I84" i="5"/>
  <c r="H84" i="5"/>
  <c r="I83" i="5"/>
  <c r="H83" i="5"/>
  <c r="I82" i="5"/>
  <c r="H82" i="5"/>
  <c r="I81" i="5"/>
  <c r="H81" i="5"/>
  <c r="I80" i="5"/>
  <c r="H80" i="5"/>
  <c r="I79" i="5"/>
  <c r="H79" i="5"/>
  <c r="I78" i="5"/>
  <c r="H78" i="5"/>
  <c r="I77" i="5"/>
  <c r="H77" i="5"/>
  <c r="I76" i="5"/>
  <c r="H76" i="5"/>
  <c r="I75" i="5"/>
  <c r="H75" i="5"/>
  <c r="I74" i="5"/>
  <c r="H74" i="5"/>
  <c r="I73" i="5"/>
  <c r="H73" i="5"/>
  <c r="I72" i="5"/>
  <c r="H72" i="5"/>
  <c r="I71" i="5"/>
  <c r="H71" i="5"/>
  <c r="I70" i="5"/>
  <c r="H70" i="5"/>
  <c r="I69" i="5"/>
  <c r="H69" i="5"/>
  <c r="I68" i="5"/>
  <c r="H68" i="5"/>
  <c r="I67" i="5"/>
  <c r="H67" i="5"/>
  <c r="I66" i="5"/>
  <c r="H66" i="5"/>
  <c r="I65" i="5"/>
  <c r="H65" i="5"/>
  <c r="I64" i="5"/>
  <c r="H64" i="5"/>
  <c r="I63" i="5"/>
  <c r="H63" i="5"/>
  <c r="I62" i="5"/>
  <c r="H62" i="5"/>
  <c r="I61" i="5"/>
  <c r="H61" i="5"/>
  <c r="I60" i="5"/>
  <c r="H60" i="5"/>
  <c r="I59" i="5"/>
  <c r="H59" i="5"/>
  <c r="I58" i="5"/>
  <c r="H58" i="5"/>
  <c r="I57" i="5"/>
  <c r="H57" i="5"/>
  <c r="I56" i="5"/>
  <c r="H56" i="5"/>
  <c r="I55" i="5"/>
  <c r="H55" i="5"/>
  <c r="I54" i="5"/>
  <c r="H54" i="5"/>
  <c r="I53" i="5"/>
  <c r="H53" i="5"/>
  <c r="I52" i="5"/>
  <c r="H52" i="5"/>
  <c r="I51" i="5"/>
  <c r="H51" i="5"/>
  <c r="I50" i="5"/>
  <c r="H50" i="5"/>
  <c r="I49" i="5"/>
  <c r="H49" i="5"/>
  <c r="I48" i="5"/>
  <c r="H48" i="5"/>
  <c r="I47" i="5"/>
  <c r="H47" i="5"/>
  <c r="I46" i="5"/>
  <c r="H46" i="5"/>
  <c r="I45" i="5"/>
  <c r="H45" i="5"/>
  <c r="I44" i="5"/>
  <c r="H44" i="5"/>
  <c r="I43" i="5"/>
  <c r="H43" i="5"/>
  <c r="I42" i="5"/>
  <c r="H42" i="5"/>
  <c r="I41" i="5"/>
  <c r="H41" i="5"/>
  <c r="I40" i="5"/>
  <c r="H40" i="5"/>
  <c r="I39" i="5"/>
  <c r="H39" i="5"/>
  <c r="I38" i="5"/>
  <c r="H38" i="5"/>
  <c r="I37" i="5"/>
  <c r="H37" i="5"/>
  <c r="I36" i="5"/>
  <c r="H36" i="5"/>
  <c r="I35" i="5"/>
  <c r="H35" i="5"/>
  <c r="I34" i="5"/>
  <c r="H34" i="5"/>
  <c r="I33" i="5"/>
  <c r="H33" i="5"/>
  <c r="I32" i="5"/>
  <c r="H32" i="5"/>
  <c r="I31" i="5"/>
  <c r="H31" i="5"/>
  <c r="I30" i="5"/>
  <c r="H30" i="5"/>
  <c r="I29" i="5"/>
  <c r="H29" i="5"/>
  <c r="I28" i="5"/>
  <c r="H28" i="5"/>
  <c r="I27" i="5"/>
  <c r="H27" i="5"/>
  <c r="I26" i="5"/>
  <c r="H26" i="5"/>
  <c r="I25" i="5"/>
  <c r="H25" i="5"/>
  <c r="I24" i="5"/>
  <c r="H24" i="5"/>
  <c r="I23" i="5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I11" i="5"/>
  <c r="H11" i="5"/>
  <c r="I10" i="5"/>
  <c r="H10" i="5"/>
  <c r="I9" i="5"/>
  <c r="H9" i="5"/>
  <c r="I8" i="5"/>
  <c r="H8" i="5"/>
  <c r="I7" i="5"/>
  <c r="H7" i="5"/>
  <c r="I6" i="5"/>
  <c r="H6" i="5"/>
  <c r="I5" i="5"/>
  <c r="H5" i="5"/>
  <c r="I4" i="5"/>
  <c r="H4" i="5"/>
  <c r="I3" i="5"/>
  <c r="H3" i="5"/>
  <c r="I2" i="5"/>
  <c r="H2" i="5"/>
  <c r="P12" i="3" l="1"/>
  <c r="Q12" i="3"/>
  <c r="P13" i="3"/>
  <c r="Q13" i="3"/>
  <c r="P14" i="3"/>
  <c r="Q14" i="3"/>
  <c r="P15" i="3"/>
  <c r="Q15" i="3"/>
  <c r="P16" i="3"/>
  <c r="Q16" i="3"/>
  <c r="Q11" i="3"/>
  <c r="P11" i="3"/>
  <c r="R18" i="1"/>
  <c r="S18" i="1"/>
  <c r="R17" i="1"/>
  <c r="S17" i="1"/>
  <c r="R16" i="1"/>
  <c r="S16" i="1"/>
  <c r="R15" i="1"/>
  <c r="S15" i="1"/>
  <c r="R14" i="1"/>
  <c r="S14" i="1"/>
  <c r="R13" i="1"/>
  <c r="S13" i="1"/>
  <c r="S12" i="1"/>
  <c r="R12" i="1"/>
</calcChain>
</file>

<file path=xl/sharedStrings.xml><?xml version="1.0" encoding="utf-8"?>
<sst xmlns="http://schemas.openxmlformats.org/spreadsheetml/2006/main" count="183" uniqueCount="114">
  <si>
    <t>Lysis time (hours)</t>
  </si>
  <si>
    <t>WT</t>
  </si>
  <si>
    <t>ΔrasP</t>
  </si>
  <si>
    <t>ΔponA</t>
  </si>
  <si>
    <t>ΔsigI</t>
  </si>
  <si>
    <t>ΔmreBH</t>
  </si>
  <si>
    <t>ΔlytE</t>
  </si>
  <si>
    <t>ΔsigVΔsigWΔ25ftsL</t>
  </si>
  <si>
    <t>AVG</t>
  </si>
  <si>
    <t>SD</t>
  </si>
  <si>
    <t>Tukey's multiple comparisons test</t>
  </si>
  <si>
    <t>Adjusted P Value</t>
  </si>
  <si>
    <t>WT vs. ΔrasP</t>
  </si>
  <si>
    <t>&lt;0.0001</t>
  </si>
  <si>
    <t>WT vs. ΔponA</t>
  </si>
  <si>
    <t>&gt;0.9999</t>
  </si>
  <si>
    <t>WT vs. ΔsigI</t>
  </si>
  <si>
    <t>WT vs. ΔmreBH</t>
  </si>
  <si>
    <t>WT vs. ΔlytE</t>
  </si>
  <si>
    <t>WT vs. ΔVΔWΔ25ftsL</t>
  </si>
  <si>
    <t>ΔrasP vs. ΔponA</t>
  </si>
  <si>
    <t>ΔrasP vs. ΔsigI</t>
  </si>
  <si>
    <t>ΔrasP vs. ΔmreBH</t>
  </si>
  <si>
    <t>ΔrasP vs. ΔlytE</t>
  </si>
  <si>
    <t>ΔrasP vs. ΔVΔWΔ25ftsL</t>
  </si>
  <si>
    <t>ΔponA vs. ΔsigI</t>
  </si>
  <si>
    <t>ΔponA vs. ΔmreBH</t>
  </si>
  <si>
    <t>ΔponA vs. ΔlytE</t>
  </si>
  <si>
    <t>ΔponA vs. ΔVΔWΔ25ftsL</t>
  </si>
  <si>
    <t>ΔsigI vs. ΔmreBH</t>
  </si>
  <si>
    <t>ΔsigI vs. ΔlytE</t>
  </si>
  <si>
    <t>ΔsigI vs. ΔVΔWΔ25ftsL</t>
  </si>
  <si>
    <t>ΔmreBH vs. ΔlytE</t>
  </si>
  <si>
    <t>ΔmreBH vs. ΔVΔWΔ25ftsL</t>
  </si>
  <si>
    <t>ΔlytE vs. ΔVΔWΔ25ftsL</t>
  </si>
  <si>
    <t>ΔmreBHΔlytE</t>
  </si>
  <si>
    <t>Zone of inhibition</t>
  </si>
  <si>
    <t>WT vs. rasP</t>
  </si>
  <si>
    <t>WT vs. sigI</t>
  </si>
  <si>
    <t>WT vs. mreBH</t>
  </si>
  <si>
    <t>WT vs. lytE</t>
  </si>
  <si>
    <t>rasP vs. sigI</t>
  </si>
  <si>
    <t>rasP vs. mreBH</t>
  </si>
  <si>
    <t>rasP vs. lytE</t>
  </si>
  <si>
    <t>sigI vs. mreBH</t>
  </si>
  <si>
    <t>sigI vs. lytE</t>
  </si>
  <si>
    <t>mreBH vs. lytE</t>
  </si>
  <si>
    <t>WT_1</t>
  </si>
  <si>
    <t>WT_2</t>
  </si>
  <si>
    <t>mreBH</t>
  </si>
  <si>
    <t>lytE</t>
  </si>
  <si>
    <t>WT_3</t>
  </si>
  <si>
    <t>WT_4</t>
  </si>
  <si>
    <t>WT_5</t>
  </si>
  <si>
    <t>WT_6</t>
  </si>
  <si>
    <t>ΔrasP_1</t>
  </si>
  <si>
    <t>ΔrasP_2</t>
  </si>
  <si>
    <t>ΔrasP_3</t>
  </si>
  <si>
    <t>ΔrasP_4</t>
  </si>
  <si>
    <t>ΔrasP_5</t>
  </si>
  <si>
    <t>ΔsigI_1</t>
  </si>
  <si>
    <t>ΔsigI_2</t>
  </si>
  <si>
    <t>ΔsigI_3</t>
  </si>
  <si>
    <t>ΔsigI_4</t>
  </si>
  <si>
    <t>ΔsigI_5</t>
  </si>
  <si>
    <t>ΔsigI_6</t>
  </si>
  <si>
    <t>ΔmreBH_1</t>
  </si>
  <si>
    <t>ΔmreBH_2</t>
  </si>
  <si>
    <t>ΔmreBH_3</t>
  </si>
  <si>
    <t>ΔmreBH_4</t>
  </si>
  <si>
    <t>ΔmreBH_5</t>
  </si>
  <si>
    <t>ΔmreBH_6</t>
  </si>
  <si>
    <t>ΔlytE_1</t>
  </si>
  <si>
    <t>ΔlytE_2</t>
  </si>
  <si>
    <t>ΔlytE_3</t>
  </si>
  <si>
    <t>ΔlytE_4</t>
  </si>
  <si>
    <t>ΔlytE_5</t>
  </si>
  <si>
    <t>ΔlytE_6</t>
  </si>
  <si>
    <t>ΔlytE_7</t>
  </si>
  <si>
    <t>ΔlytE_8</t>
  </si>
  <si>
    <t>ΔlytE_9</t>
  </si>
  <si>
    <t>ΔlytE_10</t>
  </si>
  <si>
    <t>ΔlytE_11</t>
  </si>
  <si>
    <t>ΔmreBHΔlytE_1</t>
  </si>
  <si>
    <t>ΔmreBHΔlytE_2</t>
  </si>
  <si>
    <t>ΔmreBHΔlytE_3</t>
  </si>
  <si>
    <t>ΔmreBHΔlytE_4</t>
  </si>
  <si>
    <t>ΔmreBHΔlytE_5</t>
  </si>
  <si>
    <t>ΔmreBHΔlytE_6</t>
  </si>
  <si>
    <t>ΔmreBHΔlytE_7</t>
  </si>
  <si>
    <t>ΔmreBHΔlytE_8</t>
  </si>
  <si>
    <t>ΔmreBHΔlytE_9</t>
  </si>
  <si>
    <t>ΔmreBHΔlytE_10</t>
  </si>
  <si>
    <t>gyrA</t>
  </si>
  <si>
    <t>mreBH-gyrA</t>
  </si>
  <si>
    <r>
      <t>ΔrasP_2</t>
    </r>
    <r>
      <rPr>
        <sz val="11"/>
        <color theme="1"/>
        <rFont val="Calibri"/>
        <family val="2"/>
        <scheme val="minor"/>
      </rPr>
      <t/>
    </r>
  </si>
  <si>
    <r>
      <t>ΔrasP_3</t>
    </r>
    <r>
      <rPr>
        <sz val="11"/>
        <color theme="1"/>
        <rFont val="Calibri"/>
        <family val="2"/>
        <scheme val="minor"/>
      </rPr>
      <t/>
    </r>
  </si>
  <si>
    <r>
      <t>ΔrasP_4</t>
    </r>
    <r>
      <rPr>
        <sz val="11"/>
        <color theme="1"/>
        <rFont val="Calibri"/>
        <family val="2"/>
        <scheme val="minor"/>
      </rPr>
      <t/>
    </r>
  </si>
  <si>
    <r>
      <t>ΔsigI_2</t>
    </r>
    <r>
      <rPr>
        <sz val="11"/>
        <color theme="1"/>
        <rFont val="Calibri"/>
        <family val="2"/>
        <scheme val="minor"/>
      </rPr>
      <t/>
    </r>
  </si>
  <si>
    <r>
      <t>ΔsigI_3</t>
    </r>
    <r>
      <rPr>
        <sz val="11"/>
        <color theme="1"/>
        <rFont val="Calibri"/>
        <family val="2"/>
        <scheme val="minor"/>
      </rPr>
      <t/>
    </r>
  </si>
  <si>
    <r>
      <t>ΔsigI_4</t>
    </r>
    <r>
      <rPr>
        <sz val="11"/>
        <color theme="1"/>
        <rFont val="Calibri"/>
        <family val="2"/>
        <scheme val="minor"/>
      </rPr>
      <t/>
    </r>
  </si>
  <si>
    <t>ΔponA_1</t>
  </si>
  <si>
    <r>
      <t>ΔponA_2</t>
    </r>
    <r>
      <rPr>
        <sz val="11"/>
        <color theme="1"/>
        <rFont val="Calibri"/>
        <family val="2"/>
        <scheme val="minor"/>
      </rPr>
      <t/>
    </r>
  </si>
  <si>
    <r>
      <t>ΔponA_3</t>
    </r>
    <r>
      <rPr>
        <sz val="11"/>
        <color theme="1"/>
        <rFont val="Calibri"/>
        <family val="2"/>
        <scheme val="minor"/>
      </rPr>
      <t/>
    </r>
  </si>
  <si>
    <r>
      <rPr>
        <b/>
        <i/>
        <sz val="10"/>
        <rFont val="Arial"/>
        <family val="2"/>
      </rPr>
      <t>mreBH</t>
    </r>
    <r>
      <rPr>
        <b/>
        <sz val="10"/>
        <rFont val="Arial"/>
        <family val="2"/>
      </rPr>
      <t xml:space="preserve"> gene expression</t>
    </r>
  </si>
  <si>
    <t>lytE-gyrA</t>
  </si>
  <si>
    <r>
      <rPr>
        <b/>
        <i/>
        <sz val="10"/>
        <rFont val="Arial"/>
        <family val="2"/>
      </rPr>
      <t>lytE</t>
    </r>
    <r>
      <rPr>
        <b/>
        <sz val="10"/>
        <rFont val="Arial"/>
        <family val="2"/>
      </rPr>
      <t xml:space="preserve"> gene expression</t>
    </r>
  </si>
  <si>
    <t>WT vs. mreBHlytE</t>
  </si>
  <si>
    <t>rasP vs. mreBHlytE</t>
  </si>
  <si>
    <t>sigI vs. mreBHlytE</t>
  </si>
  <si>
    <t>mreBH vs. mreBHlytE</t>
  </si>
  <si>
    <t>lytE vs. mreBHlytE</t>
  </si>
  <si>
    <t>Time (hours)</t>
  </si>
  <si>
    <t>Biological Replicate values: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</si>
</sst>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2" fontId="3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2" fontId="3" fillId="0" borderId="0" xfId="0" applyNumberFormat="1" applyFont="1" applyAlignment="1" applyProtection="1">
      <alignment vertical="top"/>
      <protection locked="0"/>
    </xf>
    <xf numFmtId="2" fontId="7" fillId="0" borderId="0" xfId="0" applyNumberFormat="1" applyFont="1" applyAlignment="1" applyProtection="1">
      <alignment vertical="top"/>
      <protection locked="0"/>
    </xf>
    <xf numFmtId="2" fontId="4" fillId="0" borderId="0" xfId="0" applyNumberFormat="1" applyFont="1" applyAlignment="1" applyProtection="1">
      <alignment vertical="top"/>
      <protection locked="0"/>
    </xf>
    <xf numFmtId="2" fontId="5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left"/>
    </xf>
    <xf numFmtId="2" fontId="7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7" fillId="0" borderId="0" xfId="0" applyFont="1"/>
    <xf numFmtId="2" fontId="7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0BEFD-2E12-41C3-9FB7-34DB9F502A57}">
  <dimension ref="A1:Q32"/>
  <sheetViews>
    <sheetView workbookViewId="0">
      <selection activeCell="N18" sqref="N18"/>
    </sheetView>
  </sheetViews>
  <sheetFormatPr defaultRowHeight="13" x14ac:dyDescent="0.3"/>
  <cols>
    <col min="1" max="1" width="12.36328125" style="17" bestFit="1" customWidth="1"/>
    <col min="2" max="16384" width="8.7265625" style="6"/>
  </cols>
  <sheetData>
    <row r="1" spans="1:17" s="18" customFormat="1" x14ac:dyDescent="0.3">
      <c r="A1" s="17"/>
      <c r="B1" s="18" t="s">
        <v>36</v>
      </c>
      <c r="E1" s="19"/>
      <c r="F1" s="19"/>
      <c r="G1" s="19"/>
      <c r="Q1" s="19"/>
    </row>
    <row r="2" spans="1:17" s="18" customFormat="1" x14ac:dyDescent="0.3">
      <c r="A2" s="17"/>
      <c r="B2" s="18" t="s">
        <v>8</v>
      </c>
      <c r="C2" s="18" t="s">
        <v>9</v>
      </c>
      <c r="E2" s="19"/>
      <c r="F2" s="19"/>
      <c r="G2" s="19"/>
      <c r="Q2" s="19"/>
    </row>
    <row r="3" spans="1:17" x14ac:dyDescent="0.3">
      <c r="A3" s="20" t="s">
        <v>1</v>
      </c>
      <c r="B3" s="3">
        <v>15.678571428571429</v>
      </c>
      <c r="C3" s="3">
        <v>0.9528730413685933</v>
      </c>
      <c r="E3" s="3"/>
      <c r="F3" s="3"/>
      <c r="G3" s="3"/>
      <c r="Q3" s="3"/>
    </row>
    <row r="4" spans="1:17" x14ac:dyDescent="0.3">
      <c r="A4" s="20" t="s">
        <v>2</v>
      </c>
      <c r="B4" s="3">
        <v>32.571429000000002</v>
      </c>
      <c r="C4" s="3">
        <v>0.53</v>
      </c>
      <c r="E4" s="3"/>
      <c r="F4" s="3"/>
      <c r="G4" s="3"/>
      <c r="Q4" s="3"/>
    </row>
    <row r="5" spans="1:17" x14ac:dyDescent="0.3">
      <c r="A5" s="20" t="s">
        <v>4</v>
      </c>
      <c r="B5" s="3">
        <v>26.625</v>
      </c>
      <c r="C5" s="3">
        <v>1.19</v>
      </c>
      <c r="E5" s="3"/>
      <c r="F5" s="3"/>
      <c r="G5" s="3"/>
      <c r="Q5" s="3"/>
    </row>
    <row r="6" spans="1:17" x14ac:dyDescent="0.3">
      <c r="A6" s="20" t="s">
        <v>5</v>
      </c>
      <c r="B6" s="3">
        <v>23</v>
      </c>
      <c r="C6" s="3">
        <v>0.89442719100000001</v>
      </c>
      <c r="E6" s="3"/>
      <c r="F6" s="3"/>
      <c r="G6" s="3"/>
      <c r="Q6" s="3"/>
    </row>
    <row r="7" spans="1:17" x14ac:dyDescent="0.3">
      <c r="A7" s="20" t="s">
        <v>6</v>
      </c>
      <c r="B7" s="3">
        <v>22.21</v>
      </c>
      <c r="C7" s="3">
        <v>0.809173594</v>
      </c>
      <c r="F7" s="3"/>
      <c r="G7" s="3"/>
      <c r="Q7" s="3"/>
    </row>
    <row r="8" spans="1:17" x14ac:dyDescent="0.3">
      <c r="A8" s="20" t="s">
        <v>35</v>
      </c>
      <c r="B8" s="6">
        <v>31.333333333333332</v>
      </c>
      <c r="C8" s="6">
        <v>0.5163977794943222</v>
      </c>
      <c r="Q8" s="3"/>
    </row>
    <row r="10" spans="1:17" x14ac:dyDescent="0.3">
      <c r="A10" s="18" t="s">
        <v>113</v>
      </c>
      <c r="O10" s="3"/>
      <c r="P10" s="18" t="s">
        <v>8</v>
      </c>
      <c r="Q10" s="19" t="s">
        <v>9</v>
      </c>
    </row>
    <row r="11" spans="1:17" x14ac:dyDescent="0.3">
      <c r="A11" s="20" t="s">
        <v>1</v>
      </c>
      <c r="B11" s="3">
        <v>15</v>
      </c>
      <c r="C11" s="3">
        <v>15</v>
      </c>
      <c r="D11" s="3">
        <v>15</v>
      </c>
      <c r="E11" s="3">
        <v>16.5</v>
      </c>
      <c r="F11" s="3">
        <v>17</v>
      </c>
      <c r="G11" s="3">
        <v>17</v>
      </c>
      <c r="H11" s="3">
        <v>17</v>
      </c>
      <c r="I11" s="3">
        <v>16</v>
      </c>
      <c r="J11" s="3">
        <v>16</v>
      </c>
      <c r="K11" s="3">
        <v>16</v>
      </c>
      <c r="L11" s="3">
        <v>15</v>
      </c>
      <c r="M11" s="3">
        <v>15</v>
      </c>
      <c r="N11" s="3">
        <v>14</v>
      </c>
      <c r="O11" s="3">
        <v>15</v>
      </c>
      <c r="P11" s="6">
        <f>AVERAGE(B11:O11)</f>
        <v>15.678571428571429</v>
      </c>
      <c r="Q11" s="6">
        <f>STDEV(B11:O11)</f>
        <v>0.9528730413685933</v>
      </c>
    </row>
    <row r="12" spans="1:17" x14ac:dyDescent="0.3">
      <c r="A12" s="20" t="s">
        <v>2</v>
      </c>
      <c r="B12" s="3">
        <v>32</v>
      </c>
      <c r="C12" s="3">
        <v>33</v>
      </c>
      <c r="D12" s="3">
        <v>33</v>
      </c>
      <c r="E12" s="3">
        <v>32</v>
      </c>
      <c r="F12" s="3">
        <v>32</v>
      </c>
      <c r="G12" s="3">
        <v>33</v>
      </c>
      <c r="H12" s="3">
        <v>33</v>
      </c>
      <c r="P12" s="6">
        <f t="shared" ref="P12:P16" si="0">AVERAGE(B12:O12)</f>
        <v>32.571428571428569</v>
      </c>
      <c r="Q12" s="6">
        <f t="shared" ref="Q12:Q16" si="1">STDEV(B12:O12)</f>
        <v>0.53452248382484879</v>
      </c>
    </row>
    <row r="13" spans="1:17" x14ac:dyDescent="0.3">
      <c r="A13" s="20" t="s">
        <v>4</v>
      </c>
      <c r="B13" s="3">
        <v>28</v>
      </c>
      <c r="C13" s="3">
        <v>28</v>
      </c>
      <c r="D13" s="3">
        <v>26</v>
      </c>
      <c r="E13" s="3">
        <v>27</v>
      </c>
      <c r="F13" s="3">
        <v>25</v>
      </c>
      <c r="G13" s="3">
        <v>25</v>
      </c>
      <c r="H13" s="3">
        <v>27</v>
      </c>
      <c r="I13" s="3">
        <v>27</v>
      </c>
      <c r="P13" s="6">
        <f t="shared" si="0"/>
        <v>26.625</v>
      </c>
      <c r="Q13" s="6">
        <f t="shared" si="1"/>
        <v>1.1877349391654208</v>
      </c>
    </row>
    <row r="14" spans="1:17" x14ac:dyDescent="0.3">
      <c r="A14" s="20" t="s">
        <v>5</v>
      </c>
      <c r="B14" s="3">
        <v>23</v>
      </c>
      <c r="C14" s="3">
        <v>24</v>
      </c>
      <c r="D14" s="3">
        <v>24</v>
      </c>
      <c r="E14" s="3">
        <v>22</v>
      </c>
      <c r="F14" s="3">
        <v>22</v>
      </c>
      <c r="G14" s="3">
        <v>23</v>
      </c>
      <c r="P14" s="6">
        <f t="shared" si="0"/>
        <v>23</v>
      </c>
      <c r="Q14" s="6">
        <f t="shared" si="1"/>
        <v>0.89442719099991586</v>
      </c>
    </row>
    <row r="15" spans="1:17" x14ac:dyDescent="0.3">
      <c r="A15" s="20" t="s">
        <v>6</v>
      </c>
      <c r="B15" s="3">
        <v>21.5</v>
      </c>
      <c r="C15" s="3">
        <v>22</v>
      </c>
      <c r="D15" s="3">
        <v>22</v>
      </c>
      <c r="E15" s="3">
        <v>22</v>
      </c>
      <c r="F15" s="3">
        <v>24</v>
      </c>
      <c r="G15" s="3">
        <v>22</v>
      </c>
      <c r="H15" s="3">
        <v>22</v>
      </c>
      <c r="P15" s="6">
        <f t="shared" si="0"/>
        <v>22.214285714285715</v>
      </c>
      <c r="Q15" s="6">
        <f t="shared" si="1"/>
        <v>0.80917359371268704</v>
      </c>
    </row>
    <row r="16" spans="1:17" x14ac:dyDescent="0.3">
      <c r="A16" s="20" t="s">
        <v>35</v>
      </c>
      <c r="B16" s="3">
        <v>31</v>
      </c>
      <c r="C16" s="3">
        <v>32</v>
      </c>
      <c r="D16" s="3">
        <v>31</v>
      </c>
      <c r="E16" s="3">
        <v>31</v>
      </c>
      <c r="F16" s="3">
        <v>31</v>
      </c>
      <c r="G16" s="3">
        <v>32</v>
      </c>
      <c r="P16" s="6">
        <f t="shared" si="0"/>
        <v>31.333333333333332</v>
      </c>
      <c r="Q16" s="6">
        <f t="shared" si="1"/>
        <v>0.5163977794943222</v>
      </c>
    </row>
    <row r="19" spans="9:9" x14ac:dyDescent="0.3">
      <c r="I19" s="3"/>
    </row>
    <row r="20" spans="9:9" x14ac:dyDescent="0.3">
      <c r="I20" s="3"/>
    </row>
    <row r="21" spans="9:9" x14ac:dyDescent="0.3">
      <c r="I21" s="3"/>
    </row>
    <row r="22" spans="9:9" x14ac:dyDescent="0.3">
      <c r="I22" s="3"/>
    </row>
    <row r="23" spans="9:9" x14ac:dyDescent="0.3">
      <c r="I23" s="3"/>
    </row>
    <row r="24" spans="9:9" x14ac:dyDescent="0.3">
      <c r="I24" s="3"/>
    </row>
    <row r="25" spans="9:9" x14ac:dyDescent="0.3">
      <c r="I25" s="3"/>
    </row>
    <row r="26" spans="9:9" x14ac:dyDescent="0.3">
      <c r="I26" s="3"/>
    </row>
    <row r="27" spans="9:9" x14ac:dyDescent="0.3">
      <c r="I27" s="3"/>
    </row>
    <row r="28" spans="9:9" x14ac:dyDescent="0.3">
      <c r="I28" s="3"/>
    </row>
    <row r="29" spans="9:9" x14ac:dyDescent="0.3">
      <c r="I29" s="3"/>
    </row>
    <row r="30" spans="9:9" x14ac:dyDescent="0.3">
      <c r="I30" s="3"/>
    </row>
    <row r="31" spans="9:9" x14ac:dyDescent="0.3">
      <c r="I31" s="3"/>
    </row>
    <row r="32" spans="9:9" x14ac:dyDescent="0.3">
      <c r="I3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9383D-85EA-4DE7-88EE-35640DB6E5AE}">
  <dimension ref="A1:C16"/>
  <sheetViews>
    <sheetView workbookViewId="0">
      <selection activeCell="B25" sqref="B25"/>
    </sheetView>
  </sheetViews>
  <sheetFormatPr defaultRowHeight="12.5" x14ac:dyDescent="0.25"/>
  <cols>
    <col min="1" max="1" width="30.7265625" style="5" bestFit="1" customWidth="1"/>
    <col min="2" max="2" width="14.54296875" style="4" bestFit="1" customWidth="1"/>
    <col min="3" max="3" width="9.08984375" style="5" customWidth="1"/>
    <col min="4" max="16384" width="8.7265625" style="5"/>
  </cols>
  <sheetData>
    <row r="1" spans="1:3" s="23" customFormat="1" ht="13" x14ac:dyDescent="0.3">
      <c r="A1" s="21" t="s">
        <v>10</v>
      </c>
      <c r="B1" s="21" t="s">
        <v>11</v>
      </c>
      <c r="C1" s="22"/>
    </row>
    <row r="2" spans="1:3" x14ac:dyDescent="0.25">
      <c r="A2" s="1" t="s">
        <v>37</v>
      </c>
      <c r="B2" s="1" t="s">
        <v>13</v>
      </c>
      <c r="C2" s="2"/>
    </row>
    <row r="3" spans="1:3" x14ac:dyDescent="0.25">
      <c r="A3" s="1" t="s">
        <v>38</v>
      </c>
      <c r="B3" s="1" t="s">
        <v>13</v>
      </c>
      <c r="C3" s="2"/>
    </row>
    <row r="4" spans="1:3" x14ac:dyDescent="0.25">
      <c r="A4" s="1" t="s">
        <v>39</v>
      </c>
      <c r="B4" s="1" t="s">
        <v>13</v>
      </c>
      <c r="C4" s="2"/>
    </row>
    <row r="5" spans="1:3" x14ac:dyDescent="0.25">
      <c r="A5" s="1" t="s">
        <v>40</v>
      </c>
      <c r="B5" s="1" t="s">
        <v>13</v>
      </c>
      <c r="C5" s="2"/>
    </row>
    <row r="6" spans="1:3" x14ac:dyDescent="0.25">
      <c r="A6" s="1" t="s">
        <v>107</v>
      </c>
      <c r="B6" s="1" t="s">
        <v>13</v>
      </c>
      <c r="C6" s="2"/>
    </row>
    <row r="7" spans="1:3" x14ac:dyDescent="0.25">
      <c r="A7" s="1" t="s">
        <v>41</v>
      </c>
      <c r="B7" s="1" t="s">
        <v>13</v>
      </c>
      <c r="C7" s="2"/>
    </row>
    <row r="8" spans="1:3" x14ac:dyDescent="0.25">
      <c r="A8" s="1" t="s">
        <v>42</v>
      </c>
      <c r="B8" s="1" t="s">
        <v>13</v>
      </c>
      <c r="C8" s="2"/>
    </row>
    <row r="9" spans="1:3" x14ac:dyDescent="0.25">
      <c r="A9" s="1" t="s">
        <v>43</v>
      </c>
      <c r="B9" s="1" t="s">
        <v>13</v>
      </c>
      <c r="C9" s="2"/>
    </row>
    <row r="10" spans="1:3" x14ac:dyDescent="0.25">
      <c r="A10" s="1" t="s">
        <v>108</v>
      </c>
      <c r="B10" s="1">
        <v>0.14030000000000001</v>
      </c>
      <c r="C10" s="2"/>
    </row>
    <row r="11" spans="1:3" x14ac:dyDescent="0.25">
      <c r="A11" s="1" t="s">
        <v>44</v>
      </c>
      <c r="B11" s="1" t="s">
        <v>13</v>
      </c>
      <c r="C11" s="2"/>
    </row>
    <row r="12" spans="1:3" x14ac:dyDescent="0.25">
      <c r="A12" s="1" t="s">
        <v>45</v>
      </c>
      <c r="B12" s="1" t="s">
        <v>13</v>
      </c>
      <c r="C12" s="2"/>
    </row>
    <row r="13" spans="1:3" x14ac:dyDescent="0.25">
      <c r="A13" s="1" t="s">
        <v>109</v>
      </c>
      <c r="B13" s="1" t="s">
        <v>13</v>
      </c>
      <c r="C13" s="2"/>
    </row>
    <row r="14" spans="1:3" x14ac:dyDescent="0.25">
      <c r="A14" s="1" t="s">
        <v>46</v>
      </c>
      <c r="B14" s="1">
        <v>0.60209999999999997</v>
      </c>
      <c r="C14" s="2"/>
    </row>
    <row r="15" spans="1:3" x14ac:dyDescent="0.25">
      <c r="A15" s="1" t="s">
        <v>110</v>
      </c>
      <c r="B15" s="1" t="s">
        <v>13</v>
      </c>
      <c r="C15" s="2"/>
    </row>
    <row r="16" spans="1:3" x14ac:dyDescent="0.25">
      <c r="A16" s="1" t="s">
        <v>111</v>
      </c>
      <c r="B16" s="1" t="s">
        <v>13</v>
      </c>
      <c r="C1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586B2-B923-4FB3-A325-44424AE914F9}">
  <dimension ref="A1:BJ122"/>
  <sheetViews>
    <sheetView workbookViewId="0">
      <selection activeCell="F18" sqref="F18"/>
    </sheetView>
  </sheetViews>
  <sheetFormatPr defaultRowHeight="12.5" x14ac:dyDescent="0.25"/>
  <cols>
    <col min="1" max="1" width="11.81640625" style="6" bestFit="1" customWidth="1"/>
    <col min="2" max="27" width="8.7265625" style="6"/>
    <col min="28" max="33" width="9.6328125" style="6" bestFit="1" customWidth="1"/>
    <col min="34" max="50" width="8.7265625" style="6"/>
    <col min="51" max="59" width="13.81640625" style="6" bestFit="1" customWidth="1"/>
    <col min="60" max="60" width="14.81640625" style="6" bestFit="1" customWidth="1"/>
    <col min="61" max="16384" width="8.7265625" style="6"/>
  </cols>
  <sheetData>
    <row r="1" spans="1:62" s="18" customFormat="1" ht="13" x14ac:dyDescent="0.3">
      <c r="A1" s="18" t="s">
        <v>112</v>
      </c>
      <c r="B1" s="24" t="s">
        <v>47</v>
      </c>
      <c r="C1" s="24" t="s">
        <v>48</v>
      </c>
      <c r="D1" s="24" t="s">
        <v>51</v>
      </c>
      <c r="E1" s="24" t="s">
        <v>52</v>
      </c>
      <c r="F1" s="24" t="s">
        <v>53</v>
      </c>
      <c r="G1" s="24" t="s">
        <v>54</v>
      </c>
      <c r="H1" s="18" t="s">
        <v>8</v>
      </c>
      <c r="I1" s="18" t="s">
        <v>9</v>
      </c>
      <c r="K1" s="18" t="s">
        <v>55</v>
      </c>
      <c r="L1" s="18" t="s">
        <v>56</v>
      </c>
      <c r="M1" s="18" t="s">
        <v>57</v>
      </c>
      <c r="N1" s="18" t="s">
        <v>58</v>
      </c>
      <c r="O1" s="18" t="s">
        <v>59</v>
      </c>
      <c r="P1" s="18" t="s">
        <v>8</v>
      </c>
      <c r="Q1" s="18" t="s">
        <v>9</v>
      </c>
      <c r="S1" s="18" t="s">
        <v>60</v>
      </c>
      <c r="T1" s="18" t="s">
        <v>61</v>
      </c>
      <c r="U1" s="18" t="s">
        <v>62</v>
      </c>
      <c r="V1" s="18" t="s">
        <v>63</v>
      </c>
      <c r="W1" s="18" t="s">
        <v>64</v>
      </c>
      <c r="X1" s="18" t="s">
        <v>65</v>
      </c>
      <c r="Y1" s="18" t="s">
        <v>8</v>
      </c>
      <c r="Z1" s="18" t="s">
        <v>9</v>
      </c>
      <c r="AB1" s="18" t="s">
        <v>66</v>
      </c>
      <c r="AC1" s="18" t="s">
        <v>67</v>
      </c>
      <c r="AD1" s="18" t="s">
        <v>68</v>
      </c>
      <c r="AE1" s="18" t="s">
        <v>69</v>
      </c>
      <c r="AF1" s="18" t="s">
        <v>70</v>
      </c>
      <c r="AG1" s="18" t="s">
        <v>71</v>
      </c>
      <c r="AH1" s="18" t="s">
        <v>8</v>
      </c>
      <c r="AI1" s="18" t="s">
        <v>9</v>
      </c>
      <c r="AK1" s="18" t="s">
        <v>72</v>
      </c>
      <c r="AL1" s="18" t="s">
        <v>73</v>
      </c>
      <c r="AM1" s="18" t="s">
        <v>74</v>
      </c>
      <c r="AN1" s="18" t="s">
        <v>75</v>
      </c>
      <c r="AO1" s="18" t="s">
        <v>76</v>
      </c>
      <c r="AP1" s="18" t="s">
        <v>77</v>
      </c>
      <c r="AQ1" s="18" t="s">
        <v>78</v>
      </c>
      <c r="AR1" s="18" t="s">
        <v>79</v>
      </c>
      <c r="AS1" s="18" t="s">
        <v>80</v>
      </c>
      <c r="AT1" s="18" t="s">
        <v>81</v>
      </c>
      <c r="AU1" s="18" t="s">
        <v>82</v>
      </c>
      <c r="AV1" s="18" t="s">
        <v>8</v>
      </c>
      <c r="AW1" s="18" t="s">
        <v>9</v>
      </c>
      <c r="AY1" s="18" t="s">
        <v>83</v>
      </c>
      <c r="AZ1" s="18" t="s">
        <v>84</v>
      </c>
      <c r="BA1" s="18" t="s">
        <v>85</v>
      </c>
      <c r="BB1" s="18" t="s">
        <v>86</v>
      </c>
      <c r="BC1" s="18" t="s">
        <v>87</v>
      </c>
      <c r="BD1" s="18" t="s">
        <v>88</v>
      </c>
      <c r="BE1" s="18" t="s">
        <v>89</v>
      </c>
      <c r="BF1" s="18" t="s">
        <v>90</v>
      </c>
      <c r="BG1" s="18" t="s">
        <v>91</v>
      </c>
      <c r="BH1" s="18" t="s">
        <v>92</v>
      </c>
      <c r="BI1" s="18" t="s">
        <v>8</v>
      </c>
      <c r="BJ1" s="18" t="s">
        <v>9</v>
      </c>
    </row>
    <row r="2" spans="1:62" x14ac:dyDescent="0.25">
      <c r="A2" s="6">
        <v>0</v>
      </c>
      <c r="B2" s="6">
        <v>9.0999999999999998E-2</v>
      </c>
      <c r="C2" s="6">
        <v>9.0999999999999998E-2</v>
      </c>
      <c r="D2" s="6">
        <v>9.2999999999999999E-2</v>
      </c>
      <c r="E2" s="6">
        <v>9.1999999999999998E-2</v>
      </c>
      <c r="F2" s="6">
        <v>9.1999999999999998E-2</v>
      </c>
      <c r="G2" s="6">
        <v>9.0999999999999998E-2</v>
      </c>
      <c r="H2" s="6">
        <f>AVERAGE(B2:G2)</f>
        <v>9.166666666666666E-2</v>
      </c>
      <c r="I2" s="6">
        <f>STDEV(B2:G2)</f>
        <v>8.1649658092772682E-4</v>
      </c>
      <c r="K2" s="6">
        <v>8.7999999999999995E-2</v>
      </c>
      <c r="L2" s="6">
        <v>0.09</v>
      </c>
      <c r="M2" s="6">
        <v>0.09</v>
      </c>
      <c r="N2" s="6">
        <v>0.09</v>
      </c>
      <c r="O2" s="6">
        <v>8.8999999999999996E-2</v>
      </c>
      <c r="P2" s="6">
        <f>AVERAGE(K2:O2)</f>
        <v>8.9399999999999993E-2</v>
      </c>
      <c r="Q2" s="6">
        <f>STDEV(K2:O2)</f>
        <v>8.9442719099991678E-4</v>
      </c>
      <c r="S2" s="6">
        <v>9.0999999999999998E-2</v>
      </c>
      <c r="T2" s="6">
        <v>0.09</v>
      </c>
      <c r="U2" s="6">
        <v>8.8999999999999996E-2</v>
      </c>
      <c r="V2" s="6">
        <v>9.0999999999999998E-2</v>
      </c>
      <c r="W2" s="6">
        <v>8.8999999999999996E-2</v>
      </c>
      <c r="X2" s="6">
        <v>9.0999999999999998E-2</v>
      </c>
      <c r="Y2" s="6">
        <f>AVERAGE(S2:X2)</f>
        <v>9.0166666666666659E-2</v>
      </c>
      <c r="Z2" s="6">
        <f>STDEV(S2:X2)</f>
        <v>9.8319208025017578E-4</v>
      </c>
      <c r="AB2" s="6">
        <v>9.5000000000000001E-2</v>
      </c>
      <c r="AC2" s="6">
        <v>9.2999999999999999E-2</v>
      </c>
      <c r="AD2" s="6">
        <v>9.4E-2</v>
      </c>
      <c r="AE2" s="6">
        <v>8.7999999999999995E-2</v>
      </c>
      <c r="AF2" s="6">
        <v>9.0999999999999998E-2</v>
      </c>
      <c r="AG2" s="6">
        <v>9.0999999999999998E-2</v>
      </c>
      <c r="AH2" s="6">
        <f>AVERAGE(AB2:AG2)</f>
        <v>9.1999999999999985E-2</v>
      </c>
      <c r="AI2" s="6">
        <f t="shared" ref="AI2:AI65" si="0">STDEV(AB2:AG2)</f>
        <v>2.5298221281347057E-3</v>
      </c>
      <c r="AK2" s="6">
        <v>0.111</v>
      </c>
      <c r="AL2" s="6">
        <v>0.111</v>
      </c>
      <c r="AM2" s="6">
        <v>0.108</v>
      </c>
      <c r="AN2" s="6">
        <v>0.106</v>
      </c>
      <c r="AO2" s="6">
        <v>9.6000000000000002E-2</v>
      </c>
      <c r="AP2" s="6">
        <v>9.5000000000000001E-2</v>
      </c>
      <c r="AQ2" s="6">
        <v>9.4E-2</v>
      </c>
      <c r="AR2" s="6">
        <v>9.4E-2</v>
      </c>
      <c r="AS2" s="6">
        <v>0.09</v>
      </c>
      <c r="AT2" s="6">
        <v>0.09</v>
      </c>
      <c r="AU2" s="6">
        <v>0.09</v>
      </c>
      <c r="AV2" s="6">
        <f>AVERAGE(AK2:AU2)</f>
        <v>9.8636363636363633E-2</v>
      </c>
      <c r="AW2" s="6">
        <f>STDEV(AK2:AU2)</f>
        <v>8.5705627268310366E-3</v>
      </c>
      <c r="AY2" s="6">
        <v>0.109</v>
      </c>
      <c r="AZ2" s="6">
        <v>0.11</v>
      </c>
      <c r="BA2" s="6">
        <v>9.6000000000000002E-2</v>
      </c>
      <c r="BB2" s="6">
        <v>9.5000000000000001E-2</v>
      </c>
      <c r="BC2" s="6">
        <v>9.4E-2</v>
      </c>
      <c r="BD2" s="6">
        <v>9.6000000000000002E-2</v>
      </c>
      <c r="BE2" s="6">
        <v>8.7999999999999995E-2</v>
      </c>
      <c r="BF2" s="6">
        <v>0.09</v>
      </c>
      <c r="BG2" s="6">
        <v>9.4E-2</v>
      </c>
      <c r="BH2" s="6">
        <v>9.1999999999999998E-2</v>
      </c>
      <c r="BI2" s="6">
        <f>AVERAGE(AY2:BH2)</f>
        <v>9.6399999999999986E-2</v>
      </c>
      <c r="BJ2" s="6">
        <f>STDEV(AY2:BH2)</f>
        <v>7.3665912514993452E-3</v>
      </c>
    </row>
    <row r="3" spans="1:62" x14ac:dyDescent="0.25">
      <c r="A3" s="6">
        <v>0.25</v>
      </c>
      <c r="B3" s="6">
        <v>0.106</v>
      </c>
      <c r="C3" s="6">
        <v>0.105</v>
      </c>
      <c r="D3" s="6">
        <v>0.107</v>
      </c>
      <c r="E3" s="6">
        <v>0.108</v>
      </c>
      <c r="F3" s="6">
        <v>0.109</v>
      </c>
      <c r="G3" s="6">
        <v>0.111</v>
      </c>
      <c r="H3" s="6">
        <f t="shared" ref="H3:H66" si="1">AVERAGE(B3:G3)</f>
        <v>0.10766666666666667</v>
      </c>
      <c r="I3" s="6">
        <f t="shared" ref="I3:I66" si="2">STDEV(B3:G3)</f>
        <v>2.1602468994692888E-3</v>
      </c>
      <c r="K3" s="6">
        <v>9.1999999999999998E-2</v>
      </c>
      <c r="L3" s="6">
        <v>9.2999999999999999E-2</v>
      </c>
      <c r="M3" s="6">
        <v>9.6000000000000002E-2</v>
      </c>
      <c r="N3" s="6">
        <v>0.10299999999999999</v>
      </c>
      <c r="O3" s="6">
        <v>9.2999999999999999E-2</v>
      </c>
      <c r="P3" s="6">
        <f t="shared" ref="P3:P66" si="3">AVERAGE(K3:O3)</f>
        <v>9.5399999999999999E-2</v>
      </c>
      <c r="Q3" s="6">
        <f t="shared" ref="Q3:Q66" si="4">STDEV(K3:O3)</f>
        <v>4.5055521304275224E-3</v>
      </c>
      <c r="S3" s="6">
        <v>9.8000000000000004E-2</v>
      </c>
      <c r="T3" s="6">
        <v>0.09</v>
      </c>
      <c r="U3" s="6">
        <v>9.1999999999999998E-2</v>
      </c>
      <c r="V3" s="6">
        <v>9.2999999999999999E-2</v>
      </c>
      <c r="W3" s="6">
        <v>9.4E-2</v>
      </c>
      <c r="X3" s="6">
        <v>9.5000000000000001E-2</v>
      </c>
      <c r="Y3" s="6">
        <f t="shared" ref="Y3:Y66" si="5">AVERAGE(S3:X3)</f>
        <v>9.3666666666666662E-2</v>
      </c>
      <c r="Z3" s="6">
        <f t="shared" ref="Z3:Z66" si="6">STDEV(S3:X3)</f>
        <v>2.7325202042558956E-3</v>
      </c>
      <c r="AB3" s="6">
        <v>0.114</v>
      </c>
      <c r="AC3" s="6">
        <v>0.106</v>
      </c>
      <c r="AD3" s="6">
        <v>9.9000000000000005E-2</v>
      </c>
      <c r="AE3" s="6">
        <v>8.6999999999999994E-2</v>
      </c>
      <c r="AF3" s="6">
        <v>8.7999999999999995E-2</v>
      </c>
      <c r="AG3" s="6">
        <v>8.8999999999999996E-2</v>
      </c>
      <c r="AH3" s="6">
        <f t="shared" ref="AH3:AH66" si="7">AVERAGE(AB3:AG3)</f>
        <v>9.7166666666666665E-2</v>
      </c>
      <c r="AI3" s="6">
        <f t="shared" si="0"/>
        <v>1.1125046816380949E-2</v>
      </c>
      <c r="AK3" s="6">
        <v>0.11</v>
      </c>
      <c r="AL3" s="6">
        <v>0.122</v>
      </c>
      <c r="AM3" s="6">
        <v>0.105</v>
      </c>
      <c r="AN3" s="6">
        <v>9.6000000000000002E-2</v>
      </c>
      <c r="AO3" s="6">
        <v>0.10100000000000001</v>
      </c>
      <c r="AP3" s="6">
        <v>9.9000000000000005E-2</v>
      </c>
      <c r="AQ3" s="6">
        <v>9.4E-2</v>
      </c>
      <c r="AR3" s="6">
        <v>9.1999999999999998E-2</v>
      </c>
      <c r="AS3" s="6">
        <v>8.8999999999999996E-2</v>
      </c>
      <c r="AT3" s="6">
        <v>8.8999999999999996E-2</v>
      </c>
      <c r="AU3" s="6">
        <v>8.6999999999999994E-2</v>
      </c>
      <c r="AV3" s="6">
        <f t="shared" ref="AV3:AV66" si="8">AVERAGE(AK3:AU3)</f>
        <v>9.8545454545454533E-2</v>
      </c>
      <c r="AW3" s="6">
        <f t="shared" ref="AW3:AW66" si="9">STDEV(AK3:AU3)</f>
        <v>1.0558064560928337E-2</v>
      </c>
      <c r="AY3" s="6">
        <v>0.14000000000000001</v>
      </c>
      <c r="AZ3" s="6">
        <v>0.13700000000000001</v>
      </c>
      <c r="BA3" s="6">
        <v>0.152</v>
      </c>
      <c r="BB3" s="6">
        <v>0.153</v>
      </c>
      <c r="BC3" s="6">
        <v>0.121</v>
      </c>
      <c r="BD3" s="6">
        <v>0.124</v>
      </c>
      <c r="BE3" s="6">
        <v>8.6999999999999994E-2</v>
      </c>
      <c r="BF3" s="6">
        <v>8.7999999999999995E-2</v>
      </c>
      <c r="BG3" s="6">
        <v>9.1999999999999998E-2</v>
      </c>
      <c r="BH3" s="6">
        <v>8.8999999999999996E-2</v>
      </c>
      <c r="BI3" s="6">
        <f t="shared" ref="BI3:BI66" si="10">AVERAGE(AY3:BH3)</f>
        <v>0.1183</v>
      </c>
      <c r="BJ3" s="6">
        <f t="shared" ref="BJ3:BJ66" si="11">STDEV(AY3:BH3)</f>
        <v>2.7178627223937924E-2</v>
      </c>
    </row>
    <row r="4" spans="1:62" x14ac:dyDescent="0.25">
      <c r="A4" s="6">
        <v>0.5</v>
      </c>
      <c r="B4" s="6">
        <v>0.11600000000000001</v>
      </c>
      <c r="C4" s="6">
        <v>0.111</v>
      </c>
      <c r="D4" s="6">
        <v>0.11600000000000001</v>
      </c>
      <c r="E4" s="6">
        <v>0.113</v>
      </c>
      <c r="F4" s="6">
        <v>0.112</v>
      </c>
      <c r="G4" s="6">
        <v>0.11600000000000001</v>
      </c>
      <c r="H4" s="6">
        <f t="shared" si="1"/>
        <v>0.114</v>
      </c>
      <c r="I4" s="6">
        <f t="shared" si="2"/>
        <v>2.2803508501982781E-3</v>
      </c>
      <c r="K4" s="6">
        <v>9.4E-2</v>
      </c>
      <c r="L4" s="6">
        <v>9.4E-2</v>
      </c>
      <c r="M4" s="6">
        <v>9.7000000000000003E-2</v>
      </c>
      <c r="N4" s="6">
        <v>0.104</v>
      </c>
      <c r="O4" s="6">
        <v>9.4E-2</v>
      </c>
      <c r="P4" s="6">
        <f t="shared" si="3"/>
        <v>9.6599999999999991E-2</v>
      </c>
      <c r="Q4" s="6">
        <f t="shared" si="4"/>
        <v>4.3358966777357578E-3</v>
      </c>
      <c r="S4" s="6">
        <v>0.1</v>
      </c>
      <c r="T4" s="6">
        <v>9.0999999999999998E-2</v>
      </c>
      <c r="U4" s="6">
        <v>9.2999999999999999E-2</v>
      </c>
      <c r="V4" s="6">
        <v>9.2999999999999999E-2</v>
      </c>
      <c r="W4" s="6">
        <v>9.2999999999999999E-2</v>
      </c>
      <c r="X4" s="6">
        <v>9.5000000000000001E-2</v>
      </c>
      <c r="Y4" s="6">
        <f t="shared" si="5"/>
        <v>9.4166666666666662E-2</v>
      </c>
      <c r="Z4" s="6">
        <f t="shared" si="6"/>
        <v>3.1251666622224622E-3</v>
      </c>
      <c r="AB4" s="6">
        <v>0.106</v>
      </c>
      <c r="AC4" s="6">
        <v>0.10100000000000001</v>
      </c>
      <c r="AD4" s="6">
        <v>9.6000000000000002E-2</v>
      </c>
      <c r="AE4" s="6">
        <v>8.8999999999999996E-2</v>
      </c>
      <c r="AF4" s="6">
        <v>8.8999999999999996E-2</v>
      </c>
      <c r="AG4" s="6">
        <v>0.09</v>
      </c>
      <c r="AH4" s="6">
        <f t="shared" si="7"/>
        <v>9.5166666666666663E-2</v>
      </c>
      <c r="AI4" s="6">
        <f t="shared" si="0"/>
        <v>7.1390942469382402E-3</v>
      </c>
      <c r="AK4" s="6">
        <v>0.11</v>
      </c>
      <c r="AL4" s="6">
        <v>0.122</v>
      </c>
      <c r="AM4" s="6">
        <v>0.106</v>
      </c>
      <c r="AN4" s="6">
        <v>9.7000000000000003E-2</v>
      </c>
      <c r="AO4" s="6">
        <v>9.8000000000000004E-2</v>
      </c>
      <c r="AP4" s="6">
        <v>9.7000000000000003E-2</v>
      </c>
      <c r="AQ4" s="6">
        <v>9.4E-2</v>
      </c>
      <c r="AR4" s="6">
        <v>9.1999999999999998E-2</v>
      </c>
      <c r="AS4" s="6">
        <v>0.09</v>
      </c>
      <c r="AT4" s="6">
        <v>9.0999999999999998E-2</v>
      </c>
      <c r="AU4" s="6">
        <v>0.09</v>
      </c>
      <c r="AV4" s="6">
        <f t="shared" si="8"/>
        <v>9.8818181818181791E-2</v>
      </c>
      <c r="AW4" s="6">
        <f t="shared" si="9"/>
        <v>1.0038109202615619E-2</v>
      </c>
      <c r="AY4" s="6">
        <v>0.14899999999999999</v>
      </c>
      <c r="AZ4" s="6">
        <v>0.14599999999999999</v>
      </c>
      <c r="BA4" s="6">
        <v>0.14000000000000001</v>
      </c>
      <c r="BB4" s="6">
        <v>0.14599999999999999</v>
      </c>
      <c r="BC4" s="6">
        <v>0.113</v>
      </c>
      <c r="BD4" s="6">
        <v>0.11600000000000001</v>
      </c>
      <c r="BE4" s="6">
        <v>8.7999999999999995E-2</v>
      </c>
      <c r="BF4" s="6">
        <v>8.8999999999999996E-2</v>
      </c>
      <c r="BG4" s="6">
        <v>9.1999999999999998E-2</v>
      </c>
      <c r="BH4" s="6">
        <v>9.0999999999999998E-2</v>
      </c>
      <c r="BI4" s="6">
        <f t="shared" si="10"/>
        <v>0.11699999999999999</v>
      </c>
      <c r="BJ4" s="6">
        <f t="shared" si="11"/>
        <v>2.6200084817504875E-2</v>
      </c>
    </row>
    <row r="5" spans="1:62" x14ac:dyDescent="0.25">
      <c r="A5" s="6">
        <v>0.75</v>
      </c>
      <c r="B5" s="6">
        <v>0.11799999999999999</v>
      </c>
      <c r="C5" s="6">
        <v>0.114</v>
      </c>
      <c r="D5" s="6">
        <v>0.11799999999999999</v>
      </c>
      <c r="E5" s="6">
        <v>0.11799999999999999</v>
      </c>
      <c r="F5" s="6">
        <v>0.114</v>
      </c>
      <c r="G5" s="6">
        <v>0.11799999999999999</v>
      </c>
      <c r="H5" s="6">
        <f t="shared" si="1"/>
        <v>0.11666666666666665</v>
      </c>
      <c r="I5" s="6">
        <f t="shared" si="2"/>
        <v>2.0655911179772836E-3</v>
      </c>
      <c r="K5" s="6">
        <v>9.6000000000000002E-2</v>
      </c>
      <c r="L5" s="6">
        <v>9.6000000000000002E-2</v>
      </c>
      <c r="M5" s="6">
        <v>9.9000000000000005E-2</v>
      </c>
      <c r="N5" s="6">
        <v>0.105</v>
      </c>
      <c r="O5" s="6">
        <v>9.5000000000000001E-2</v>
      </c>
      <c r="P5" s="6">
        <f t="shared" si="3"/>
        <v>9.8199999999999996E-2</v>
      </c>
      <c r="Q5" s="6">
        <f t="shared" si="4"/>
        <v>4.086563348340508E-3</v>
      </c>
      <c r="S5" s="6">
        <v>0.104</v>
      </c>
      <c r="T5" s="6">
        <v>9.2999999999999999E-2</v>
      </c>
      <c r="U5" s="6">
        <v>9.2999999999999999E-2</v>
      </c>
      <c r="V5" s="6">
        <v>9.4E-2</v>
      </c>
      <c r="W5" s="6">
        <v>9.2999999999999999E-2</v>
      </c>
      <c r="X5" s="6">
        <v>9.6000000000000002E-2</v>
      </c>
      <c r="Y5" s="6">
        <f t="shared" si="5"/>
        <v>9.5499999999999988E-2</v>
      </c>
      <c r="Z5" s="6">
        <f t="shared" si="6"/>
        <v>4.3243496620879295E-3</v>
      </c>
      <c r="AB5" s="6">
        <v>0.115</v>
      </c>
      <c r="AC5" s="6">
        <v>0.108</v>
      </c>
      <c r="AD5" s="6">
        <v>9.9000000000000005E-2</v>
      </c>
      <c r="AE5" s="6">
        <v>0.09</v>
      </c>
      <c r="AF5" s="6">
        <v>9.0999999999999998E-2</v>
      </c>
      <c r="AG5" s="6">
        <v>9.2999999999999999E-2</v>
      </c>
      <c r="AH5" s="6">
        <f t="shared" si="7"/>
        <v>9.9333333333333329E-2</v>
      </c>
      <c r="AI5" s="6">
        <f t="shared" si="0"/>
        <v>1.0171856598805684E-2</v>
      </c>
      <c r="AK5" s="6">
        <v>0.111</v>
      </c>
      <c r="AL5" s="6">
        <v>0.123</v>
      </c>
      <c r="AM5" s="6">
        <v>0.107</v>
      </c>
      <c r="AN5" s="6">
        <v>9.8000000000000004E-2</v>
      </c>
      <c r="AO5" s="6">
        <v>0.10199999999999999</v>
      </c>
      <c r="AP5" s="6">
        <v>0.10199999999999999</v>
      </c>
      <c r="AQ5" s="6">
        <v>9.7000000000000003E-2</v>
      </c>
      <c r="AR5" s="6">
        <v>9.2999999999999999E-2</v>
      </c>
      <c r="AS5" s="6">
        <v>9.0999999999999998E-2</v>
      </c>
      <c r="AT5" s="6">
        <v>9.1999999999999998E-2</v>
      </c>
      <c r="AU5" s="6">
        <v>9.1999999999999998E-2</v>
      </c>
      <c r="AV5" s="6">
        <f t="shared" si="8"/>
        <v>0.10072727272727272</v>
      </c>
      <c r="AW5" s="6">
        <f t="shared" si="9"/>
        <v>9.8599280838240298E-3</v>
      </c>
      <c r="AY5" s="6">
        <v>0.14899999999999999</v>
      </c>
      <c r="AZ5" s="6">
        <v>0.14599999999999999</v>
      </c>
      <c r="BA5" s="6">
        <v>0.14499999999999999</v>
      </c>
      <c r="BB5" s="6">
        <v>0.154</v>
      </c>
      <c r="BC5" s="6">
        <v>0.12</v>
      </c>
      <c r="BD5" s="6">
        <v>0.121</v>
      </c>
      <c r="BE5" s="6">
        <v>0.09</v>
      </c>
      <c r="BF5" s="6">
        <v>0.09</v>
      </c>
      <c r="BG5" s="6">
        <v>9.4E-2</v>
      </c>
      <c r="BH5" s="6">
        <v>9.1999999999999998E-2</v>
      </c>
      <c r="BI5" s="6">
        <f t="shared" si="10"/>
        <v>0.12010000000000001</v>
      </c>
      <c r="BJ5" s="6">
        <f t="shared" si="11"/>
        <v>2.6995678666532248E-2</v>
      </c>
    </row>
    <row r="6" spans="1:62" x14ac:dyDescent="0.25">
      <c r="A6" s="6">
        <v>1</v>
      </c>
      <c r="B6" s="6">
        <v>0.12</v>
      </c>
      <c r="C6" s="6">
        <v>0.115</v>
      </c>
      <c r="D6" s="6">
        <v>0.122</v>
      </c>
      <c r="E6" s="6">
        <v>0.124</v>
      </c>
      <c r="F6" s="6">
        <v>0.11799999999999999</v>
      </c>
      <c r="G6" s="6">
        <v>0.121</v>
      </c>
      <c r="H6" s="6">
        <f t="shared" si="1"/>
        <v>0.12</v>
      </c>
      <c r="I6" s="6">
        <f t="shared" si="2"/>
        <v>3.1622776601683777E-3</v>
      </c>
      <c r="K6" s="6">
        <v>9.7000000000000003E-2</v>
      </c>
      <c r="L6" s="6">
        <v>9.8000000000000004E-2</v>
      </c>
      <c r="M6" s="6">
        <v>0.10299999999999999</v>
      </c>
      <c r="N6" s="6">
        <v>0.109</v>
      </c>
      <c r="O6" s="6">
        <v>9.7000000000000003E-2</v>
      </c>
      <c r="P6" s="6">
        <f t="shared" si="3"/>
        <v>0.1008</v>
      </c>
      <c r="Q6" s="6">
        <f t="shared" si="4"/>
        <v>5.2153619241621166E-3</v>
      </c>
      <c r="S6" s="6">
        <v>0.104</v>
      </c>
      <c r="T6" s="6">
        <v>9.4E-2</v>
      </c>
      <c r="U6" s="6">
        <v>9.6000000000000002E-2</v>
      </c>
      <c r="V6" s="6">
        <v>9.6000000000000002E-2</v>
      </c>
      <c r="W6" s="6">
        <v>9.6000000000000002E-2</v>
      </c>
      <c r="X6" s="6">
        <v>9.8000000000000004E-2</v>
      </c>
      <c r="Y6" s="6">
        <f t="shared" si="5"/>
        <v>9.7333333333333327E-2</v>
      </c>
      <c r="Z6" s="6">
        <f t="shared" si="6"/>
        <v>3.5023801430836506E-3</v>
      </c>
      <c r="AB6" s="6">
        <v>0.113</v>
      </c>
      <c r="AC6" s="6">
        <v>0.107</v>
      </c>
      <c r="AD6" s="6">
        <v>9.9000000000000005E-2</v>
      </c>
      <c r="AE6" s="6">
        <v>9.0999999999999998E-2</v>
      </c>
      <c r="AF6" s="6">
        <v>9.1999999999999998E-2</v>
      </c>
      <c r="AG6" s="6">
        <v>9.2999999999999999E-2</v>
      </c>
      <c r="AH6" s="6">
        <f t="shared" si="7"/>
        <v>9.9166666666666667E-2</v>
      </c>
      <c r="AI6" s="6">
        <f t="shared" si="0"/>
        <v>9.0424922818140505E-3</v>
      </c>
      <c r="AK6" s="6">
        <v>0.108</v>
      </c>
      <c r="AL6" s="6">
        <v>0.11600000000000001</v>
      </c>
      <c r="AM6" s="6">
        <v>0.10299999999999999</v>
      </c>
      <c r="AN6" s="6">
        <v>9.8000000000000004E-2</v>
      </c>
      <c r="AO6" s="6">
        <v>0.10199999999999999</v>
      </c>
      <c r="AP6" s="6">
        <v>0.10199999999999999</v>
      </c>
      <c r="AQ6" s="6">
        <v>9.7000000000000003E-2</v>
      </c>
      <c r="AR6" s="6">
        <v>9.4E-2</v>
      </c>
      <c r="AS6" s="6">
        <v>9.0999999999999998E-2</v>
      </c>
      <c r="AT6" s="6">
        <v>9.1999999999999998E-2</v>
      </c>
      <c r="AU6" s="6">
        <v>9.2999999999999999E-2</v>
      </c>
      <c r="AV6" s="6">
        <f t="shared" si="8"/>
        <v>9.963636363636362E-2</v>
      </c>
      <c r="AW6" s="6">
        <f t="shared" si="9"/>
        <v>7.6062175524070743E-3</v>
      </c>
      <c r="AY6" s="6">
        <v>0.14399999999999999</v>
      </c>
      <c r="AZ6" s="6">
        <v>0.13800000000000001</v>
      </c>
      <c r="BA6" s="6">
        <v>0.14599999999999999</v>
      </c>
      <c r="BB6" s="6">
        <v>0.155</v>
      </c>
      <c r="BC6" s="6">
        <v>0.12</v>
      </c>
      <c r="BD6" s="6">
        <v>0.122</v>
      </c>
      <c r="BE6" s="6">
        <v>9.0999999999999998E-2</v>
      </c>
      <c r="BF6" s="6">
        <v>9.0999999999999998E-2</v>
      </c>
      <c r="BG6" s="6">
        <v>9.4E-2</v>
      </c>
      <c r="BH6" s="6">
        <v>9.1999999999999998E-2</v>
      </c>
      <c r="BI6" s="6">
        <f t="shared" si="10"/>
        <v>0.11930000000000003</v>
      </c>
      <c r="BJ6" s="6">
        <f t="shared" si="11"/>
        <v>2.5695005999869465E-2</v>
      </c>
    </row>
    <row r="7" spans="1:62" x14ac:dyDescent="0.25">
      <c r="A7" s="6">
        <v>1.25</v>
      </c>
      <c r="B7" s="6">
        <v>0.112</v>
      </c>
      <c r="C7" s="6">
        <v>0.11</v>
      </c>
      <c r="D7" s="6">
        <v>0.11799999999999999</v>
      </c>
      <c r="E7" s="6">
        <v>0.12</v>
      </c>
      <c r="F7" s="6">
        <v>0.11899999999999999</v>
      </c>
      <c r="G7" s="6">
        <v>0.122</v>
      </c>
      <c r="H7" s="6">
        <f t="shared" si="1"/>
        <v>0.11683333333333333</v>
      </c>
      <c r="I7" s="6">
        <f t="shared" si="2"/>
        <v>4.7504385762439493E-3</v>
      </c>
      <c r="K7" s="6">
        <v>9.7000000000000003E-2</v>
      </c>
      <c r="L7" s="6">
        <v>9.6000000000000002E-2</v>
      </c>
      <c r="M7" s="6">
        <v>0.1</v>
      </c>
      <c r="N7" s="6">
        <v>0.109</v>
      </c>
      <c r="O7" s="6">
        <v>9.7000000000000003E-2</v>
      </c>
      <c r="P7" s="6">
        <f t="shared" si="3"/>
        <v>9.98E-2</v>
      </c>
      <c r="Q7" s="6">
        <f t="shared" si="4"/>
        <v>5.3572380943915478E-3</v>
      </c>
      <c r="S7" s="6">
        <v>0.108</v>
      </c>
      <c r="T7" s="6">
        <v>9.5000000000000001E-2</v>
      </c>
      <c r="U7" s="6">
        <v>9.6000000000000002E-2</v>
      </c>
      <c r="V7" s="6">
        <v>9.7000000000000003E-2</v>
      </c>
      <c r="W7" s="6">
        <v>9.7000000000000003E-2</v>
      </c>
      <c r="X7" s="6">
        <v>9.9000000000000005E-2</v>
      </c>
      <c r="Y7" s="6">
        <f t="shared" si="5"/>
        <v>9.8666666666666666E-2</v>
      </c>
      <c r="Z7" s="6">
        <f t="shared" si="6"/>
        <v>4.7609522856952319E-3</v>
      </c>
      <c r="AB7" s="6">
        <v>0.114</v>
      </c>
      <c r="AC7" s="6">
        <v>0.107</v>
      </c>
      <c r="AD7" s="6">
        <v>0.10100000000000001</v>
      </c>
      <c r="AE7" s="6">
        <v>9.1999999999999998E-2</v>
      </c>
      <c r="AF7" s="6">
        <v>9.2999999999999999E-2</v>
      </c>
      <c r="AG7" s="6">
        <v>9.2999999999999999E-2</v>
      </c>
      <c r="AH7" s="6">
        <f t="shared" si="7"/>
        <v>9.9999999999999992E-2</v>
      </c>
      <c r="AI7" s="6">
        <f t="shared" si="0"/>
        <v>9.0332718325089722E-3</v>
      </c>
      <c r="AK7" s="6">
        <v>0.108</v>
      </c>
      <c r="AL7" s="6">
        <v>0.114</v>
      </c>
      <c r="AM7" s="6">
        <v>0.10299999999999999</v>
      </c>
      <c r="AN7" s="6">
        <v>9.8000000000000004E-2</v>
      </c>
      <c r="AO7" s="6">
        <v>0.10299999999999999</v>
      </c>
      <c r="AP7" s="6">
        <v>0.10299999999999999</v>
      </c>
      <c r="AQ7" s="6">
        <v>9.7000000000000003E-2</v>
      </c>
      <c r="AR7" s="6">
        <v>9.4E-2</v>
      </c>
      <c r="AS7" s="6">
        <v>9.1999999999999998E-2</v>
      </c>
      <c r="AT7" s="6">
        <v>9.2999999999999999E-2</v>
      </c>
      <c r="AU7" s="6">
        <v>9.4E-2</v>
      </c>
      <c r="AV7" s="6">
        <f t="shared" si="8"/>
        <v>9.9909090909090906E-2</v>
      </c>
      <c r="AW7" s="6">
        <f t="shared" si="9"/>
        <v>6.9635414187688358E-3</v>
      </c>
      <c r="AY7" s="6">
        <v>0.14299999999999999</v>
      </c>
      <c r="AZ7" s="6">
        <v>0.13800000000000001</v>
      </c>
      <c r="BA7" s="6">
        <v>0.14299999999999999</v>
      </c>
      <c r="BB7" s="6">
        <v>0.155</v>
      </c>
      <c r="BC7" s="6">
        <v>0.12</v>
      </c>
      <c r="BD7" s="6">
        <v>0.122</v>
      </c>
      <c r="BE7" s="6">
        <v>9.0999999999999998E-2</v>
      </c>
      <c r="BF7" s="6">
        <v>9.0999999999999998E-2</v>
      </c>
      <c r="BG7" s="6">
        <v>9.4E-2</v>
      </c>
      <c r="BH7" s="6">
        <v>9.1999999999999998E-2</v>
      </c>
      <c r="BI7" s="6">
        <f t="shared" si="10"/>
        <v>0.11890000000000003</v>
      </c>
      <c r="BJ7" s="6">
        <f t="shared" si="11"/>
        <v>2.5256242352689182E-2</v>
      </c>
    </row>
    <row r="8" spans="1:62" x14ac:dyDescent="0.25">
      <c r="A8" s="6">
        <v>1.5</v>
      </c>
      <c r="B8" s="6">
        <v>0.107</v>
      </c>
      <c r="C8" s="6">
        <v>0.106</v>
      </c>
      <c r="D8" s="6">
        <v>0.12</v>
      </c>
      <c r="E8" s="6">
        <v>0.122</v>
      </c>
      <c r="F8" s="6">
        <v>0.121</v>
      </c>
      <c r="G8" s="6">
        <v>0.124</v>
      </c>
      <c r="H8" s="6">
        <f t="shared" si="1"/>
        <v>0.11666666666666665</v>
      </c>
      <c r="I8" s="6">
        <f t="shared" si="2"/>
        <v>7.9916623218618706E-3</v>
      </c>
      <c r="K8" s="6">
        <v>9.4E-2</v>
      </c>
      <c r="L8" s="6">
        <v>9.7000000000000003E-2</v>
      </c>
      <c r="M8" s="6">
        <v>0.10100000000000001</v>
      </c>
      <c r="N8" s="6">
        <v>0.108</v>
      </c>
      <c r="O8" s="6">
        <v>9.7000000000000003E-2</v>
      </c>
      <c r="P8" s="6">
        <f t="shared" si="3"/>
        <v>9.9400000000000002E-2</v>
      </c>
      <c r="Q8" s="6">
        <f t="shared" si="4"/>
        <v>5.4129474410897424E-3</v>
      </c>
      <c r="S8" s="6">
        <v>0.106</v>
      </c>
      <c r="T8" s="6">
        <v>9.5000000000000001E-2</v>
      </c>
      <c r="U8" s="6">
        <v>9.7000000000000003E-2</v>
      </c>
      <c r="V8" s="6">
        <v>9.8000000000000004E-2</v>
      </c>
      <c r="W8" s="6">
        <v>9.6000000000000002E-2</v>
      </c>
      <c r="X8" s="6">
        <v>0.1</v>
      </c>
      <c r="Y8" s="6">
        <f t="shared" si="5"/>
        <v>9.8666666666666666E-2</v>
      </c>
      <c r="Z8" s="6">
        <f t="shared" si="6"/>
        <v>3.9832984656772395E-3</v>
      </c>
      <c r="AB8" s="6">
        <v>0.114</v>
      </c>
      <c r="AC8" s="6">
        <v>0.108</v>
      </c>
      <c r="AD8" s="6">
        <v>0.1</v>
      </c>
      <c r="AE8" s="6">
        <v>9.4E-2</v>
      </c>
      <c r="AF8" s="6">
        <v>9.4E-2</v>
      </c>
      <c r="AG8" s="6">
        <v>9.5000000000000001E-2</v>
      </c>
      <c r="AH8" s="6">
        <f t="shared" si="7"/>
        <v>0.10083333333333333</v>
      </c>
      <c r="AI8" s="6">
        <f t="shared" si="0"/>
        <v>8.4003968160240305E-3</v>
      </c>
      <c r="AK8" s="6">
        <v>0.106</v>
      </c>
      <c r="AL8" s="6">
        <v>0.111</v>
      </c>
      <c r="AM8" s="6">
        <v>0.10199999999999999</v>
      </c>
      <c r="AN8" s="6">
        <v>9.9000000000000005E-2</v>
      </c>
      <c r="AO8" s="6">
        <v>0.10299999999999999</v>
      </c>
      <c r="AP8" s="6">
        <v>0.10299999999999999</v>
      </c>
      <c r="AQ8" s="6">
        <v>9.8000000000000004E-2</v>
      </c>
      <c r="AR8" s="6">
        <v>9.5000000000000001E-2</v>
      </c>
      <c r="AS8" s="6">
        <v>9.1999999999999998E-2</v>
      </c>
      <c r="AT8" s="6">
        <v>9.2999999999999999E-2</v>
      </c>
      <c r="AU8" s="6">
        <v>9.5000000000000001E-2</v>
      </c>
      <c r="AV8" s="6">
        <f t="shared" si="8"/>
        <v>9.972727272727272E-2</v>
      </c>
      <c r="AW8" s="6">
        <f t="shared" si="9"/>
        <v>5.8837217658708005E-3</v>
      </c>
      <c r="AY8" s="6">
        <v>0.13500000000000001</v>
      </c>
      <c r="AZ8" s="6">
        <v>0.13100000000000001</v>
      </c>
      <c r="BA8" s="6">
        <v>0.14000000000000001</v>
      </c>
      <c r="BB8" s="6">
        <v>0.15</v>
      </c>
      <c r="BC8" s="6">
        <v>0.11700000000000001</v>
      </c>
      <c r="BD8" s="6">
        <v>0.11899999999999999</v>
      </c>
      <c r="BE8" s="6">
        <v>9.1999999999999998E-2</v>
      </c>
      <c r="BF8" s="6">
        <v>9.1999999999999998E-2</v>
      </c>
      <c r="BG8" s="6">
        <v>9.5000000000000001E-2</v>
      </c>
      <c r="BH8" s="6">
        <v>9.2999999999999999E-2</v>
      </c>
      <c r="BI8" s="6">
        <f t="shared" si="10"/>
        <v>0.11639999999999999</v>
      </c>
      <c r="BJ8" s="6">
        <f t="shared" si="11"/>
        <v>2.223210891181189E-2</v>
      </c>
    </row>
    <row r="9" spans="1:62" x14ac:dyDescent="0.25">
      <c r="A9" s="6">
        <v>1.75</v>
      </c>
      <c r="B9" s="6">
        <v>0.11</v>
      </c>
      <c r="C9" s="6">
        <v>0.109</v>
      </c>
      <c r="D9" s="6">
        <v>0.124</v>
      </c>
      <c r="E9" s="6">
        <v>0.126</v>
      </c>
      <c r="F9" s="6">
        <v>0.122</v>
      </c>
      <c r="G9" s="6">
        <v>0.129</v>
      </c>
      <c r="H9" s="6">
        <f t="shared" si="1"/>
        <v>0.12</v>
      </c>
      <c r="I9" s="6">
        <f t="shared" si="2"/>
        <v>8.4616783205224717E-3</v>
      </c>
      <c r="K9" s="6">
        <v>9.5000000000000001E-2</v>
      </c>
      <c r="L9" s="6">
        <v>9.8000000000000004E-2</v>
      </c>
      <c r="M9" s="6">
        <v>0.10299999999999999</v>
      </c>
      <c r="N9" s="6">
        <v>0.109</v>
      </c>
      <c r="O9" s="6">
        <v>9.9000000000000005E-2</v>
      </c>
      <c r="P9" s="6">
        <f t="shared" si="3"/>
        <v>0.1008</v>
      </c>
      <c r="Q9" s="6">
        <f t="shared" si="4"/>
        <v>5.4037024344425165E-3</v>
      </c>
      <c r="S9" s="6">
        <v>0.107</v>
      </c>
      <c r="T9" s="6">
        <v>9.6000000000000002E-2</v>
      </c>
      <c r="U9" s="6">
        <v>9.8000000000000004E-2</v>
      </c>
      <c r="V9" s="6">
        <v>9.9000000000000005E-2</v>
      </c>
      <c r="W9" s="6">
        <v>9.7000000000000003E-2</v>
      </c>
      <c r="X9" s="6">
        <v>0.10100000000000001</v>
      </c>
      <c r="Y9" s="6">
        <f t="shared" si="5"/>
        <v>9.9666666666666667E-2</v>
      </c>
      <c r="Z9" s="6">
        <f t="shared" si="6"/>
        <v>3.9832984656772395E-3</v>
      </c>
      <c r="AB9" s="6">
        <v>0.11799999999999999</v>
      </c>
      <c r="AC9" s="6">
        <v>0.11</v>
      </c>
      <c r="AD9" s="6">
        <v>0.10299999999999999</v>
      </c>
      <c r="AE9" s="6">
        <v>9.5000000000000001E-2</v>
      </c>
      <c r="AF9" s="6">
        <v>9.6000000000000002E-2</v>
      </c>
      <c r="AG9" s="6">
        <v>9.7000000000000003E-2</v>
      </c>
      <c r="AH9" s="6">
        <f t="shared" si="7"/>
        <v>0.10316666666666664</v>
      </c>
      <c r="AI9" s="6">
        <f t="shared" si="0"/>
        <v>9.1960136291040044E-3</v>
      </c>
      <c r="AK9" s="6">
        <v>0.11</v>
      </c>
      <c r="AL9" s="6">
        <v>0.11799999999999999</v>
      </c>
      <c r="AM9" s="6">
        <v>0.106</v>
      </c>
      <c r="AN9" s="6">
        <v>0.10100000000000001</v>
      </c>
      <c r="AO9" s="6">
        <v>0.10299999999999999</v>
      </c>
      <c r="AP9" s="6">
        <v>0.105</v>
      </c>
      <c r="AQ9" s="6">
        <v>0.1</v>
      </c>
      <c r="AR9" s="6">
        <v>9.5000000000000001E-2</v>
      </c>
      <c r="AS9" s="6">
        <v>9.1999999999999998E-2</v>
      </c>
      <c r="AT9" s="6">
        <v>9.2999999999999999E-2</v>
      </c>
      <c r="AU9" s="6">
        <v>9.6000000000000002E-2</v>
      </c>
      <c r="AV9" s="6">
        <f t="shared" si="8"/>
        <v>0.10172727272727272</v>
      </c>
      <c r="AW9" s="6">
        <f t="shared" si="9"/>
        <v>7.8497249517535186E-3</v>
      </c>
      <c r="AY9" s="6">
        <v>0.14199999999999999</v>
      </c>
      <c r="AZ9" s="6">
        <v>0.13700000000000001</v>
      </c>
      <c r="BA9" s="6">
        <v>0.14499999999999999</v>
      </c>
      <c r="BB9" s="6">
        <v>0.157</v>
      </c>
      <c r="BC9" s="6">
        <v>0.123</v>
      </c>
      <c r="BD9" s="6">
        <v>0.124</v>
      </c>
      <c r="BE9" s="6">
        <v>9.2999999999999999E-2</v>
      </c>
      <c r="BF9" s="6">
        <v>9.1999999999999998E-2</v>
      </c>
      <c r="BG9" s="6">
        <v>9.6000000000000002E-2</v>
      </c>
      <c r="BH9" s="6">
        <v>9.2999999999999999E-2</v>
      </c>
      <c r="BI9" s="6">
        <f t="shared" si="10"/>
        <v>0.12020000000000002</v>
      </c>
      <c r="BJ9" s="6">
        <f t="shared" si="11"/>
        <v>2.4965754322449081E-2</v>
      </c>
    </row>
    <row r="10" spans="1:62" x14ac:dyDescent="0.25">
      <c r="A10" s="6">
        <v>2</v>
      </c>
      <c r="B10" s="6">
        <v>0.123</v>
      </c>
      <c r="C10" s="6">
        <v>0.123</v>
      </c>
      <c r="D10" s="6">
        <v>0.13</v>
      </c>
      <c r="E10" s="6">
        <v>0.13200000000000001</v>
      </c>
      <c r="F10" s="6">
        <v>0.13400000000000001</v>
      </c>
      <c r="G10" s="6">
        <v>0.14000000000000001</v>
      </c>
      <c r="H10" s="6">
        <f t="shared" si="1"/>
        <v>0.13033333333333333</v>
      </c>
      <c r="I10" s="6">
        <f t="shared" si="2"/>
        <v>6.592925501373934E-3</v>
      </c>
      <c r="K10" s="6">
        <v>0.1</v>
      </c>
      <c r="L10" s="6">
        <v>9.7000000000000003E-2</v>
      </c>
      <c r="M10" s="6">
        <v>0.10199999999999999</v>
      </c>
      <c r="N10" s="6">
        <v>0.112</v>
      </c>
      <c r="O10" s="6">
        <v>0.1</v>
      </c>
      <c r="P10" s="6">
        <f t="shared" si="3"/>
        <v>0.1022</v>
      </c>
      <c r="Q10" s="6">
        <f t="shared" si="4"/>
        <v>5.7619441163551726E-3</v>
      </c>
      <c r="S10" s="6">
        <v>0.107</v>
      </c>
      <c r="T10" s="6">
        <v>9.6000000000000002E-2</v>
      </c>
      <c r="U10" s="6">
        <v>9.8000000000000004E-2</v>
      </c>
      <c r="V10" s="6">
        <v>0.1</v>
      </c>
      <c r="W10" s="6">
        <v>9.7000000000000003E-2</v>
      </c>
      <c r="X10" s="6">
        <v>0.10100000000000001</v>
      </c>
      <c r="Y10" s="6">
        <f t="shared" si="5"/>
        <v>9.9833333333333329E-2</v>
      </c>
      <c r="Z10" s="6">
        <f t="shared" si="6"/>
        <v>3.9707262140150955E-3</v>
      </c>
      <c r="AB10" s="6">
        <v>0.11799999999999999</v>
      </c>
      <c r="AC10" s="6">
        <v>0.111</v>
      </c>
      <c r="AD10" s="6">
        <v>0.104</v>
      </c>
      <c r="AE10" s="6">
        <v>9.7000000000000003E-2</v>
      </c>
      <c r="AF10" s="6">
        <v>9.7000000000000003E-2</v>
      </c>
      <c r="AG10" s="6">
        <v>9.9000000000000005E-2</v>
      </c>
      <c r="AH10" s="6">
        <f t="shared" si="7"/>
        <v>0.10433333333333332</v>
      </c>
      <c r="AI10" s="6">
        <f t="shared" si="0"/>
        <v>8.5712698398000865E-3</v>
      </c>
      <c r="AK10" s="6">
        <v>0.11</v>
      </c>
      <c r="AL10" s="6">
        <v>0.11700000000000001</v>
      </c>
      <c r="AM10" s="6">
        <v>0.105</v>
      </c>
      <c r="AN10" s="6">
        <v>0.10199999999999999</v>
      </c>
      <c r="AO10" s="6">
        <v>0.10299999999999999</v>
      </c>
      <c r="AP10" s="6">
        <v>0.105</v>
      </c>
      <c r="AQ10" s="6">
        <v>9.9000000000000005E-2</v>
      </c>
      <c r="AR10" s="6">
        <v>9.6000000000000002E-2</v>
      </c>
      <c r="AS10" s="6">
        <v>9.2999999999999999E-2</v>
      </c>
      <c r="AT10" s="6">
        <v>9.4E-2</v>
      </c>
      <c r="AU10" s="6">
        <v>9.6000000000000002E-2</v>
      </c>
      <c r="AV10" s="6">
        <f t="shared" si="8"/>
        <v>0.10181818181818182</v>
      </c>
      <c r="AW10" s="6">
        <f t="shared" si="9"/>
        <v>7.3050418454404737E-3</v>
      </c>
      <c r="AY10" s="6">
        <v>0.14199999999999999</v>
      </c>
      <c r="AZ10" s="6">
        <v>0.13800000000000001</v>
      </c>
      <c r="BA10" s="6">
        <v>0.14599999999999999</v>
      </c>
      <c r="BB10" s="6">
        <v>0.157</v>
      </c>
      <c r="BC10" s="6">
        <v>0.123</v>
      </c>
      <c r="BD10" s="6">
        <v>0.124</v>
      </c>
      <c r="BE10" s="6">
        <v>9.2999999999999999E-2</v>
      </c>
      <c r="BF10" s="6">
        <v>9.2999999999999999E-2</v>
      </c>
      <c r="BG10" s="6">
        <v>9.7000000000000003E-2</v>
      </c>
      <c r="BH10" s="6">
        <v>9.4E-2</v>
      </c>
      <c r="BI10" s="6">
        <f t="shared" si="10"/>
        <v>0.1207</v>
      </c>
      <c r="BJ10" s="6">
        <f t="shared" si="11"/>
        <v>2.4801657650693854E-2</v>
      </c>
    </row>
    <row r="11" spans="1:62" x14ac:dyDescent="0.25">
      <c r="A11" s="6">
        <v>2.25</v>
      </c>
      <c r="B11" s="6">
        <v>0.11899999999999999</v>
      </c>
      <c r="C11" s="6">
        <v>0.11899999999999999</v>
      </c>
      <c r="D11" s="6">
        <v>0.13900000000000001</v>
      </c>
      <c r="E11" s="6">
        <v>0.13900000000000001</v>
      </c>
      <c r="F11" s="6">
        <v>0.14000000000000001</v>
      </c>
      <c r="G11" s="6">
        <v>0.14699999999999999</v>
      </c>
      <c r="H11" s="6">
        <f t="shared" si="1"/>
        <v>0.13383333333333333</v>
      </c>
      <c r="I11" s="6">
        <f t="shared" si="2"/>
        <v>1.1872938417538717E-2</v>
      </c>
      <c r="K11" s="6">
        <v>9.8000000000000004E-2</v>
      </c>
      <c r="L11" s="6">
        <v>9.9000000000000005E-2</v>
      </c>
      <c r="M11" s="6">
        <v>0.104</v>
      </c>
      <c r="N11" s="6">
        <v>0.114</v>
      </c>
      <c r="O11" s="6">
        <v>0.10199999999999999</v>
      </c>
      <c r="P11" s="6">
        <f t="shared" si="3"/>
        <v>0.10340000000000001</v>
      </c>
      <c r="Q11" s="6">
        <f t="shared" si="4"/>
        <v>6.3874877690685257E-3</v>
      </c>
      <c r="S11" s="6">
        <v>0.112</v>
      </c>
      <c r="T11" s="6">
        <v>9.7000000000000003E-2</v>
      </c>
      <c r="U11" s="6">
        <v>0.1</v>
      </c>
      <c r="V11" s="6">
        <v>0.1</v>
      </c>
      <c r="W11" s="6">
        <v>9.8000000000000004E-2</v>
      </c>
      <c r="X11" s="6">
        <v>0.10299999999999999</v>
      </c>
      <c r="Y11" s="6">
        <f t="shared" si="5"/>
        <v>0.10166666666666667</v>
      </c>
      <c r="Z11" s="6">
        <f t="shared" si="6"/>
        <v>5.4650404085117843E-3</v>
      </c>
      <c r="AB11" s="6">
        <v>0.12</v>
      </c>
      <c r="AC11" s="6">
        <v>0.113</v>
      </c>
      <c r="AD11" s="6">
        <v>0.105</v>
      </c>
      <c r="AE11" s="6">
        <v>9.9000000000000005E-2</v>
      </c>
      <c r="AF11" s="6">
        <v>0.1</v>
      </c>
      <c r="AG11" s="6">
        <v>0.10199999999999999</v>
      </c>
      <c r="AH11" s="6">
        <f t="shared" si="7"/>
        <v>0.10649999999999998</v>
      </c>
      <c r="AI11" s="6">
        <f t="shared" si="0"/>
        <v>8.31264097624816E-3</v>
      </c>
      <c r="AK11" s="6">
        <v>0.113</v>
      </c>
      <c r="AL11" s="6">
        <v>0.12</v>
      </c>
      <c r="AM11" s="6">
        <v>0.108</v>
      </c>
      <c r="AN11" s="6">
        <v>0.10299999999999999</v>
      </c>
      <c r="AO11" s="6">
        <v>0.105</v>
      </c>
      <c r="AP11" s="6">
        <v>0.107</v>
      </c>
      <c r="AQ11" s="6">
        <v>0.10100000000000001</v>
      </c>
      <c r="AR11" s="6">
        <v>9.7000000000000003E-2</v>
      </c>
      <c r="AS11" s="6">
        <v>9.2999999999999999E-2</v>
      </c>
      <c r="AT11" s="6">
        <v>9.4E-2</v>
      </c>
      <c r="AU11" s="6">
        <v>9.7000000000000003E-2</v>
      </c>
      <c r="AV11" s="6">
        <f t="shared" si="8"/>
        <v>0.10345454545454545</v>
      </c>
      <c r="AW11" s="6">
        <f t="shared" si="9"/>
        <v>8.2989594090299816E-3</v>
      </c>
      <c r="AY11" s="6">
        <v>0.14399999999999999</v>
      </c>
      <c r="AZ11" s="6">
        <v>0.14000000000000001</v>
      </c>
      <c r="BA11" s="6">
        <v>0.14799999999999999</v>
      </c>
      <c r="BB11" s="6">
        <v>0.16</v>
      </c>
      <c r="BC11" s="6">
        <v>0.124</v>
      </c>
      <c r="BD11" s="6">
        <v>0.126</v>
      </c>
      <c r="BE11" s="6">
        <v>9.4E-2</v>
      </c>
      <c r="BF11" s="6">
        <v>9.2999999999999999E-2</v>
      </c>
      <c r="BG11" s="6">
        <v>9.7000000000000003E-2</v>
      </c>
      <c r="BH11" s="6">
        <v>9.4E-2</v>
      </c>
      <c r="BI11" s="6">
        <f t="shared" si="10"/>
        <v>0.12200000000000003</v>
      </c>
      <c r="BJ11" s="6">
        <f t="shared" si="11"/>
        <v>2.5781130050225923E-2</v>
      </c>
    </row>
    <row r="12" spans="1:62" x14ac:dyDescent="0.25">
      <c r="A12" s="6">
        <v>2.5</v>
      </c>
      <c r="B12" s="6">
        <v>0.13400000000000001</v>
      </c>
      <c r="C12" s="6">
        <v>0.13400000000000001</v>
      </c>
      <c r="D12" s="6">
        <v>0.14599999999999999</v>
      </c>
      <c r="E12" s="6">
        <v>0.14699999999999999</v>
      </c>
      <c r="F12" s="6">
        <v>0.14699999999999999</v>
      </c>
      <c r="G12" s="6">
        <v>0.156</v>
      </c>
      <c r="H12" s="6">
        <f t="shared" si="1"/>
        <v>0.14400000000000002</v>
      </c>
      <c r="I12" s="6">
        <f t="shared" si="2"/>
        <v>8.5556998544829704E-3</v>
      </c>
      <c r="K12" s="6">
        <v>0.10199999999999999</v>
      </c>
      <c r="L12" s="6">
        <v>9.9000000000000005E-2</v>
      </c>
      <c r="M12" s="6">
        <v>0.104</v>
      </c>
      <c r="N12" s="6">
        <v>0.114</v>
      </c>
      <c r="O12" s="6">
        <v>0.10199999999999999</v>
      </c>
      <c r="P12" s="6">
        <f t="shared" si="3"/>
        <v>0.1042</v>
      </c>
      <c r="Q12" s="6">
        <f t="shared" si="4"/>
        <v>5.7619441163551752E-3</v>
      </c>
      <c r="S12" s="6">
        <v>0.11</v>
      </c>
      <c r="T12" s="6">
        <v>9.7000000000000003E-2</v>
      </c>
      <c r="U12" s="6">
        <v>0.1</v>
      </c>
      <c r="V12" s="6">
        <v>0.1</v>
      </c>
      <c r="W12" s="6">
        <v>0.1</v>
      </c>
      <c r="X12" s="6">
        <v>0.10299999999999999</v>
      </c>
      <c r="Y12" s="6">
        <f t="shared" si="5"/>
        <v>0.10166666666666667</v>
      </c>
      <c r="Z12" s="6">
        <f t="shared" si="6"/>
        <v>4.5018514709690999E-3</v>
      </c>
      <c r="AB12" s="6">
        <v>0.124</v>
      </c>
      <c r="AC12" s="6">
        <v>0.11700000000000001</v>
      </c>
      <c r="AD12" s="6">
        <v>0.109</v>
      </c>
      <c r="AE12" s="6">
        <v>0.10199999999999999</v>
      </c>
      <c r="AF12" s="6">
        <v>0.10199999999999999</v>
      </c>
      <c r="AG12" s="6">
        <v>0.105</v>
      </c>
      <c r="AH12" s="6">
        <f t="shared" si="7"/>
        <v>0.10983333333333332</v>
      </c>
      <c r="AI12" s="6">
        <f t="shared" si="0"/>
        <v>8.9312186551817625E-3</v>
      </c>
      <c r="AK12" s="6">
        <v>0.113</v>
      </c>
      <c r="AL12" s="6">
        <v>0.11799999999999999</v>
      </c>
      <c r="AM12" s="6">
        <v>0.107</v>
      </c>
      <c r="AN12" s="6">
        <v>0.10299999999999999</v>
      </c>
      <c r="AO12" s="6">
        <v>0.106</v>
      </c>
      <c r="AP12" s="6">
        <v>0.109</v>
      </c>
      <c r="AQ12" s="6">
        <v>0.10199999999999999</v>
      </c>
      <c r="AR12" s="6">
        <v>9.8000000000000004E-2</v>
      </c>
      <c r="AS12" s="6">
        <v>9.2999999999999999E-2</v>
      </c>
      <c r="AT12" s="6">
        <v>9.5000000000000001E-2</v>
      </c>
      <c r="AU12" s="6">
        <v>9.7000000000000003E-2</v>
      </c>
      <c r="AV12" s="6">
        <f t="shared" si="8"/>
        <v>0.10372727272727271</v>
      </c>
      <c r="AW12" s="6">
        <f t="shared" si="9"/>
        <v>7.785767901638335E-3</v>
      </c>
      <c r="AY12" s="6">
        <v>0.14199999999999999</v>
      </c>
      <c r="AZ12" s="6">
        <v>0.13700000000000001</v>
      </c>
      <c r="BA12" s="6">
        <v>0.15</v>
      </c>
      <c r="BB12" s="6">
        <v>0.16200000000000001</v>
      </c>
      <c r="BC12" s="6">
        <v>0.126</v>
      </c>
      <c r="BD12" s="6">
        <v>0.128</v>
      </c>
      <c r="BE12" s="6">
        <v>9.2999999999999999E-2</v>
      </c>
      <c r="BF12" s="6">
        <v>9.2999999999999999E-2</v>
      </c>
      <c r="BG12" s="6">
        <v>9.8000000000000004E-2</v>
      </c>
      <c r="BH12" s="6">
        <v>9.5000000000000001E-2</v>
      </c>
      <c r="BI12" s="6">
        <f t="shared" si="10"/>
        <v>0.12240000000000002</v>
      </c>
      <c r="BJ12" s="6">
        <f t="shared" si="11"/>
        <v>2.5919533603485555E-2</v>
      </c>
    </row>
    <row r="13" spans="1:62" x14ac:dyDescent="0.25">
      <c r="A13" s="6">
        <v>2.75</v>
      </c>
      <c r="B13" s="6">
        <v>0.13800000000000001</v>
      </c>
      <c r="C13" s="6">
        <v>0.14099999999999999</v>
      </c>
      <c r="D13" s="6">
        <v>0.155</v>
      </c>
      <c r="E13" s="6">
        <v>0.156</v>
      </c>
      <c r="F13" s="6">
        <v>0.16</v>
      </c>
      <c r="G13" s="6">
        <v>0.17100000000000001</v>
      </c>
      <c r="H13" s="6">
        <f t="shared" si="1"/>
        <v>0.15350000000000003</v>
      </c>
      <c r="I13" s="6">
        <f t="shared" si="2"/>
        <v>1.2275992831539129E-2</v>
      </c>
      <c r="K13" s="6">
        <v>0.10299999999999999</v>
      </c>
      <c r="L13" s="6">
        <v>9.7000000000000003E-2</v>
      </c>
      <c r="M13" s="6">
        <v>0.10199999999999999</v>
      </c>
      <c r="N13" s="6">
        <v>0.114</v>
      </c>
      <c r="O13" s="6">
        <v>0.10199999999999999</v>
      </c>
      <c r="P13" s="6">
        <f t="shared" si="3"/>
        <v>0.1036</v>
      </c>
      <c r="Q13" s="6">
        <f t="shared" si="4"/>
        <v>6.2689712074629929E-3</v>
      </c>
      <c r="S13" s="6">
        <v>0.111</v>
      </c>
      <c r="T13" s="6">
        <v>9.8000000000000004E-2</v>
      </c>
      <c r="U13" s="6">
        <v>9.9000000000000005E-2</v>
      </c>
      <c r="V13" s="6">
        <v>0.1</v>
      </c>
      <c r="W13" s="6">
        <v>0.10100000000000001</v>
      </c>
      <c r="X13" s="6">
        <v>0.10199999999999999</v>
      </c>
      <c r="Y13" s="6">
        <f t="shared" si="5"/>
        <v>0.10183333333333333</v>
      </c>
      <c r="Z13" s="6">
        <f t="shared" si="6"/>
        <v>4.7081489639418436E-3</v>
      </c>
      <c r="AB13" s="6">
        <v>0.128</v>
      </c>
      <c r="AC13" s="6">
        <v>0.12</v>
      </c>
      <c r="AD13" s="6">
        <v>0.113</v>
      </c>
      <c r="AE13" s="6">
        <v>0.104</v>
      </c>
      <c r="AF13" s="6">
        <v>0.105</v>
      </c>
      <c r="AG13" s="6">
        <v>0.106</v>
      </c>
      <c r="AH13" s="6">
        <f t="shared" si="7"/>
        <v>0.11266666666666665</v>
      </c>
      <c r="AI13" s="6">
        <f t="shared" si="0"/>
        <v>9.6678160236253318E-3</v>
      </c>
      <c r="AK13" s="6">
        <v>0.114</v>
      </c>
      <c r="AL13" s="6">
        <v>0.121</v>
      </c>
      <c r="AM13" s="6">
        <v>0.109</v>
      </c>
      <c r="AN13" s="6">
        <v>0.104</v>
      </c>
      <c r="AO13" s="6">
        <v>0.108</v>
      </c>
      <c r="AP13" s="6">
        <v>0.111</v>
      </c>
      <c r="AQ13" s="6">
        <v>0.10299999999999999</v>
      </c>
      <c r="AR13" s="6">
        <v>9.9000000000000005E-2</v>
      </c>
      <c r="AS13" s="6">
        <v>9.4E-2</v>
      </c>
      <c r="AT13" s="6">
        <v>9.5000000000000001E-2</v>
      </c>
      <c r="AU13" s="6">
        <v>9.8000000000000004E-2</v>
      </c>
      <c r="AV13" s="6">
        <f t="shared" si="8"/>
        <v>0.10509090909090908</v>
      </c>
      <c r="AW13" s="6">
        <f t="shared" si="9"/>
        <v>8.4196739302011617E-3</v>
      </c>
      <c r="AY13" s="6">
        <v>0.14000000000000001</v>
      </c>
      <c r="AZ13" s="6">
        <v>0.13600000000000001</v>
      </c>
      <c r="BA13" s="6">
        <v>0.152</v>
      </c>
      <c r="BB13" s="6">
        <v>0.16400000000000001</v>
      </c>
      <c r="BC13" s="6">
        <v>0.128</v>
      </c>
      <c r="BD13" s="6">
        <v>0.13</v>
      </c>
      <c r="BE13" s="6">
        <v>9.2999999999999999E-2</v>
      </c>
      <c r="BF13" s="6">
        <v>9.2999999999999999E-2</v>
      </c>
      <c r="BG13" s="6">
        <v>9.7000000000000003E-2</v>
      </c>
      <c r="BH13" s="6">
        <v>9.4E-2</v>
      </c>
      <c r="BI13" s="6">
        <f t="shared" si="10"/>
        <v>0.1227</v>
      </c>
      <c r="BJ13" s="6">
        <f t="shared" si="11"/>
        <v>2.6604302074831578E-2</v>
      </c>
    </row>
    <row r="14" spans="1:62" x14ac:dyDescent="0.25">
      <c r="A14" s="6">
        <v>3</v>
      </c>
      <c r="B14" s="6">
        <v>0.14599999999999999</v>
      </c>
      <c r="C14" s="6">
        <v>0.15</v>
      </c>
      <c r="D14" s="6">
        <v>0.16800000000000001</v>
      </c>
      <c r="E14" s="6">
        <v>0.16900000000000001</v>
      </c>
      <c r="F14" s="6">
        <v>0.17299999999999999</v>
      </c>
      <c r="G14" s="6">
        <v>0.186</v>
      </c>
      <c r="H14" s="6">
        <f t="shared" si="1"/>
        <v>0.16533333333333333</v>
      </c>
      <c r="I14" s="6">
        <f t="shared" si="2"/>
        <v>1.4935416521365139E-2</v>
      </c>
      <c r="K14" s="6">
        <v>0.10299999999999999</v>
      </c>
      <c r="L14" s="6">
        <v>9.8000000000000004E-2</v>
      </c>
      <c r="M14" s="6">
        <v>0.104</v>
      </c>
      <c r="N14" s="6">
        <v>0.114</v>
      </c>
      <c r="O14" s="6">
        <v>0.10199999999999999</v>
      </c>
      <c r="P14" s="6">
        <f t="shared" si="3"/>
        <v>0.1042</v>
      </c>
      <c r="Q14" s="6">
        <f t="shared" si="4"/>
        <v>5.932958789676532E-3</v>
      </c>
      <c r="S14" s="6">
        <v>0.111</v>
      </c>
      <c r="T14" s="6">
        <v>9.8000000000000004E-2</v>
      </c>
      <c r="U14" s="6">
        <v>0.1</v>
      </c>
      <c r="V14" s="6">
        <v>0.1</v>
      </c>
      <c r="W14" s="6">
        <v>0.1</v>
      </c>
      <c r="X14" s="6">
        <v>0.104</v>
      </c>
      <c r="Y14" s="6">
        <f t="shared" si="5"/>
        <v>0.10216666666666667</v>
      </c>
      <c r="Z14" s="6">
        <f t="shared" si="6"/>
        <v>4.7504385762439502E-3</v>
      </c>
      <c r="AB14" s="6">
        <v>0.127</v>
      </c>
      <c r="AC14" s="6">
        <v>0.12</v>
      </c>
      <c r="AD14" s="6">
        <v>0.114</v>
      </c>
      <c r="AE14" s="6">
        <v>0.108</v>
      </c>
      <c r="AF14" s="6">
        <v>0.108</v>
      </c>
      <c r="AG14" s="6">
        <v>0.108</v>
      </c>
      <c r="AH14" s="6">
        <f t="shared" si="7"/>
        <v>0.11416666666666665</v>
      </c>
      <c r="AI14" s="6">
        <f t="shared" si="0"/>
        <v>7.9099093968683781E-3</v>
      </c>
      <c r="AK14" s="6">
        <v>0.114</v>
      </c>
      <c r="AL14" s="6">
        <v>0.12</v>
      </c>
      <c r="AM14" s="6">
        <v>0.109</v>
      </c>
      <c r="AN14" s="6">
        <v>0.104</v>
      </c>
      <c r="AO14" s="6">
        <v>0.107</v>
      </c>
      <c r="AP14" s="6">
        <v>0.11</v>
      </c>
      <c r="AQ14" s="6">
        <v>0.10299999999999999</v>
      </c>
      <c r="AR14" s="6">
        <v>9.9000000000000005E-2</v>
      </c>
      <c r="AS14" s="6">
        <v>9.4E-2</v>
      </c>
      <c r="AT14" s="6">
        <v>9.6000000000000002E-2</v>
      </c>
      <c r="AU14" s="6">
        <v>9.9000000000000005E-2</v>
      </c>
      <c r="AV14" s="6">
        <f t="shared" si="8"/>
        <v>0.10499999999999998</v>
      </c>
      <c r="AW14" s="6">
        <f t="shared" si="9"/>
        <v>7.9372539331937705E-3</v>
      </c>
      <c r="AY14" s="6">
        <v>0.14099999999999999</v>
      </c>
      <c r="AZ14" s="6">
        <v>0.13700000000000001</v>
      </c>
      <c r="BA14" s="6">
        <v>0.14499999999999999</v>
      </c>
      <c r="BB14" s="6">
        <v>0.156</v>
      </c>
      <c r="BC14" s="6">
        <v>0.122</v>
      </c>
      <c r="BD14" s="6">
        <v>0.124</v>
      </c>
      <c r="BE14" s="6">
        <v>9.4E-2</v>
      </c>
      <c r="BF14" s="6">
        <v>9.2999999999999999E-2</v>
      </c>
      <c r="BG14" s="6">
        <v>9.7000000000000003E-2</v>
      </c>
      <c r="BH14" s="6">
        <v>9.2999999999999999E-2</v>
      </c>
      <c r="BI14" s="6">
        <f t="shared" si="10"/>
        <v>0.1202</v>
      </c>
      <c r="BJ14" s="6">
        <f t="shared" si="11"/>
        <v>2.4343833351019688E-2</v>
      </c>
    </row>
    <row r="15" spans="1:62" x14ac:dyDescent="0.25">
      <c r="A15" s="6">
        <v>3.25</v>
      </c>
      <c r="B15" s="6">
        <v>0.157</v>
      </c>
      <c r="C15" s="6">
        <v>0.16300000000000001</v>
      </c>
      <c r="D15" s="6">
        <v>0.187</v>
      </c>
      <c r="E15" s="6">
        <v>0.186</v>
      </c>
      <c r="F15" s="6">
        <v>0.19</v>
      </c>
      <c r="G15" s="6">
        <v>0.2</v>
      </c>
      <c r="H15" s="6">
        <f t="shared" si="1"/>
        <v>0.18049999999999999</v>
      </c>
      <c r="I15" s="6">
        <f t="shared" si="2"/>
        <v>1.6742162345408075E-2</v>
      </c>
      <c r="K15" s="6">
        <v>0.10299999999999999</v>
      </c>
      <c r="L15" s="6">
        <v>9.8000000000000004E-2</v>
      </c>
      <c r="M15" s="6">
        <v>0.104</v>
      </c>
      <c r="N15" s="6">
        <v>0.115</v>
      </c>
      <c r="O15" s="6">
        <v>0.10199999999999999</v>
      </c>
      <c r="P15" s="6">
        <f t="shared" si="3"/>
        <v>0.10440000000000001</v>
      </c>
      <c r="Q15" s="6">
        <f t="shared" si="4"/>
        <v>6.3482280992415534E-3</v>
      </c>
      <c r="S15" s="6">
        <v>0.112</v>
      </c>
      <c r="T15" s="6">
        <v>9.8000000000000004E-2</v>
      </c>
      <c r="U15" s="6">
        <v>0.1</v>
      </c>
      <c r="V15" s="6">
        <v>0.10100000000000001</v>
      </c>
      <c r="W15" s="6">
        <v>0.10100000000000001</v>
      </c>
      <c r="X15" s="6">
        <v>0.10299999999999999</v>
      </c>
      <c r="Y15" s="6">
        <f t="shared" si="5"/>
        <v>0.10249999999999999</v>
      </c>
      <c r="Z15" s="6">
        <f t="shared" si="6"/>
        <v>4.9295030175464938E-3</v>
      </c>
      <c r="AB15" s="6">
        <v>0.127</v>
      </c>
      <c r="AC15" s="6">
        <v>0.122</v>
      </c>
      <c r="AD15" s="6">
        <v>0.11600000000000001</v>
      </c>
      <c r="AE15" s="6">
        <v>0.113</v>
      </c>
      <c r="AF15" s="6">
        <v>0.113</v>
      </c>
      <c r="AG15" s="6">
        <v>0.115</v>
      </c>
      <c r="AH15" s="6">
        <f t="shared" si="7"/>
        <v>0.11766666666666666</v>
      </c>
      <c r="AI15" s="6">
        <f t="shared" si="0"/>
        <v>5.6450568346710778E-3</v>
      </c>
      <c r="AK15" s="6">
        <v>0.114</v>
      </c>
      <c r="AL15" s="6">
        <v>0.11899999999999999</v>
      </c>
      <c r="AM15" s="6">
        <v>0.109</v>
      </c>
      <c r="AN15" s="6">
        <v>0.105</v>
      </c>
      <c r="AO15" s="6">
        <v>0.105</v>
      </c>
      <c r="AP15" s="6">
        <v>0.108</v>
      </c>
      <c r="AQ15" s="6">
        <v>0.10299999999999999</v>
      </c>
      <c r="AR15" s="6">
        <v>9.9000000000000005E-2</v>
      </c>
      <c r="AS15" s="6">
        <v>9.5000000000000001E-2</v>
      </c>
      <c r="AT15" s="6">
        <v>9.6000000000000002E-2</v>
      </c>
      <c r="AU15" s="6">
        <v>9.9000000000000005E-2</v>
      </c>
      <c r="AV15" s="6">
        <f t="shared" si="8"/>
        <v>0.10472727272727272</v>
      </c>
      <c r="AW15" s="6">
        <f t="shared" si="9"/>
        <v>7.4711566586561275E-3</v>
      </c>
      <c r="AY15" s="6">
        <v>0.13</v>
      </c>
      <c r="AZ15" s="6">
        <v>0.126</v>
      </c>
      <c r="BA15" s="6">
        <v>0.14799999999999999</v>
      </c>
      <c r="BB15" s="6">
        <v>0.159</v>
      </c>
      <c r="BC15" s="6">
        <v>0.124</v>
      </c>
      <c r="BD15" s="6">
        <v>0.127</v>
      </c>
      <c r="BE15" s="6">
        <v>9.4E-2</v>
      </c>
      <c r="BF15" s="6">
        <v>9.2999999999999999E-2</v>
      </c>
      <c r="BG15" s="6">
        <v>9.7000000000000003E-2</v>
      </c>
      <c r="BH15" s="6">
        <v>9.2999999999999999E-2</v>
      </c>
      <c r="BI15" s="6">
        <f t="shared" si="10"/>
        <v>0.11910000000000001</v>
      </c>
      <c r="BJ15" s="6">
        <f t="shared" si="11"/>
        <v>2.3946468076385081E-2</v>
      </c>
    </row>
    <row r="16" spans="1:62" x14ac:dyDescent="0.25">
      <c r="A16" s="6">
        <v>3.5</v>
      </c>
      <c r="B16" s="6">
        <v>0.16600000000000001</v>
      </c>
      <c r="C16" s="6">
        <v>0.17599999999999999</v>
      </c>
      <c r="D16" s="6">
        <v>0.20499999999999999</v>
      </c>
      <c r="E16" s="6">
        <v>0.20200000000000001</v>
      </c>
      <c r="F16" s="6">
        <v>0.20599999999999999</v>
      </c>
      <c r="G16" s="6">
        <v>0.215</v>
      </c>
      <c r="H16" s="6">
        <f t="shared" si="1"/>
        <v>0.19499999999999998</v>
      </c>
      <c r="I16" s="6">
        <f t="shared" si="2"/>
        <v>1.9349418595916518E-2</v>
      </c>
      <c r="K16" s="6">
        <v>0.10199999999999999</v>
      </c>
      <c r="L16" s="6">
        <v>9.8000000000000004E-2</v>
      </c>
      <c r="M16" s="6">
        <v>0.104</v>
      </c>
      <c r="N16" s="6">
        <v>0.114</v>
      </c>
      <c r="O16" s="6">
        <v>0.10299999999999999</v>
      </c>
      <c r="P16" s="6">
        <f t="shared" si="3"/>
        <v>0.1042</v>
      </c>
      <c r="Q16" s="6">
        <f t="shared" si="4"/>
        <v>5.932958789676532E-3</v>
      </c>
      <c r="S16" s="6">
        <v>0.111</v>
      </c>
      <c r="T16" s="6">
        <v>9.8000000000000004E-2</v>
      </c>
      <c r="U16" s="6">
        <v>0.10100000000000001</v>
      </c>
      <c r="V16" s="6">
        <v>0.10100000000000001</v>
      </c>
      <c r="W16" s="6">
        <v>0.10199999999999999</v>
      </c>
      <c r="X16" s="6">
        <v>0.10299999999999999</v>
      </c>
      <c r="Y16" s="6">
        <f t="shared" si="5"/>
        <v>0.10266666666666667</v>
      </c>
      <c r="Z16" s="6">
        <f t="shared" si="6"/>
        <v>4.4121045620731441E-3</v>
      </c>
      <c r="AB16" s="6">
        <v>0.13800000000000001</v>
      </c>
      <c r="AC16" s="6">
        <v>0.13100000000000001</v>
      </c>
      <c r="AD16" s="6">
        <v>0.124</v>
      </c>
      <c r="AE16" s="6">
        <v>0.121</v>
      </c>
      <c r="AF16" s="6">
        <v>0.12</v>
      </c>
      <c r="AG16" s="6">
        <v>0.121</v>
      </c>
      <c r="AH16" s="6">
        <f t="shared" si="7"/>
        <v>0.12583333333333332</v>
      </c>
      <c r="AI16" s="6">
        <f t="shared" si="0"/>
        <v>7.1949056051255292E-3</v>
      </c>
      <c r="AK16" s="6">
        <v>0.115</v>
      </c>
      <c r="AL16" s="6">
        <v>0.122</v>
      </c>
      <c r="AM16" s="6">
        <v>0.11</v>
      </c>
      <c r="AN16" s="6">
        <v>0.106</v>
      </c>
      <c r="AO16" s="6">
        <v>0.109</v>
      </c>
      <c r="AP16" s="6">
        <v>0.113</v>
      </c>
      <c r="AQ16" s="6">
        <v>0.105</v>
      </c>
      <c r="AR16" s="6">
        <v>0.1</v>
      </c>
      <c r="AS16" s="6">
        <v>9.6000000000000002E-2</v>
      </c>
      <c r="AT16" s="6">
        <v>9.7000000000000003E-2</v>
      </c>
      <c r="AU16" s="6">
        <v>0.1</v>
      </c>
      <c r="AV16" s="6">
        <f t="shared" si="8"/>
        <v>0.10663636363636364</v>
      </c>
      <c r="AW16" s="6">
        <f t="shared" si="9"/>
        <v>8.1273947519820543E-3</v>
      </c>
      <c r="AY16" s="6">
        <v>0.13100000000000001</v>
      </c>
      <c r="AZ16" s="6">
        <v>0.128</v>
      </c>
      <c r="BA16" s="6">
        <v>0.14899999999999999</v>
      </c>
      <c r="BB16" s="6">
        <v>0.159</v>
      </c>
      <c r="BC16" s="6">
        <v>0.124</v>
      </c>
      <c r="BD16" s="6">
        <v>0.125</v>
      </c>
      <c r="BE16" s="6">
        <v>9.4E-2</v>
      </c>
      <c r="BF16" s="6">
        <v>9.2999999999999999E-2</v>
      </c>
      <c r="BG16" s="6">
        <v>9.7000000000000003E-2</v>
      </c>
      <c r="BH16" s="6">
        <v>9.2999999999999999E-2</v>
      </c>
      <c r="BI16" s="6">
        <f t="shared" si="10"/>
        <v>0.1193</v>
      </c>
      <c r="BJ16" s="6">
        <f t="shared" si="11"/>
        <v>2.4143322058076313E-2</v>
      </c>
    </row>
    <row r="17" spans="1:62" x14ac:dyDescent="0.25">
      <c r="A17" s="6">
        <v>3.75</v>
      </c>
      <c r="B17" s="6">
        <v>0.18</v>
      </c>
      <c r="C17" s="6">
        <v>0.2</v>
      </c>
      <c r="D17" s="6">
        <v>0.221</v>
      </c>
      <c r="E17" s="6">
        <v>0.218</v>
      </c>
      <c r="F17" s="6">
        <v>0.22600000000000001</v>
      </c>
      <c r="G17" s="6">
        <v>0.23200000000000001</v>
      </c>
      <c r="H17" s="6">
        <f t="shared" si="1"/>
        <v>0.21283333333333332</v>
      </c>
      <c r="I17" s="6">
        <f t="shared" si="2"/>
        <v>1.9374381710564777E-2</v>
      </c>
      <c r="K17" s="6">
        <v>0.10299999999999999</v>
      </c>
      <c r="L17" s="6">
        <v>9.9000000000000005E-2</v>
      </c>
      <c r="M17" s="6">
        <v>0.105</v>
      </c>
      <c r="N17" s="6">
        <v>0.114</v>
      </c>
      <c r="O17" s="6">
        <v>0.10299999999999999</v>
      </c>
      <c r="P17" s="6">
        <f t="shared" si="3"/>
        <v>0.1048</v>
      </c>
      <c r="Q17" s="6">
        <f t="shared" si="4"/>
        <v>5.5856960175075781E-3</v>
      </c>
      <c r="S17" s="6">
        <v>0.112</v>
      </c>
      <c r="T17" s="6">
        <v>9.8000000000000004E-2</v>
      </c>
      <c r="U17" s="6">
        <v>0.10100000000000001</v>
      </c>
      <c r="V17" s="6">
        <v>0.1</v>
      </c>
      <c r="W17" s="6">
        <v>0.10100000000000001</v>
      </c>
      <c r="X17" s="6">
        <v>0.10199999999999999</v>
      </c>
      <c r="Y17" s="6">
        <f t="shared" si="5"/>
        <v>0.10233333333333333</v>
      </c>
      <c r="Z17" s="6">
        <f t="shared" si="6"/>
        <v>4.9261208538429763E-3</v>
      </c>
      <c r="AB17" s="6">
        <v>0.13700000000000001</v>
      </c>
      <c r="AC17" s="6">
        <v>0.13</v>
      </c>
      <c r="AD17" s="6">
        <v>0.126</v>
      </c>
      <c r="AE17" s="6">
        <v>0.13100000000000001</v>
      </c>
      <c r="AF17" s="6">
        <v>0.13</v>
      </c>
      <c r="AG17" s="6">
        <v>0.128</v>
      </c>
      <c r="AH17" s="6">
        <f t="shared" si="7"/>
        <v>0.13033333333333333</v>
      </c>
      <c r="AI17" s="6">
        <f t="shared" si="0"/>
        <v>3.7237973450050541E-3</v>
      </c>
      <c r="AK17" s="6">
        <v>0.11600000000000001</v>
      </c>
      <c r="AL17" s="6">
        <v>0.123</v>
      </c>
      <c r="AM17" s="6">
        <v>0.112</v>
      </c>
      <c r="AN17" s="6">
        <v>0.107</v>
      </c>
      <c r="AO17" s="6">
        <v>0.105</v>
      </c>
      <c r="AP17" s="6">
        <v>0.108</v>
      </c>
      <c r="AQ17" s="6">
        <v>0.10299999999999999</v>
      </c>
      <c r="AR17" s="6">
        <v>9.9000000000000005E-2</v>
      </c>
      <c r="AS17" s="6">
        <v>9.6000000000000002E-2</v>
      </c>
      <c r="AT17" s="6">
        <v>9.8000000000000004E-2</v>
      </c>
      <c r="AU17" s="6">
        <v>0.1</v>
      </c>
      <c r="AV17" s="6">
        <f t="shared" si="8"/>
        <v>0.1060909090909091</v>
      </c>
      <c r="AW17" s="6">
        <f t="shared" si="9"/>
        <v>8.3000547643319236E-3</v>
      </c>
      <c r="AY17" s="6">
        <v>0.14199999999999999</v>
      </c>
      <c r="AZ17" s="6">
        <v>0.13700000000000001</v>
      </c>
      <c r="BA17" s="6">
        <v>0.14399999999999999</v>
      </c>
      <c r="BB17" s="6">
        <v>0.153</v>
      </c>
      <c r="BC17" s="6">
        <v>0.12</v>
      </c>
      <c r="BD17" s="6">
        <v>0.122</v>
      </c>
      <c r="BE17" s="6">
        <v>9.4E-2</v>
      </c>
      <c r="BF17" s="6">
        <v>9.2999999999999999E-2</v>
      </c>
      <c r="BG17" s="6">
        <v>9.6000000000000002E-2</v>
      </c>
      <c r="BH17" s="6">
        <v>9.2999999999999999E-2</v>
      </c>
      <c r="BI17" s="6">
        <f t="shared" si="10"/>
        <v>0.11940000000000002</v>
      </c>
      <c r="BJ17" s="6">
        <f t="shared" si="11"/>
        <v>2.3917450625943353E-2</v>
      </c>
    </row>
    <row r="18" spans="1:62" x14ac:dyDescent="0.25">
      <c r="A18" s="6">
        <v>4</v>
      </c>
      <c r="B18" s="6">
        <v>0.19600000000000001</v>
      </c>
      <c r="C18" s="6">
        <v>0.214</v>
      </c>
      <c r="D18" s="6">
        <v>0.23799999999999999</v>
      </c>
      <c r="E18" s="6">
        <v>0.23200000000000001</v>
      </c>
      <c r="F18" s="6">
        <v>0.245</v>
      </c>
      <c r="G18" s="6">
        <v>0.25</v>
      </c>
      <c r="H18" s="6">
        <f t="shared" si="1"/>
        <v>0.22916666666666666</v>
      </c>
      <c r="I18" s="6">
        <f t="shared" si="2"/>
        <v>2.0497967378905316E-2</v>
      </c>
      <c r="K18" s="6">
        <v>0.10199999999999999</v>
      </c>
      <c r="L18" s="6">
        <v>9.9000000000000005E-2</v>
      </c>
      <c r="M18" s="6">
        <v>0.106</v>
      </c>
      <c r="N18" s="6">
        <v>0.11600000000000001</v>
      </c>
      <c r="O18" s="6">
        <v>0.104</v>
      </c>
      <c r="P18" s="6">
        <f t="shared" si="3"/>
        <v>0.10540000000000001</v>
      </c>
      <c r="Q18" s="6">
        <f t="shared" si="4"/>
        <v>6.4652919500978482E-3</v>
      </c>
      <c r="S18" s="6">
        <v>0.111</v>
      </c>
      <c r="T18" s="6">
        <v>9.8000000000000004E-2</v>
      </c>
      <c r="U18" s="6">
        <v>0.1</v>
      </c>
      <c r="V18" s="6">
        <v>0.1</v>
      </c>
      <c r="W18" s="6">
        <v>9.9000000000000005E-2</v>
      </c>
      <c r="X18" s="6">
        <v>0.10299999999999999</v>
      </c>
      <c r="Y18" s="6">
        <f t="shared" si="5"/>
        <v>0.10183333333333333</v>
      </c>
      <c r="Z18" s="6">
        <f t="shared" si="6"/>
        <v>4.7923550230201699E-3</v>
      </c>
      <c r="AB18" s="6">
        <v>0.14499999999999999</v>
      </c>
      <c r="AC18" s="6">
        <v>0.13700000000000001</v>
      </c>
      <c r="AD18" s="6">
        <v>0.13300000000000001</v>
      </c>
      <c r="AE18" s="6">
        <v>0.14099999999999999</v>
      </c>
      <c r="AF18" s="6">
        <v>0.13900000000000001</v>
      </c>
      <c r="AG18" s="6">
        <v>0.13700000000000001</v>
      </c>
      <c r="AH18" s="6">
        <f t="shared" si="7"/>
        <v>0.13866666666666669</v>
      </c>
      <c r="AI18" s="6">
        <f t="shared" si="0"/>
        <v>4.0824829046386219E-3</v>
      </c>
      <c r="AK18" s="6">
        <v>0.11799999999999999</v>
      </c>
      <c r="AL18" s="6">
        <v>0.126</v>
      </c>
      <c r="AM18" s="6">
        <v>0.113</v>
      </c>
      <c r="AN18" s="6">
        <v>0.108</v>
      </c>
      <c r="AO18" s="6">
        <v>0.105</v>
      </c>
      <c r="AP18" s="6">
        <v>0.109</v>
      </c>
      <c r="AQ18" s="6">
        <v>0.104</v>
      </c>
      <c r="AR18" s="6">
        <v>0.1</v>
      </c>
      <c r="AS18" s="6">
        <v>9.6000000000000002E-2</v>
      </c>
      <c r="AT18" s="6">
        <v>9.8000000000000004E-2</v>
      </c>
      <c r="AU18" s="6">
        <v>0.10100000000000001</v>
      </c>
      <c r="AV18" s="6">
        <f t="shared" si="8"/>
        <v>0.10709090909090908</v>
      </c>
      <c r="AW18" s="6">
        <f t="shared" si="9"/>
        <v>9.0714336844243681E-3</v>
      </c>
      <c r="AY18" s="6">
        <v>0.14000000000000001</v>
      </c>
      <c r="AZ18" s="6">
        <v>0.13600000000000001</v>
      </c>
      <c r="BA18" s="6">
        <v>0.14799999999999999</v>
      </c>
      <c r="BB18" s="6">
        <v>0.159</v>
      </c>
      <c r="BC18" s="6">
        <v>0.124</v>
      </c>
      <c r="BD18" s="6">
        <v>0.126</v>
      </c>
      <c r="BE18" s="6">
        <v>9.2999999999999999E-2</v>
      </c>
      <c r="BF18" s="6">
        <v>9.2999999999999999E-2</v>
      </c>
      <c r="BG18" s="6">
        <v>9.7000000000000003E-2</v>
      </c>
      <c r="BH18" s="6">
        <v>9.4E-2</v>
      </c>
      <c r="BI18" s="6">
        <f t="shared" si="10"/>
        <v>0.12100000000000002</v>
      </c>
      <c r="BJ18" s="6">
        <f t="shared" si="11"/>
        <v>2.5090945688744971E-2</v>
      </c>
    </row>
    <row r="19" spans="1:62" x14ac:dyDescent="0.25">
      <c r="A19" s="6">
        <v>4.25</v>
      </c>
      <c r="B19" s="6">
        <v>0.214</v>
      </c>
      <c r="C19" s="6">
        <v>0.22800000000000001</v>
      </c>
      <c r="D19" s="6">
        <v>0.25600000000000001</v>
      </c>
      <c r="E19" s="6">
        <v>0.25</v>
      </c>
      <c r="F19" s="6">
        <v>0.26600000000000001</v>
      </c>
      <c r="G19" s="6">
        <v>0.26700000000000002</v>
      </c>
      <c r="H19" s="6">
        <f t="shared" si="1"/>
        <v>0.24683333333333332</v>
      </c>
      <c r="I19" s="6">
        <f t="shared" si="2"/>
        <v>2.145149567435024E-2</v>
      </c>
      <c r="K19" s="6">
        <v>0.10199999999999999</v>
      </c>
      <c r="L19" s="6">
        <v>9.9000000000000005E-2</v>
      </c>
      <c r="M19" s="6">
        <v>0.105</v>
      </c>
      <c r="N19" s="6">
        <v>0.115</v>
      </c>
      <c r="O19" s="6">
        <v>0.10299999999999999</v>
      </c>
      <c r="P19" s="6">
        <f t="shared" si="3"/>
        <v>0.1048</v>
      </c>
      <c r="Q19" s="6">
        <f t="shared" si="4"/>
        <v>6.099180272790764E-3</v>
      </c>
      <c r="S19" s="6">
        <v>0.111</v>
      </c>
      <c r="T19" s="6">
        <v>9.8000000000000004E-2</v>
      </c>
      <c r="U19" s="6">
        <v>0.1</v>
      </c>
      <c r="V19" s="6">
        <v>0.1</v>
      </c>
      <c r="W19" s="6">
        <v>9.9000000000000005E-2</v>
      </c>
      <c r="X19" s="6">
        <v>0.10299999999999999</v>
      </c>
      <c r="Y19" s="6">
        <f t="shared" si="5"/>
        <v>0.10183333333333333</v>
      </c>
      <c r="Z19" s="6">
        <f t="shared" si="6"/>
        <v>4.7923550230201699E-3</v>
      </c>
      <c r="AB19" s="6">
        <v>0.156</v>
      </c>
      <c r="AC19" s="6">
        <v>0.14399999999999999</v>
      </c>
      <c r="AD19" s="6">
        <v>0.14000000000000001</v>
      </c>
      <c r="AE19" s="6">
        <v>0.154</v>
      </c>
      <c r="AF19" s="6">
        <v>0.153</v>
      </c>
      <c r="AG19" s="6">
        <v>0.14699999999999999</v>
      </c>
      <c r="AH19" s="6">
        <f t="shared" si="7"/>
        <v>0.14899999999999999</v>
      </c>
      <c r="AI19" s="6">
        <f t="shared" si="0"/>
        <v>6.3245553203367562E-3</v>
      </c>
      <c r="AK19" s="6">
        <v>0.11799999999999999</v>
      </c>
      <c r="AL19" s="6">
        <v>0.125</v>
      </c>
      <c r="AM19" s="6">
        <v>0.114</v>
      </c>
      <c r="AN19" s="6">
        <v>0.109</v>
      </c>
      <c r="AO19" s="6">
        <v>0.106</v>
      </c>
      <c r="AP19" s="6">
        <v>0.11</v>
      </c>
      <c r="AQ19" s="6">
        <v>0.105</v>
      </c>
      <c r="AR19" s="6">
        <v>0.1</v>
      </c>
      <c r="AS19" s="6">
        <v>9.7000000000000003E-2</v>
      </c>
      <c r="AT19" s="6">
        <v>9.8000000000000004E-2</v>
      </c>
      <c r="AU19" s="6">
        <v>0.10100000000000001</v>
      </c>
      <c r="AV19" s="6">
        <f t="shared" si="8"/>
        <v>0.10754545454545453</v>
      </c>
      <c r="AW19" s="6">
        <f t="shared" si="9"/>
        <v>8.8018593077103455E-3</v>
      </c>
      <c r="AY19" s="6">
        <v>0.14000000000000001</v>
      </c>
      <c r="AZ19" s="6">
        <v>0.13600000000000001</v>
      </c>
      <c r="BA19" s="6">
        <v>0.14499999999999999</v>
      </c>
      <c r="BB19" s="6">
        <v>0.155</v>
      </c>
      <c r="BC19" s="6">
        <v>0.122</v>
      </c>
      <c r="BD19" s="6">
        <v>0.123</v>
      </c>
      <c r="BE19" s="6">
        <v>9.2999999999999999E-2</v>
      </c>
      <c r="BF19" s="6">
        <v>9.2999999999999999E-2</v>
      </c>
      <c r="BG19" s="6">
        <v>9.6000000000000002E-2</v>
      </c>
      <c r="BH19" s="6">
        <v>9.2999999999999999E-2</v>
      </c>
      <c r="BI19" s="6">
        <f t="shared" si="10"/>
        <v>0.11960000000000001</v>
      </c>
      <c r="BJ19" s="6">
        <f t="shared" si="11"/>
        <v>2.4222120285208457E-2</v>
      </c>
    </row>
    <row r="20" spans="1:62" x14ac:dyDescent="0.25">
      <c r="A20" s="6">
        <v>4.5</v>
      </c>
      <c r="B20" s="6">
        <v>0.23200000000000001</v>
      </c>
      <c r="C20" s="6">
        <v>0.247</v>
      </c>
      <c r="D20" s="6">
        <v>0.26800000000000002</v>
      </c>
      <c r="E20" s="6">
        <v>0.26400000000000001</v>
      </c>
      <c r="F20" s="6">
        <v>0.27800000000000002</v>
      </c>
      <c r="G20" s="6">
        <v>0.27400000000000002</v>
      </c>
      <c r="H20" s="6">
        <f t="shared" si="1"/>
        <v>0.26050000000000001</v>
      </c>
      <c r="I20" s="6">
        <f t="shared" si="2"/>
        <v>1.7615334229017631E-2</v>
      </c>
      <c r="K20" s="6">
        <v>0.104</v>
      </c>
      <c r="L20" s="6">
        <v>9.9000000000000005E-2</v>
      </c>
      <c r="M20" s="6">
        <v>0.107</v>
      </c>
      <c r="N20" s="6">
        <v>0.11799999999999999</v>
      </c>
      <c r="O20" s="6">
        <v>0.105</v>
      </c>
      <c r="P20" s="6">
        <f t="shared" si="3"/>
        <v>0.1066</v>
      </c>
      <c r="Q20" s="6">
        <f t="shared" si="4"/>
        <v>7.0213958726167798E-3</v>
      </c>
      <c r="S20" s="6">
        <v>0.113</v>
      </c>
      <c r="T20" s="6">
        <v>9.8000000000000004E-2</v>
      </c>
      <c r="U20" s="6">
        <v>0.10100000000000001</v>
      </c>
      <c r="V20" s="6">
        <v>9.9000000000000005E-2</v>
      </c>
      <c r="W20" s="6">
        <v>0.10100000000000001</v>
      </c>
      <c r="X20" s="6">
        <v>0.10299999999999999</v>
      </c>
      <c r="Y20" s="6">
        <f t="shared" si="5"/>
        <v>0.10249999999999999</v>
      </c>
      <c r="Z20" s="6">
        <f t="shared" si="6"/>
        <v>5.4313902456001074E-3</v>
      </c>
      <c r="AB20" s="6">
        <v>0.16800000000000001</v>
      </c>
      <c r="AC20" s="6">
        <v>0.154</v>
      </c>
      <c r="AD20" s="6">
        <v>0.14799999999999999</v>
      </c>
      <c r="AE20" s="6">
        <v>0.16800000000000001</v>
      </c>
      <c r="AF20" s="6">
        <v>0.17</v>
      </c>
      <c r="AG20" s="6">
        <v>0.16300000000000001</v>
      </c>
      <c r="AH20" s="6">
        <f t="shared" si="7"/>
        <v>0.16183333333333336</v>
      </c>
      <c r="AI20" s="6">
        <f t="shared" si="0"/>
        <v>8.9087971503826937E-3</v>
      </c>
      <c r="AK20" s="6">
        <v>0.12</v>
      </c>
      <c r="AL20" s="6">
        <v>0.129</v>
      </c>
      <c r="AM20" s="6">
        <v>0.115</v>
      </c>
      <c r="AN20" s="6">
        <v>0.11</v>
      </c>
      <c r="AO20" s="6">
        <v>0.106</v>
      </c>
      <c r="AP20" s="6">
        <v>0.111</v>
      </c>
      <c r="AQ20" s="6">
        <v>0.106</v>
      </c>
      <c r="AR20" s="6">
        <v>0.10100000000000001</v>
      </c>
      <c r="AS20" s="6">
        <v>9.6000000000000002E-2</v>
      </c>
      <c r="AT20" s="6">
        <v>9.8000000000000004E-2</v>
      </c>
      <c r="AU20" s="6">
        <v>0.10100000000000001</v>
      </c>
      <c r="AV20" s="6">
        <f t="shared" si="8"/>
        <v>0.10845454545454544</v>
      </c>
      <c r="AW20" s="6">
        <f t="shared" si="9"/>
        <v>9.9736015196481183E-3</v>
      </c>
      <c r="AY20" s="6">
        <v>0.14299999999999999</v>
      </c>
      <c r="AZ20" s="6">
        <v>0.13800000000000001</v>
      </c>
      <c r="BA20" s="6">
        <v>0.14799999999999999</v>
      </c>
      <c r="BB20" s="6">
        <v>0.157</v>
      </c>
      <c r="BC20" s="6">
        <v>0.123</v>
      </c>
      <c r="BD20" s="6">
        <v>0.125</v>
      </c>
      <c r="BE20" s="6">
        <v>9.2999999999999999E-2</v>
      </c>
      <c r="BF20" s="6">
        <v>9.2999999999999999E-2</v>
      </c>
      <c r="BG20" s="6">
        <v>9.7000000000000003E-2</v>
      </c>
      <c r="BH20" s="6">
        <v>9.2999999999999999E-2</v>
      </c>
      <c r="BI20" s="6">
        <f t="shared" si="10"/>
        <v>0.121</v>
      </c>
      <c r="BJ20" s="6">
        <f t="shared" si="11"/>
        <v>2.5267458210996303E-2</v>
      </c>
    </row>
    <row r="21" spans="1:62" x14ac:dyDescent="0.25">
      <c r="A21" s="6">
        <v>4.75</v>
      </c>
      <c r="B21" s="6">
        <v>0.25900000000000001</v>
      </c>
      <c r="C21" s="6">
        <v>0.27100000000000002</v>
      </c>
      <c r="D21" s="6">
        <v>0.25700000000000001</v>
      </c>
      <c r="E21" s="6">
        <v>0.25800000000000001</v>
      </c>
      <c r="F21" s="6">
        <v>0.26900000000000002</v>
      </c>
      <c r="G21" s="6">
        <v>0.26</v>
      </c>
      <c r="H21" s="6">
        <f t="shared" si="1"/>
        <v>0.26233333333333336</v>
      </c>
      <c r="I21" s="6">
        <f t="shared" si="2"/>
        <v>6.0553007081949892E-3</v>
      </c>
      <c r="K21" s="6">
        <v>0.105</v>
      </c>
      <c r="L21" s="6">
        <v>9.9000000000000005E-2</v>
      </c>
      <c r="M21" s="6">
        <v>0.105</v>
      </c>
      <c r="N21" s="6">
        <v>0.11799999999999999</v>
      </c>
      <c r="O21" s="6">
        <v>0.104</v>
      </c>
      <c r="P21" s="6">
        <f t="shared" si="3"/>
        <v>0.1062</v>
      </c>
      <c r="Q21" s="6">
        <f t="shared" si="4"/>
        <v>7.0498226928058239E-3</v>
      </c>
      <c r="S21" s="6">
        <v>0.114</v>
      </c>
      <c r="T21" s="6">
        <v>9.9000000000000005E-2</v>
      </c>
      <c r="U21" s="6">
        <v>9.9000000000000005E-2</v>
      </c>
      <c r="V21" s="6">
        <v>9.8000000000000004E-2</v>
      </c>
      <c r="W21" s="6">
        <v>9.9000000000000005E-2</v>
      </c>
      <c r="X21" s="6">
        <v>0.10199999999999999</v>
      </c>
      <c r="Y21" s="6">
        <f t="shared" si="5"/>
        <v>0.10183333333333333</v>
      </c>
      <c r="Z21" s="6">
        <f t="shared" si="6"/>
        <v>6.1128280416405199E-3</v>
      </c>
      <c r="AB21" s="6">
        <v>0.18</v>
      </c>
      <c r="AC21" s="6">
        <v>0.159</v>
      </c>
      <c r="AD21" s="6">
        <v>0.156</v>
      </c>
      <c r="AE21" s="6">
        <v>0.185</v>
      </c>
      <c r="AF21" s="6">
        <v>0.189</v>
      </c>
      <c r="AG21" s="6">
        <v>0.17699999999999999</v>
      </c>
      <c r="AH21" s="6">
        <f t="shared" si="7"/>
        <v>0.17433333333333334</v>
      </c>
      <c r="AI21" s="6">
        <f t="shared" si="0"/>
        <v>1.3706446172026746E-2</v>
      </c>
      <c r="AK21" s="6">
        <v>0.122</v>
      </c>
      <c r="AL21" s="6">
        <v>0.13</v>
      </c>
      <c r="AM21" s="6">
        <v>0.11700000000000001</v>
      </c>
      <c r="AN21" s="6">
        <v>0.111</v>
      </c>
      <c r="AO21" s="6">
        <v>0.106</v>
      </c>
      <c r="AP21" s="6">
        <v>0.11</v>
      </c>
      <c r="AQ21" s="6">
        <v>0.106</v>
      </c>
      <c r="AR21" s="6">
        <v>0.10100000000000001</v>
      </c>
      <c r="AS21" s="6">
        <v>9.7000000000000003E-2</v>
      </c>
      <c r="AT21" s="6">
        <v>9.8000000000000004E-2</v>
      </c>
      <c r="AU21" s="6">
        <v>0.10100000000000001</v>
      </c>
      <c r="AV21" s="6">
        <f t="shared" si="8"/>
        <v>0.10899999999999999</v>
      </c>
      <c r="AW21" s="6">
        <f t="shared" si="9"/>
        <v>1.0440306508910551E-2</v>
      </c>
      <c r="AY21" s="6">
        <v>0.14299999999999999</v>
      </c>
      <c r="AZ21" s="6">
        <v>0.13900000000000001</v>
      </c>
      <c r="BA21" s="6">
        <v>0.14699999999999999</v>
      </c>
      <c r="BB21" s="6">
        <v>0.157</v>
      </c>
      <c r="BC21" s="6">
        <v>0.123</v>
      </c>
      <c r="BD21" s="6">
        <v>0.125</v>
      </c>
      <c r="BE21" s="6">
        <v>9.2999999999999999E-2</v>
      </c>
      <c r="BF21" s="6">
        <v>9.2999999999999999E-2</v>
      </c>
      <c r="BG21" s="6">
        <v>9.7000000000000003E-2</v>
      </c>
      <c r="BH21" s="6">
        <v>9.4E-2</v>
      </c>
      <c r="BI21" s="6">
        <f t="shared" si="10"/>
        <v>0.12110000000000001</v>
      </c>
      <c r="BJ21" s="6">
        <f t="shared" si="11"/>
        <v>2.510621879579281E-2</v>
      </c>
    </row>
    <row r="22" spans="1:62" x14ac:dyDescent="0.25">
      <c r="A22" s="6">
        <v>5</v>
      </c>
      <c r="B22" s="6">
        <v>0.27200000000000002</v>
      </c>
      <c r="C22" s="6">
        <v>0.28299999999999997</v>
      </c>
      <c r="D22" s="6">
        <v>0.25</v>
      </c>
      <c r="E22" s="6">
        <v>0.245</v>
      </c>
      <c r="F22" s="6">
        <v>0.26400000000000001</v>
      </c>
      <c r="G22" s="6">
        <v>0.25</v>
      </c>
      <c r="H22" s="6">
        <f t="shared" si="1"/>
        <v>0.26066666666666666</v>
      </c>
      <c r="I22" s="6">
        <f t="shared" si="2"/>
        <v>1.4908610487455447E-2</v>
      </c>
      <c r="K22" s="6">
        <v>0.105</v>
      </c>
      <c r="L22" s="6">
        <v>9.8000000000000004E-2</v>
      </c>
      <c r="M22" s="6">
        <v>0.10299999999999999</v>
      </c>
      <c r="N22" s="6">
        <v>0.11600000000000001</v>
      </c>
      <c r="O22" s="6">
        <v>0.104</v>
      </c>
      <c r="P22" s="6">
        <f t="shared" si="3"/>
        <v>0.1052</v>
      </c>
      <c r="Q22" s="6">
        <f t="shared" si="4"/>
        <v>6.6105975524153662E-3</v>
      </c>
      <c r="S22" s="6">
        <v>0.115</v>
      </c>
      <c r="T22" s="6">
        <v>9.9000000000000005E-2</v>
      </c>
      <c r="U22" s="6">
        <v>9.8000000000000004E-2</v>
      </c>
      <c r="V22" s="6">
        <v>9.8000000000000004E-2</v>
      </c>
      <c r="W22" s="6">
        <v>9.9000000000000005E-2</v>
      </c>
      <c r="X22" s="6">
        <v>0.10199999999999999</v>
      </c>
      <c r="Y22" s="6">
        <f t="shared" si="5"/>
        <v>0.10183333333333333</v>
      </c>
      <c r="Z22" s="6">
        <f t="shared" si="6"/>
        <v>6.6156380392723016E-3</v>
      </c>
      <c r="AB22" s="6">
        <v>0.189</v>
      </c>
      <c r="AC22" s="6">
        <v>0.16700000000000001</v>
      </c>
      <c r="AD22" s="6">
        <v>0.16</v>
      </c>
      <c r="AE22" s="6">
        <v>0.2</v>
      </c>
      <c r="AF22" s="6">
        <v>0.20499999999999999</v>
      </c>
      <c r="AG22" s="6">
        <v>0.193</v>
      </c>
      <c r="AH22" s="6">
        <f t="shared" si="7"/>
        <v>0.18566666666666665</v>
      </c>
      <c r="AI22" s="6">
        <f t="shared" si="0"/>
        <v>1.8173240400838443E-2</v>
      </c>
      <c r="AK22" s="6">
        <v>0.11600000000000001</v>
      </c>
      <c r="AL22" s="6">
        <v>0.123</v>
      </c>
      <c r="AM22" s="6">
        <v>0.113</v>
      </c>
      <c r="AN22" s="6">
        <v>0.109</v>
      </c>
      <c r="AO22" s="6">
        <v>0.107</v>
      </c>
      <c r="AP22" s="6">
        <v>0.111</v>
      </c>
      <c r="AQ22" s="6">
        <v>0.107</v>
      </c>
      <c r="AR22" s="6">
        <v>0.10100000000000001</v>
      </c>
      <c r="AS22" s="6">
        <v>9.7000000000000003E-2</v>
      </c>
      <c r="AT22" s="6">
        <v>9.9000000000000005E-2</v>
      </c>
      <c r="AU22" s="6">
        <v>0.10199999999999999</v>
      </c>
      <c r="AV22" s="6">
        <f t="shared" si="8"/>
        <v>0.10772727272727273</v>
      </c>
      <c r="AW22" s="6">
        <f t="shared" si="9"/>
        <v>7.8242048681116342E-3</v>
      </c>
      <c r="AY22" s="6">
        <v>0.129</v>
      </c>
      <c r="AZ22" s="6">
        <v>0.125</v>
      </c>
      <c r="BA22" s="6">
        <v>0.14699999999999999</v>
      </c>
      <c r="BB22" s="6">
        <v>0.157</v>
      </c>
      <c r="BC22" s="6">
        <v>0.123</v>
      </c>
      <c r="BD22" s="6">
        <v>0.125</v>
      </c>
      <c r="BE22" s="6">
        <v>9.2999999999999999E-2</v>
      </c>
      <c r="BF22" s="6">
        <v>9.2999999999999999E-2</v>
      </c>
      <c r="BG22" s="6">
        <v>9.7000000000000003E-2</v>
      </c>
      <c r="BH22" s="6">
        <v>9.4E-2</v>
      </c>
      <c r="BI22" s="6">
        <f t="shared" si="10"/>
        <v>0.1183</v>
      </c>
      <c r="BJ22" s="6">
        <f t="shared" si="11"/>
        <v>2.3266809932701204E-2</v>
      </c>
    </row>
    <row r="23" spans="1:62" x14ac:dyDescent="0.25">
      <c r="A23" s="6">
        <v>5.25</v>
      </c>
      <c r="B23" s="6">
        <v>0.26600000000000001</v>
      </c>
      <c r="C23" s="6">
        <v>0.27</v>
      </c>
      <c r="D23" s="6">
        <v>0.252</v>
      </c>
      <c r="E23" s="6">
        <v>0.246</v>
      </c>
      <c r="F23" s="6">
        <v>0.26300000000000001</v>
      </c>
      <c r="G23" s="6">
        <v>0.246</v>
      </c>
      <c r="H23" s="6">
        <f t="shared" si="1"/>
        <v>0.25716666666666671</v>
      </c>
      <c r="I23" s="6">
        <f t="shared" si="2"/>
        <v>1.0515068552637537E-2</v>
      </c>
      <c r="K23" s="6">
        <v>0.105</v>
      </c>
      <c r="L23" s="6">
        <v>0.1</v>
      </c>
      <c r="M23" s="6">
        <v>0.11</v>
      </c>
      <c r="N23" s="6">
        <v>0.11899999999999999</v>
      </c>
      <c r="O23" s="6">
        <v>0.105</v>
      </c>
      <c r="P23" s="6">
        <f t="shared" si="3"/>
        <v>0.10780000000000001</v>
      </c>
      <c r="Q23" s="6">
        <f t="shared" si="4"/>
        <v>7.1902712048990168E-3</v>
      </c>
      <c r="S23" s="6">
        <v>0.114</v>
      </c>
      <c r="T23" s="6">
        <v>9.8000000000000004E-2</v>
      </c>
      <c r="U23" s="6">
        <v>0.10100000000000001</v>
      </c>
      <c r="V23" s="6">
        <v>9.9000000000000005E-2</v>
      </c>
      <c r="W23" s="6">
        <v>0.10100000000000001</v>
      </c>
      <c r="X23" s="6">
        <v>0.10299999999999999</v>
      </c>
      <c r="Y23" s="6">
        <f t="shared" si="5"/>
        <v>0.10266666666666667</v>
      </c>
      <c r="Z23" s="6">
        <f t="shared" si="6"/>
        <v>5.8195074247453836E-3</v>
      </c>
      <c r="AB23" s="6">
        <v>0.20499999999999999</v>
      </c>
      <c r="AC23" s="6">
        <v>0.17599999999999999</v>
      </c>
      <c r="AD23" s="6">
        <v>0.16900000000000001</v>
      </c>
      <c r="AE23" s="6">
        <v>0.22</v>
      </c>
      <c r="AF23" s="6">
        <v>0.223</v>
      </c>
      <c r="AG23" s="6">
        <v>0.21099999999999999</v>
      </c>
      <c r="AH23" s="6">
        <f t="shared" si="7"/>
        <v>0.20066666666666666</v>
      </c>
      <c r="AI23" s="6">
        <f t="shared" si="0"/>
        <v>2.2844401210508243E-2</v>
      </c>
      <c r="AK23" s="6">
        <v>0.11799999999999999</v>
      </c>
      <c r="AL23" s="6">
        <v>0.125</v>
      </c>
      <c r="AM23" s="6">
        <v>0.114</v>
      </c>
      <c r="AN23" s="6">
        <v>0.11</v>
      </c>
      <c r="AO23" s="6">
        <v>0.107</v>
      </c>
      <c r="AP23" s="6">
        <v>0.111</v>
      </c>
      <c r="AQ23" s="6">
        <v>0.106</v>
      </c>
      <c r="AR23" s="6">
        <v>0.10100000000000001</v>
      </c>
      <c r="AS23" s="6">
        <v>9.8000000000000004E-2</v>
      </c>
      <c r="AT23" s="6">
        <v>9.9000000000000005E-2</v>
      </c>
      <c r="AU23" s="6">
        <v>0.10199999999999999</v>
      </c>
      <c r="AV23" s="6">
        <f t="shared" si="8"/>
        <v>0.10827272727272728</v>
      </c>
      <c r="AW23" s="6">
        <f t="shared" si="9"/>
        <v>8.4153539330310868E-3</v>
      </c>
      <c r="AY23" s="6">
        <v>0.128</v>
      </c>
      <c r="AZ23" s="6">
        <v>0.125</v>
      </c>
      <c r="BA23" s="6">
        <v>0.14699999999999999</v>
      </c>
      <c r="BB23" s="6">
        <v>0.156</v>
      </c>
      <c r="BC23" s="6">
        <v>0.123</v>
      </c>
      <c r="BD23" s="6">
        <v>0.124</v>
      </c>
      <c r="BE23" s="6">
        <v>9.2999999999999999E-2</v>
      </c>
      <c r="BF23" s="6">
        <v>9.2999999999999999E-2</v>
      </c>
      <c r="BG23" s="6">
        <v>9.6000000000000002E-2</v>
      </c>
      <c r="BH23" s="6">
        <v>9.4E-2</v>
      </c>
      <c r="BI23" s="6">
        <f t="shared" si="10"/>
        <v>0.1179</v>
      </c>
      <c r="BJ23" s="6">
        <f t="shared" si="11"/>
        <v>2.3105795328829903E-2</v>
      </c>
    </row>
    <row r="24" spans="1:62" x14ac:dyDescent="0.25">
      <c r="A24" s="6">
        <v>5.5</v>
      </c>
      <c r="B24" s="6">
        <v>0.26200000000000001</v>
      </c>
      <c r="C24" s="6">
        <v>0.26200000000000001</v>
      </c>
      <c r="D24" s="6">
        <v>0.24399999999999999</v>
      </c>
      <c r="E24" s="6">
        <v>0.23899999999999999</v>
      </c>
      <c r="F24" s="6">
        <v>0.255</v>
      </c>
      <c r="G24" s="6">
        <v>0.23599999999999999</v>
      </c>
      <c r="H24" s="6">
        <f t="shared" si="1"/>
        <v>0.24966666666666668</v>
      </c>
      <c r="I24" s="6">
        <f t="shared" si="2"/>
        <v>1.1535452599125312E-2</v>
      </c>
      <c r="K24" s="6">
        <v>0.106</v>
      </c>
      <c r="L24" s="6">
        <v>9.9000000000000005E-2</v>
      </c>
      <c r="M24" s="6">
        <v>0.106</v>
      </c>
      <c r="N24" s="6">
        <v>0.115</v>
      </c>
      <c r="O24" s="6">
        <v>0.10299999999999999</v>
      </c>
      <c r="P24" s="6">
        <f t="shared" si="3"/>
        <v>0.10580000000000001</v>
      </c>
      <c r="Q24" s="6">
        <f t="shared" si="4"/>
        <v>5.8906705900092574E-3</v>
      </c>
      <c r="S24" s="6">
        <v>0.115</v>
      </c>
      <c r="T24" s="6">
        <v>9.9000000000000005E-2</v>
      </c>
      <c r="U24" s="6">
        <v>9.9000000000000005E-2</v>
      </c>
      <c r="V24" s="6">
        <v>9.7000000000000003E-2</v>
      </c>
      <c r="W24" s="6">
        <v>9.9000000000000005E-2</v>
      </c>
      <c r="X24" s="6">
        <v>0.10199999999999999</v>
      </c>
      <c r="Y24" s="6">
        <f t="shared" si="5"/>
        <v>0.10183333333333333</v>
      </c>
      <c r="Z24" s="6">
        <f t="shared" si="6"/>
        <v>6.6458006791256293E-3</v>
      </c>
      <c r="AB24" s="6">
        <v>0.216</v>
      </c>
      <c r="AC24" s="6">
        <v>0.183</v>
      </c>
      <c r="AD24" s="6">
        <v>0.17399999999999999</v>
      </c>
      <c r="AE24" s="6">
        <v>0.22800000000000001</v>
      </c>
      <c r="AF24" s="6">
        <v>0.23400000000000001</v>
      </c>
      <c r="AG24" s="6">
        <v>0.22800000000000001</v>
      </c>
      <c r="AH24" s="6">
        <f t="shared" si="7"/>
        <v>0.21049999999999999</v>
      </c>
      <c r="AI24" s="6">
        <f t="shared" si="0"/>
        <v>2.5626158510397123E-2</v>
      </c>
      <c r="AK24" s="6">
        <v>0.11799999999999999</v>
      </c>
      <c r="AL24" s="6">
        <v>0.125</v>
      </c>
      <c r="AM24" s="6">
        <v>0.115</v>
      </c>
      <c r="AN24" s="6">
        <v>0.11</v>
      </c>
      <c r="AO24" s="6">
        <v>0.107</v>
      </c>
      <c r="AP24" s="6">
        <v>0.111</v>
      </c>
      <c r="AQ24" s="6">
        <v>0.106</v>
      </c>
      <c r="AR24" s="6">
        <v>0.10199999999999999</v>
      </c>
      <c r="AS24" s="6">
        <v>9.8000000000000004E-2</v>
      </c>
      <c r="AT24" s="6">
        <v>0.1</v>
      </c>
      <c r="AU24" s="6">
        <v>0.10299999999999999</v>
      </c>
      <c r="AV24" s="6">
        <f t="shared" si="8"/>
        <v>0.10863636363636363</v>
      </c>
      <c r="AW24" s="6">
        <f t="shared" si="9"/>
        <v>8.2252383220515531E-3</v>
      </c>
      <c r="AY24" s="6">
        <v>0.127</v>
      </c>
      <c r="AZ24" s="6">
        <v>0.124</v>
      </c>
      <c r="BA24" s="6">
        <v>0.14399999999999999</v>
      </c>
      <c r="BB24" s="6">
        <v>0.153</v>
      </c>
      <c r="BC24" s="6">
        <v>0.12</v>
      </c>
      <c r="BD24" s="6">
        <v>0.121</v>
      </c>
      <c r="BE24" s="6">
        <v>9.2999999999999999E-2</v>
      </c>
      <c r="BF24" s="6">
        <v>9.2999999999999999E-2</v>
      </c>
      <c r="BG24" s="6">
        <v>9.7000000000000003E-2</v>
      </c>
      <c r="BH24" s="6">
        <v>9.4E-2</v>
      </c>
      <c r="BI24" s="6">
        <f t="shared" si="10"/>
        <v>0.11660000000000001</v>
      </c>
      <c r="BJ24" s="6">
        <f t="shared" si="11"/>
        <v>2.1803159811774449E-2</v>
      </c>
    </row>
    <row r="25" spans="1:62" x14ac:dyDescent="0.25">
      <c r="A25" s="6">
        <v>5.75</v>
      </c>
      <c r="B25" s="6">
        <v>0.255</v>
      </c>
      <c r="C25" s="6">
        <v>0.253</v>
      </c>
      <c r="D25" s="6">
        <v>0.24099999999999999</v>
      </c>
      <c r="E25" s="6">
        <v>0.23400000000000001</v>
      </c>
      <c r="F25" s="6">
        <v>0.251</v>
      </c>
      <c r="G25" s="6">
        <v>0.23200000000000001</v>
      </c>
      <c r="H25" s="6">
        <f t="shared" si="1"/>
        <v>0.24433333333333332</v>
      </c>
      <c r="I25" s="6">
        <f t="shared" si="2"/>
        <v>1.0033277962194938E-2</v>
      </c>
      <c r="K25" s="6">
        <v>0.105</v>
      </c>
      <c r="L25" s="6">
        <v>0.1</v>
      </c>
      <c r="M25" s="6">
        <v>0.108</v>
      </c>
      <c r="N25" s="6">
        <v>0.12</v>
      </c>
      <c r="O25" s="6">
        <v>0.106</v>
      </c>
      <c r="P25" s="6">
        <f t="shared" si="3"/>
        <v>0.10780000000000001</v>
      </c>
      <c r="Q25" s="6">
        <f t="shared" si="4"/>
        <v>7.4296702484026806E-3</v>
      </c>
      <c r="S25" s="6">
        <v>0.115</v>
      </c>
      <c r="T25" s="6">
        <v>9.9000000000000005E-2</v>
      </c>
      <c r="U25" s="6">
        <v>0.10100000000000001</v>
      </c>
      <c r="V25" s="6">
        <v>9.8000000000000004E-2</v>
      </c>
      <c r="W25" s="6">
        <v>0.10199999999999999</v>
      </c>
      <c r="X25" s="6">
        <v>0.105</v>
      </c>
      <c r="Y25" s="6">
        <f t="shared" si="5"/>
        <v>0.10333333333333333</v>
      </c>
      <c r="Z25" s="6">
        <f t="shared" si="6"/>
        <v>6.2182527020592099E-3</v>
      </c>
      <c r="AB25" s="6">
        <v>0.22800000000000001</v>
      </c>
      <c r="AC25" s="6">
        <v>0.187</v>
      </c>
      <c r="AD25" s="6">
        <v>0.17699999999999999</v>
      </c>
      <c r="AE25" s="6">
        <v>0.22</v>
      </c>
      <c r="AF25" s="6">
        <v>0.224</v>
      </c>
      <c r="AG25" s="6">
        <v>0.22900000000000001</v>
      </c>
      <c r="AH25" s="6">
        <f t="shared" si="7"/>
        <v>0.21083333333333334</v>
      </c>
      <c r="AI25" s="6">
        <f t="shared" si="0"/>
        <v>2.2780839902573104E-2</v>
      </c>
      <c r="AK25" s="6">
        <v>0.122</v>
      </c>
      <c r="AL25" s="6">
        <v>0.13100000000000001</v>
      </c>
      <c r="AM25" s="6">
        <v>0.11799999999999999</v>
      </c>
      <c r="AN25" s="6">
        <v>0.114</v>
      </c>
      <c r="AO25" s="6">
        <v>0.107</v>
      </c>
      <c r="AP25" s="6">
        <v>0.112</v>
      </c>
      <c r="AQ25" s="6">
        <v>0.106</v>
      </c>
      <c r="AR25" s="6">
        <v>0.10199999999999999</v>
      </c>
      <c r="AS25" s="6">
        <v>9.8000000000000004E-2</v>
      </c>
      <c r="AT25" s="6">
        <v>0.1</v>
      </c>
      <c r="AU25" s="6">
        <v>0.10299999999999999</v>
      </c>
      <c r="AV25" s="6">
        <f t="shared" si="8"/>
        <v>0.11027272727272729</v>
      </c>
      <c r="AW25" s="6">
        <f t="shared" si="9"/>
        <v>1.024783790944128E-2</v>
      </c>
      <c r="AY25" s="6">
        <v>0.14199999999999999</v>
      </c>
      <c r="AZ25" s="6">
        <v>0.13800000000000001</v>
      </c>
      <c r="BA25" s="6">
        <v>0.14499999999999999</v>
      </c>
      <c r="BB25" s="6">
        <v>0.155</v>
      </c>
      <c r="BC25" s="6">
        <v>0.122</v>
      </c>
      <c r="BD25" s="6">
        <v>0.124</v>
      </c>
      <c r="BE25" s="6">
        <v>9.2999999999999999E-2</v>
      </c>
      <c r="BF25" s="6">
        <v>9.1999999999999998E-2</v>
      </c>
      <c r="BG25" s="6">
        <v>9.6000000000000002E-2</v>
      </c>
      <c r="BH25" s="6">
        <v>9.4E-2</v>
      </c>
      <c r="BI25" s="6">
        <f t="shared" si="10"/>
        <v>0.12010000000000003</v>
      </c>
      <c r="BJ25" s="6">
        <f t="shared" si="11"/>
        <v>2.4592004120580747E-2</v>
      </c>
    </row>
    <row r="26" spans="1:62" x14ac:dyDescent="0.25">
      <c r="A26" s="6">
        <v>6</v>
      </c>
      <c r="B26" s="6">
        <v>0.248</v>
      </c>
      <c r="C26" s="6">
        <v>0.24199999999999999</v>
      </c>
      <c r="D26" s="6">
        <v>0.23599999999999999</v>
      </c>
      <c r="E26" s="6">
        <v>0.22600000000000001</v>
      </c>
      <c r="F26" s="6">
        <v>0.248</v>
      </c>
      <c r="G26" s="6">
        <v>0.22600000000000001</v>
      </c>
      <c r="H26" s="6">
        <f t="shared" si="1"/>
        <v>0.23766666666666666</v>
      </c>
      <c r="I26" s="6">
        <f t="shared" si="2"/>
        <v>1.0073066398404539E-2</v>
      </c>
      <c r="K26" s="6">
        <v>0.106</v>
      </c>
      <c r="L26" s="6">
        <v>9.9000000000000005E-2</v>
      </c>
      <c r="M26" s="6">
        <v>0.106</v>
      </c>
      <c r="N26" s="6">
        <v>0.11799999999999999</v>
      </c>
      <c r="O26" s="6">
        <v>0.104</v>
      </c>
      <c r="P26" s="6">
        <f t="shared" si="3"/>
        <v>0.1066</v>
      </c>
      <c r="Q26" s="6">
        <f t="shared" si="4"/>
        <v>6.985699678629189E-3</v>
      </c>
      <c r="S26" s="6">
        <v>0.114</v>
      </c>
      <c r="T26" s="6">
        <v>9.9000000000000005E-2</v>
      </c>
      <c r="U26" s="6">
        <v>9.9000000000000005E-2</v>
      </c>
      <c r="V26" s="6">
        <v>9.7000000000000003E-2</v>
      </c>
      <c r="W26" s="6">
        <v>0.1</v>
      </c>
      <c r="X26" s="6">
        <v>0.10299999999999999</v>
      </c>
      <c r="Y26" s="6">
        <f t="shared" si="5"/>
        <v>0.10199999999999999</v>
      </c>
      <c r="Z26" s="6">
        <f t="shared" si="6"/>
        <v>6.1967733539318665E-3</v>
      </c>
      <c r="AB26" s="6">
        <v>0.24199999999999999</v>
      </c>
      <c r="AC26" s="6">
        <v>0.192</v>
      </c>
      <c r="AD26" s="6">
        <v>0.18</v>
      </c>
      <c r="AE26" s="6">
        <v>0.20799999999999999</v>
      </c>
      <c r="AF26" s="6">
        <v>0.216</v>
      </c>
      <c r="AG26" s="6">
        <v>0.215</v>
      </c>
      <c r="AH26" s="6">
        <f t="shared" si="7"/>
        <v>0.20883333333333334</v>
      </c>
      <c r="AI26" s="6">
        <f t="shared" si="0"/>
        <v>2.1470134295496771E-2</v>
      </c>
      <c r="AK26" s="6">
        <v>0.122</v>
      </c>
      <c r="AL26" s="6">
        <v>0.129</v>
      </c>
      <c r="AM26" s="6">
        <v>0.11799999999999999</v>
      </c>
      <c r="AN26" s="6">
        <v>0.113</v>
      </c>
      <c r="AO26" s="6">
        <v>0.107</v>
      </c>
      <c r="AP26" s="6">
        <v>0.111</v>
      </c>
      <c r="AQ26" s="6">
        <v>0.107</v>
      </c>
      <c r="AR26" s="6">
        <v>0.10199999999999999</v>
      </c>
      <c r="AS26" s="6">
        <v>9.8000000000000004E-2</v>
      </c>
      <c r="AT26" s="6">
        <v>0.1</v>
      </c>
      <c r="AU26" s="6">
        <v>0.10299999999999999</v>
      </c>
      <c r="AV26" s="6">
        <f t="shared" si="8"/>
        <v>0.11</v>
      </c>
      <c r="AW26" s="6">
        <f t="shared" si="9"/>
        <v>9.767292357659824E-3</v>
      </c>
      <c r="AY26" s="6">
        <v>0.14299999999999999</v>
      </c>
      <c r="AZ26" s="6">
        <v>0.13900000000000001</v>
      </c>
      <c r="BA26" s="6">
        <v>0.14399999999999999</v>
      </c>
      <c r="BB26" s="6">
        <v>0.152</v>
      </c>
      <c r="BC26" s="6">
        <v>0.12</v>
      </c>
      <c r="BD26" s="6">
        <v>0.121</v>
      </c>
      <c r="BE26" s="6">
        <v>9.1999999999999998E-2</v>
      </c>
      <c r="BF26" s="6">
        <v>9.2999999999999999E-2</v>
      </c>
      <c r="BG26" s="6">
        <v>9.6000000000000002E-2</v>
      </c>
      <c r="BH26" s="6">
        <v>9.4E-2</v>
      </c>
      <c r="BI26" s="6">
        <f t="shared" si="10"/>
        <v>0.11940000000000002</v>
      </c>
      <c r="BJ26" s="6">
        <f t="shared" si="11"/>
        <v>2.4157814470684137E-2</v>
      </c>
    </row>
    <row r="27" spans="1:62" x14ac:dyDescent="0.25">
      <c r="A27" s="6">
        <v>6.25</v>
      </c>
      <c r="B27" s="6">
        <v>0.24199999999999999</v>
      </c>
      <c r="C27" s="6">
        <v>0.23400000000000001</v>
      </c>
      <c r="D27" s="6">
        <v>0.23899999999999999</v>
      </c>
      <c r="E27" s="6">
        <v>0.22700000000000001</v>
      </c>
      <c r="F27" s="6">
        <v>0.248</v>
      </c>
      <c r="G27" s="6">
        <v>0.22500000000000001</v>
      </c>
      <c r="H27" s="6">
        <f t="shared" si="1"/>
        <v>0.23583333333333334</v>
      </c>
      <c r="I27" s="6">
        <f t="shared" si="2"/>
        <v>8.8863190729720348E-3</v>
      </c>
      <c r="K27" s="6">
        <v>0.107</v>
      </c>
      <c r="L27" s="6">
        <v>9.9000000000000005E-2</v>
      </c>
      <c r="M27" s="6">
        <v>0.108</v>
      </c>
      <c r="N27" s="6">
        <v>0.11600000000000001</v>
      </c>
      <c r="O27" s="6">
        <v>0.10299999999999999</v>
      </c>
      <c r="P27" s="6">
        <f t="shared" si="3"/>
        <v>0.1066</v>
      </c>
      <c r="Q27" s="6">
        <f t="shared" si="4"/>
        <v>6.3482280992415525E-3</v>
      </c>
      <c r="S27" s="6">
        <v>0.11600000000000001</v>
      </c>
      <c r="T27" s="6">
        <v>9.9000000000000005E-2</v>
      </c>
      <c r="U27" s="6">
        <v>9.9000000000000005E-2</v>
      </c>
      <c r="V27" s="6">
        <v>9.7000000000000003E-2</v>
      </c>
      <c r="W27" s="6">
        <v>9.9000000000000005E-2</v>
      </c>
      <c r="X27" s="6">
        <v>0.10199999999999999</v>
      </c>
      <c r="Y27" s="6">
        <f t="shared" si="5"/>
        <v>0.10199999999999999</v>
      </c>
      <c r="Z27" s="6">
        <f t="shared" si="6"/>
        <v>7.0427267446636034E-3</v>
      </c>
      <c r="AB27" s="6">
        <v>0.24299999999999999</v>
      </c>
      <c r="AC27" s="6">
        <v>0.19600000000000001</v>
      </c>
      <c r="AD27" s="6">
        <v>0.18099999999999999</v>
      </c>
      <c r="AE27" s="6">
        <v>0.20100000000000001</v>
      </c>
      <c r="AF27" s="6">
        <v>0.20899999999999999</v>
      </c>
      <c r="AG27" s="6">
        <v>0.20499999999999999</v>
      </c>
      <c r="AH27" s="6">
        <f t="shared" si="7"/>
        <v>0.20583333333333334</v>
      </c>
      <c r="AI27" s="6">
        <f t="shared" si="0"/>
        <v>2.063411414785395E-2</v>
      </c>
      <c r="AK27" s="6">
        <v>0.123</v>
      </c>
      <c r="AL27" s="6">
        <v>0.13</v>
      </c>
      <c r="AM27" s="6">
        <v>0.11899999999999999</v>
      </c>
      <c r="AN27" s="6">
        <v>0.114</v>
      </c>
      <c r="AO27" s="6">
        <v>0.107</v>
      </c>
      <c r="AP27" s="6">
        <v>0.112</v>
      </c>
      <c r="AQ27" s="6">
        <v>0.107</v>
      </c>
      <c r="AR27" s="6">
        <v>0.10199999999999999</v>
      </c>
      <c r="AS27" s="6">
        <v>9.9000000000000005E-2</v>
      </c>
      <c r="AT27" s="6">
        <v>0.1</v>
      </c>
      <c r="AU27" s="6">
        <v>0.10299999999999999</v>
      </c>
      <c r="AV27" s="6">
        <f t="shared" si="8"/>
        <v>0.11054545454545454</v>
      </c>
      <c r="AW27" s="6">
        <f t="shared" si="9"/>
        <v>1.0093202032691472E-2</v>
      </c>
      <c r="AY27" s="6">
        <v>0.14099999999999999</v>
      </c>
      <c r="AZ27" s="6">
        <v>0.13700000000000001</v>
      </c>
      <c r="BA27" s="6">
        <v>0.14699999999999999</v>
      </c>
      <c r="BB27" s="6">
        <v>0.156</v>
      </c>
      <c r="BC27" s="6">
        <v>0.123</v>
      </c>
      <c r="BD27" s="6">
        <v>0.124</v>
      </c>
      <c r="BE27" s="6">
        <v>9.1999999999999998E-2</v>
      </c>
      <c r="BF27" s="6">
        <v>9.2999999999999999E-2</v>
      </c>
      <c r="BG27" s="6">
        <v>9.6000000000000002E-2</v>
      </c>
      <c r="BH27" s="6">
        <v>9.4E-2</v>
      </c>
      <c r="BI27" s="6">
        <f t="shared" si="10"/>
        <v>0.12030000000000003</v>
      </c>
      <c r="BJ27" s="6">
        <f t="shared" si="11"/>
        <v>2.4819571130684441E-2</v>
      </c>
    </row>
    <row r="28" spans="1:62" x14ac:dyDescent="0.25">
      <c r="A28" s="6">
        <v>6.5</v>
      </c>
      <c r="B28" s="6">
        <v>0.23799999999999999</v>
      </c>
      <c r="C28" s="6">
        <v>0.22900000000000001</v>
      </c>
      <c r="D28" s="6">
        <v>0.24299999999999999</v>
      </c>
      <c r="E28" s="6">
        <v>0.22900000000000001</v>
      </c>
      <c r="F28" s="6">
        <v>0.25800000000000001</v>
      </c>
      <c r="G28" s="6">
        <v>0.23</v>
      </c>
      <c r="H28" s="6">
        <f t="shared" si="1"/>
        <v>0.23783333333333334</v>
      </c>
      <c r="I28" s="6">
        <f t="shared" si="2"/>
        <v>1.1409060726749885E-2</v>
      </c>
      <c r="K28" s="6">
        <v>0.106</v>
      </c>
      <c r="L28" s="6">
        <v>9.9000000000000005E-2</v>
      </c>
      <c r="M28" s="6">
        <v>0.107</v>
      </c>
      <c r="N28" s="6">
        <v>0.11799999999999999</v>
      </c>
      <c r="O28" s="6">
        <v>0.104</v>
      </c>
      <c r="P28" s="6">
        <f t="shared" si="3"/>
        <v>0.10680000000000001</v>
      </c>
      <c r="Q28" s="6">
        <f t="shared" si="4"/>
        <v>6.9785385289471572E-3</v>
      </c>
      <c r="S28" s="6">
        <v>0.114</v>
      </c>
      <c r="T28" s="6">
        <v>9.8000000000000004E-2</v>
      </c>
      <c r="U28" s="6">
        <v>9.9000000000000005E-2</v>
      </c>
      <c r="V28" s="6">
        <v>9.7000000000000003E-2</v>
      </c>
      <c r="W28" s="6">
        <v>0.1</v>
      </c>
      <c r="X28" s="6">
        <v>0.10199999999999999</v>
      </c>
      <c r="Y28" s="6">
        <f t="shared" si="5"/>
        <v>0.10166666666666667</v>
      </c>
      <c r="Z28" s="6">
        <f t="shared" si="6"/>
        <v>6.2822501276745312E-3</v>
      </c>
      <c r="AB28" s="6">
        <v>0.23</v>
      </c>
      <c r="AC28" s="6">
        <v>0.19</v>
      </c>
      <c r="AD28" s="6">
        <v>0.17499999999999999</v>
      </c>
      <c r="AE28" s="6">
        <v>0.191</v>
      </c>
      <c r="AF28" s="6">
        <v>0.19900000000000001</v>
      </c>
      <c r="AG28" s="6">
        <v>0.19700000000000001</v>
      </c>
      <c r="AH28" s="6">
        <f t="shared" si="7"/>
        <v>0.19700000000000004</v>
      </c>
      <c r="AI28" s="6">
        <f t="shared" si="0"/>
        <v>1.8231840280125321E-2</v>
      </c>
      <c r="AK28" s="6">
        <v>0.122</v>
      </c>
      <c r="AL28" s="6">
        <v>0.13</v>
      </c>
      <c r="AM28" s="6">
        <v>0.11799999999999999</v>
      </c>
      <c r="AN28" s="6">
        <v>0.113</v>
      </c>
      <c r="AO28" s="6">
        <v>0.108</v>
      </c>
      <c r="AP28" s="6">
        <v>0.112</v>
      </c>
      <c r="AQ28" s="6">
        <v>0.107</v>
      </c>
      <c r="AR28" s="6">
        <v>0.10299999999999999</v>
      </c>
      <c r="AS28" s="6">
        <v>9.9000000000000005E-2</v>
      </c>
      <c r="AT28" s="6">
        <v>0.10100000000000001</v>
      </c>
      <c r="AU28" s="6">
        <v>0.104</v>
      </c>
      <c r="AV28" s="6">
        <f t="shared" si="8"/>
        <v>0.11063636363636364</v>
      </c>
      <c r="AW28" s="6">
        <f t="shared" si="9"/>
        <v>9.5736380469780367E-3</v>
      </c>
      <c r="AY28" s="6">
        <v>0.13800000000000001</v>
      </c>
      <c r="AZ28" s="6">
        <v>0.13400000000000001</v>
      </c>
      <c r="BA28" s="6">
        <v>0.14499999999999999</v>
      </c>
      <c r="BB28" s="6">
        <v>0.153</v>
      </c>
      <c r="BC28" s="6">
        <v>0.121</v>
      </c>
      <c r="BD28" s="6">
        <v>0.122</v>
      </c>
      <c r="BE28" s="6">
        <v>9.1999999999999998E-2</v>
      </c>
      <c r="BF28" s="6">
        <v>9.2999999999999999E-2</v>
      </c>
      <c r="BG28" s="6">
        <v>9.6000000000000002E-2</v>
      </c>
      <c r="BH28" s="6">
        <v>9.4E-2</v>
      </c>
      <c r="BI28" s="6">
        <f t="shared" si="10"/>
        <v>0.11880000000000002</v>
      </c>
      <c r="BJ28" s="6">
        <f t="shared" si="11"/>
        <v>2.3545700244418193E-2</v>
      </c>
    </row>
    <row r="29" spans="1:62" x14ac:dyDescent="0.25">
      <c r="A29" s="6">
        <v>6.75</v>
      </c>
      <c r="B29" s="6">
        <v>0.23899999999999999</v>
      </c>
      <c r="C29" s="6">
        <v>0.22900000000000001</v>
      </c>
      <c r="D29" s="6">
        <v>0.248</v>
      </c>
      <c r="E29" s="6">
        <v>0.23300000000000001</v>
      </c>
      <c r="F29" s="6">
        <v>0.26700000000000002</v>
      </c>
      <c r="G29" s="6">
        <v>0.23699999999999999</v>
      </c>
      <c r="H29" s="6">
        <f t="shared" si="1"/>
        <v>0.24216666666666664</v>
      </c>
      <c r="I29" s="6">
        <f t="shared" si="2"/>
        <v>1.3746514709797054E-2</v>
      </c>
      <c r="K29" s="6">
        <v>0.107</v>
      </c>
      <c r="L29" s="6">
        <v>9.9000000000000005E-2</v>
      </c>
      <c r="M29" s="6">
        <v>0.106</v>
      </c>
      <c r="N29" s="6">
        <v>0.11799999999999999</v>
      </c>
      <c r="O29" s="6">
        <v>0.104</v>
      </c>
      <c r="P29" s="6">
        <f t="shared" si="3"/>
        <v>0.10680000000000001</v>
      </c>
      <c r="Q29" s="6">
        <f t="shared" si="4"/>
        <v>6.9785385289471572E-3</v>
      </c>
      <c r="S29" s="6">
        <v>0.11700000000000001</v>
      </c>
      <c r="T29" s="6">
        <v>9.9000000000000005E-2</v>
      </c>
      <c r="U29" s="6">
        <v>9.9000000000000005E-2</v>
      </c>
      <c r="V29" s="6">
        <v>9.6000000000000002E-2</v>
      </c>
      <c r="W29" s="6">
        <v>9.9000000000000005E-2</v>
      </c>
      <c r="X29" s="6">
        <v>0.10199999999999999</v>
      </c>
      <c r="Y29" s="6">
        <f t="shared" si="5"/>
        <v>0.10199999999999999</v>
      </c>
      <c r="Z29" s="6">
        <f t="shared" si="6"/>
        <v>7.5894663844041123E-3</v>
      </c>
      <c r="AB29" s="6">
        <v>0.21</v>
      </c>
      <c r="AC29" s="6">
        <v>0.17399999999999999</v>
      </c>
      <c r="AD29" s="6">
        <v>0.157</v>
      </c>
      <c r="AE29" s="6">
        <v>0.18099999999999999</v>
      </c>
      <c r="AF29" s="6">
        <v>0.189</v>
      </c>
      <c r="AG29" s="6">
        <v>0.188</v>
      </c>
      <c r="AH29" s="6">
        <f t="shared" si="7"/>
        <v>0.18316666666666667</v>
      </c>
      <c r="AI29" s="6">
        <f t="shared" si="0"/>
        <v>1.7611549240957387E-2</v>
      </c>
      <c r="AK29" s="6">
        <v>0.124</v>
      </c>
      <c r="AL29" s="6">
        <v>0.13200000000000001</v>
      </c>
      <c r="AM29" s="6">
        <v>0.11899999999999999</v>
      </c>
      <c r="AN29" s="6">
        <v>0.115</v>
      </c>
      <c r="AO29" s="6">
        <v>0.107</v>
      </c>
      <c r="AP29" s="6">
        <v>0.112</v>
      </c>
      <c r="AQ29" s="6">
        <v>0.106</v>
      </c>
      <c r="AR29" s="6">
        <v>0.10299999999999999</v>
      </c>
      <c r="AS29" s="6">
        <v>9.9000000000000005E-2</v>
      </c>
      <c r="AT29" s="6">
        <v>0.10100000000000001</v>
      </c>
      <c r="AU29" s="6">
        <v>0.104</v>
      </c>
      <c r="AV29" s="6">
        <f t="shared" si="8"/>
        <v>0.11109090909090909</v>
      </c>
      <c r="AW29" s="6">
        <f t="shared" si="9"/>
        <v>1.043508069402959E-2</v>
      </c>
      <c r="AY29" s="6">
        <v>0.13700000000000001</v>
      </c>
      <c r="AZ29" s="6">
        <v>0.13400000000000001</v>
      </c>
      <c r="BA29" s="6">
        <v>0.14499999999999999</v>
      </c>
      <c r="BB29" s="6">
        <v>0.154</v>
      </c>
      <c r="BC29" s="6">
        <v>0.121</v>
      </c>
      <c r="BD29" s="6">
        <v>0.123</v>
      </c>
      <c r="BE29" s="6">
        <v>9.1999999999999998E-2</v>
      </c>
      <c r="BF29" s="6">
        <v>9.1999999999999998E-2</v>
      </c>
      <c r="BG29" s="6">
        <v>9.6000000000000002E-2</v>
      </c>
      <c r="BH29" s="6">
        <v>9.4E-2</v>
      </c>
      <c r="BI29" s="6">
        <f t="shared" si="10"/>
        <v>0.11880000000000002</v>
      </c>
      <c r="BJ29" s="6">
        <f t="shared" si="11"/>
        <v>2.3761780703941745E-2</v>
      </c>
    </row>
    <row r="30" spans="1:62" x14ac:dyDescent="0.25">
      <c r="A30" s="6">
        <v>7</v>
      </c>
      <c r="B30" s="6">
        <v>0.246</v>
      </c>
      <c r="C30" s="6">
        <v>0.23499999999999999</v>
      </c>
      <c r="D30" s="6">
        <v>0.25700000000000001</v>
      </c>
      <c r="E30" s="6">
        <v>0.24099999999999999</v>
      </c>
      <c r="F30" s="6">
        <v>0.28000000000000003</v>
      </c>
      <c r="G30" s="6">
        <v>0.247</v>
      </c>
      <c r="H30" s="6">
        <f t="shared" si="1"/>
        <v>0.25099999999999995</v>
      </c>
      <c r="I30" s="6">
        <f t="shared" si="2"/>
        <v>1.5962455951387945E-2</v>
      </c>
      <c r="K30" s="6">
        <v>0.107</v>
      </c>
      <c r="L30" s="6">
        <v>9.8000000000000004E-2</v>
      </c>
      <c r="M30" s="6">
        <v>0.105</v>
      </c>
      <c r="N30" s="6">
        <v>0.11899999999999999</v>
      </c>
      <c r="O30" s="6">
        <v>0.104</v>
      </c>
      <c r="P30" s="6">
        <f t="shared" si="3"/>
        <v>0.1066</v>
      </c>
      <c r="Q30" s="6">
        <f t="shared" si="4"/>
        <v>7.7006493232713797E-3</v>
      </c>
      <c r="S30" s="6">
        <v>0.114</v>
      </c>
      <c r="T30" s="6">
        <v>9.8000000000000004E-2</v>
      </c>
      <c r="U30" s="6">
        <v>9.8000000000000004E-2</v>
      </c>
      <c r="V30" s="6">
        <v>9.6000000000000002E-2</v>
      </c>
      <c r="W30" s="6">
        <v>0.1</v>
      </c>
      <c r="X30" s="6">
        <v>0.10199999999999999</v>
      </c>
      <c r="Y30" s="6">
        <f t="shared" si="5"/>
        <v>0.10133333333333333</v>
      </c>
      <c r="Z30" s="6">
        <f t="shared" si="6"/>
        <v>6.5319726474218085E-3</v>
      </c>
      <c r="AB30" s="6">
        <v>0.20100000000000001</v>
      </c>
      <c r="AC30" s="6">
        <v>0.16</v>
      </c>
      <c r="AD30" s="6">
        <v>0.14399999999999999</v>
      </c>
      <c r="AE30" s="6">
        <v>0.17399999999999999</v>
      </c>
      <c r="AF30" s="6">
        <v>0.182</v>
      </c>
      <c r="AG30" s="6">
        <v>0.17799999999999999</v>
      </c>
      <c r="AH30" s="6">
        <f t="shared" si="7"/>
        <v>0.17316666666666666</v>
      </c>
      <c r="AI30" s="6">
        <f t="shared" si="0"/>
        <v>1.9497863130781175E-2</v>
      </c>
      <c r="AK30" s="6">
        <v>0.12</v>
      </c>
      <c r="AL30" s="6">
        <v>0.127</v>
      </c>
      <c r="AM30" s="6">
        <v>0.11700000000000001</v>
      </c>
      <c r="AN30" s="6">
        <v>0.114</v>
      </c>
      <c r="AO30" s="6">
        <v>0.109</v>
      </c>
      <c r="AP30" s="6">
        <v>0.114</v>
      </c>
      <c r="AQ30" s="6">
        <v>0.108</v>
      </c>
      <c r="AR30" s="6">
        <v>0.10299999999999999</v>
      </c>
      <c r="AS30" s="6">
        <v>0.1</v>
      </c>
      <c r="AT30" s="6">
        <v>0.10199999999999999</v>
      </c>
      <c r="AU30" s="6">
        <v>0.104</v>
      </c>
      <c r="AV30" s="6">
        <f t="shared" si="8"/>
        <v>0.11072727272727274</v>
      </c>
      <c r="AW30" s="6">
        <f t="shared" si="9"/>
        <v>8.4745608628519417E-3</v>
      </c>
      <c r="AY30" s="6">
        <v>0.126</v>
      </c>
      <c r="AZ30" s="6">
        <v>0.122</v>
      </c>
      <c r="BA30" s="6">
        <v>0.14099999999999999</v>
      </c>
      <c r="BB30" s="6">
        <v>0.14899999999999999</v>
      </c>
      <c r="BC30" s="6">
        <v>0.11700000000000001</v>
      </c>
      <c r="BD30" s="6">
        <v>0.11899999999999999</v>
      </c>
      <c r="BE30" s="6">
        <v>9.1999999999999998E-2</v>
      </c>
      <c r="BF30" s="6">
        <v>9.1999999999999998E-2</v>
      </c>
      <c r="BG30" s="6">
        <v>9.6000000000000002E-2</v>
      </c>
      <c r="BH30" s="6">
        <v>9.5000000000000001E-2</v>
      </c>
      <c r="BI30" s="6">
        <f t="shared" si="10"/>
        <v>0.1149</v>
      </c>
      <c r="BJ30" s="6">
        <f t="shared" si="11"/>
        <v>2.0658331652547948E-2</v>
      </c>
    </row>
    <row r="31" spans="1:62" x14ac:dyDescent="0.25">
      <c r="A31" s="6">
        <v>7.25</v>
      </c>
      <c r="B31" s="6">
        <v>0.25700000000000001</v>
      </c>
      <c r="C31" s="6">
        <v>0.24399999999999999</v>
      </c>
      <c r="D31" s="6">
        <v>0.27400000000000002</v>
      </c>
      <c r="E31" s="6">
        <v>0.255</v>
      </c>
      <c r="F31" s="6">
        <v>0.29599999999999999</v>
      </c>
      <c r="G31" s="6">
        <v>0.25800000000000001</v>
      </c>
      <c r="H31" s="6">
        <f t="shared" si="1"/>
        <v>0.26400000000000001</v>
      </c>
      <c r="I31" s="6">
        <f t="shared" si="2"/>
        <v>1.8384776310850233E-2</v>
      </c>
      <c r="K31" s="6">
        <v>0.108</v>
      </c>
      <c r="L31" s="6">
        <v>9.9000000000000005E-2</v>
      </c>
      <c r="M31" s="6">
        <v>0.108</v>
      </c>
      <c r="N31" s="6">
        <v>0.11899999999999999</v>
      </c>
      <c r="O31" s="6">
        <v>0.104</v>
      </c>
      <c r="P31" s="6">
        <f t="shared" si="3"/>
        <v>0.1076</v>
      </c>
      <c r="Q31" s="6">
        <f t="shared" si="4"/>
        <v>7.3688533707762134E-3</v>
      </c>
      <c r="S31" s="6">
        <v>0.115</v>
      </c>
      <c r="T31" s="6">
        <v>9.8000000000000004E-2</v>
      </c>
      <c r="U31" s="6">
        <v>9.9000000000000005E-2</v>
      </c>
      <c r="V31" s="6">
        <v>9.6000000000000002E-2</v>
      </c>
      <c r="W31" s="6">
        <v>0.1</v>
      </c>
      <c r="X31" s="6">
        <v>0.10199999999999999</v>
      </c>
      <c r="Y31" s="6">
        <f t="shared" si="5"/>
        <v>0.10166666666666667</v>
      </c>
      <c r="Z31" s="6">
        <f t="shared" si="6"/>
        <v>6.831300510639733E-3</v>
      </c>
      <c r="AB31" s="6">
        <v>0.193</v>
      </c>
      <c r="AC31" s="6">
        <v>0.15</v>
      </c>
      <c r="AD31" s="6">
        <v>0.13600000000000001</v>
      </c>
      <c r="AE31" s="6">
        <v>0.16900000000000001</v>
      </c>
      <c r="AF31" s="6">
        <v>0.17799999999999999</v>
      </c>
      <c r="AG31" s="6">
        <v>0.17299999999999999</v>
      </c>
      <c r="AH31" s="6">
        <f t="shared" si="7"/>
        <v>0.16650000000000001</v>
      </c>
      <c r="AI31" s="6">
        <f t="shared" si="0"/>
        <v>2.0423026220420592E-2</v>
      </c>
      <c r="AK31" s="6">
        <v>0.125</v>
      </c>
      <c r="AL31" s="6">
        <v>0.13400000000000001</v>
      </c>
      <c r="AM31" s="6">
        <v>0.121</v>
      </c>
      <c r="AN31" s="6">
        <v>0.11600000000000001</v>
      </c>
      <c r="AO31" s="6">
        <v>0.111</v>
      </c>
      <c r="AP31" s="6">
        <v>0.11700000000000001</v>
      </c>
      <c r="AQ31" s="6">
        <v>0.11</v>
      </c>
      <c r="AR31" s="6">
        <v>0.105</v>
      </c>
      <c r="AS31" s="6">
        <v>0.10100000000000001</v>
      </c>
      <c r="AT31" s="6">
        <v>0.10199999999999999</v>
      </c>
      <c r="AU31" s="6">
        <v>0.105</v>
      </c>
      <c r="AV31" s="6">
        <f t="shared" si="8"/>
        <v>0.11336363636363637</v>
      </c>
      <c r="AW31" s="6">
        <f t="shared" si="9"/>
        <v>1.038530430245284E-2</v>
      </c>
      <c r="AY31" s="6">
        <v>0.14199999999999999</v>
      </c>
      <c r="AZ31" s="6">
        <v>0.13800000000000001</v>
      </c>
      <c r="BA31" s="6">
        <v>0.14899999999999999</v>
      </c>
      <c r="BB31" s="6">
        <v>0.159</v>
      </c>
      <c r="BC31" s="6">
        <v>0.124</v>
      </c>
      <c r="BD31" s="6">
        <v>0.126</v>
      </c>
      <c r="BE31" s="6">
        <v>9.1999999999999998E-2</v>
      </c>
      <c r="BF31" s="6">
        <v>9.1999999999999998E-2</v>
      </c>
      <c r="BG31" s="6">
        <v>9.6000000000000002E-2</v>
      </c>
      <c r="BH31" s="6">
        <v>9.5000000000000001E-2</v>
      </c>
      <c r="BI31" s="6">
        <f t="shared" si="10"/>
        <v>0.12130000000000001</v>
      </c>
      <c r="BJ31" s="6">
        <f t="shared" si="11"/>
        <v>2.5764100777804957E-2</v>
      </c>
    </row>
    <row r="32" spans="1:62" x14ac:dyDescent="0.25">
      <c r="A32" s="6">
        <v>7.5</v>
      </c>
      <c r="B32" s="6">
        <v>0.26400000000000001</v>
      </c>
      <c r="C32" s="6">
        <v>0.252</v>
      </c>
      <c r="D32" s="6">
        <v>0.28799999999999998</v>
      </c>
      <c r="E32" s="6">
        <v>0.26700000000000002</v>
      </c>
      <c r="F32" s="6">
        <v>0.315</v>
      </c>
      <c r="G32" s="6">
        <v>0.27300000000000002</v>
      </c>
      <c r="H32" s="6">
        <f t="shared" si="1"/>
        <v>0.27650000000000002</v>
      </c>
      <c r="I32" s="6">
        <f t="shared" si="2"/>
        <v>2.2241852440837741E-2</v>
      </c>
      <c r="K32" s="6">
        <v>0.106</v>
      </c>
      <c r="L32" s="6">
        <v>9.9000000000000005E-2</v>
      </c>
      <c r="M32" s="6">
        <v>0.107</v>
      </c>
      <c r="N32" s="6">
        <v>0.122</v>
      </c>
      <c r="O32" s="6">
        <v>0.105</v>
      </c>
      <c r="P32" s="6">
        <f t="shared" si="3"/>
        <v>0.10780000000000001</v>
      </c>
      <c r="Q32" s="6">
        <f t="shared" si="4"/>
        <v>8.5264294989168821E-3</v>
      </c>
      <c r="S32" s="6">
        <v>0.115</v>
      </c>
      <c r="T32" s="6">
        <v>9.8000000000000004E-2</v>
      </c>
      <c r="U32" s="6">
        <v>9.9000000000000005E-2</v>
      </c>
      <c r="V32" s="6">
        <v>9.6000000000000002E-2</v>
      </c>
      <c r="W32" s="6">
        <v>0.10100000000000001</v>
      </c>
      <c r="X32" s="6">
        <v>0.104</v>
      </c>
      <c r="Y32" s="6">
        <f t="shared" si="5"/>
        <v>0.10216666666666667</v>
      </c>
      <c r="Z32" s="6">
        <f t="shared" si="6"/>
        <v>6.8532230860133738E-3</v>
      </c>
      <c r="AB32" s="6">
        <v>0.184</v>
      </c>
      <c r="AC32" s="6">
        <v>0.14199999999999999</v>
      </c>
      <c r="AD32" s="6">
        <v>0.129</v>
      </c>
      <c r="AE32" s="6">
        <v>0.16700000000000001</v>
      </c>
      <c r="AF32" s="6">
        <v>0.17599999999999999</v>
      </c>
      <c r="AG32" s="6">
        <v>0.17</v>
      </c>
      <c r="AH32" s="6">
        <f t="shared" si="7"/>
        <v>0.16133333333333336</v>
      </c>
      <c r="AI32" s="6">
        <f t="shared" si="0"/>
        <v>2.1238330128959308E-2</v>
      </c>
      <c r="AK32" s="6">
        <v>0.122</v>
      </c>
      <c r="AL32" s="6">
        <v>0.129</v>
      </c>
      <c r="AM32" s="6">
        <v>0.11899999999999999</v>
      </c>
      <c r="AN32" s="6">
        <v>0.115</v>
      </c>
      <c r="AO32" s="6">
        <v>0.11</v>
      </c>
      <c r="AP32" s="6">
        <v>0.11600000000000001</v>
      </c>
      <c r="AQ32" s="6">
        <v>0.109</v>
      </c>
      <c r="AR32" s="6">
        <v>0.105</v>
      </c>
      <c r="AS32" s="6">
        <v>0.10100000000000001</v>
      </c>
      <c r="AT32" s="6">
        <v>0.10299999999999999</v>
      </c>
      <c r="AU32" s="6">
        <v>0.105</v>
      </c>
      <c r="AV32" s="6">
        <f t="shared" si="8"/>
        <v>0.11218181818181817</v>
      </c>
      <c r="AW32" s="6">
        <f t="shared" si="9"/>
        <v>8.8070219917765827E-3</v>
      </c>
      <c r="AY32" s="6">
        <v>0.13700000000000001</v>
      </c>
      <c r="AZ32" s="6">
        <v>0.13300000000000001</v>
      </c>
      <c r="BA32" s="6">
        <v>0.14199999999999999</v>
      </c>
      <c r="BB32" s="6">
        <v>0.151</v>
      </c>
      <c r="BC32" s="6">
        <v>0.11899999999999999</v>
      </c>
      <c r="BD32" s="6">
        <v>0.121</v>
      </c>
      <c r="BE32" s="6">
        <v>9.1999999999999998E-2</v>
      </c>
      <c r="BF32" s="6">
        <v>9.1999999999999998E-2</v>
      </c>
      <c r="BG32" s="6">
        <v>9.6000000000000002E-2</v>
      </c>
      <c r="BH32" s="6">
        <v>9.4E-2</v>
      </c>
      <c r="BI32" s="6">
        <f t="shared" si="10"/>
        <v>0.1177</v>
      </c>
      <c r="BJ32" s="6">
        <f t="shared" si="11"/>
        <v>2.2784253821932013E-2</v>
      </c>
    </row>
    <row r="33" spans="1:62" x14ac:dyDescent="0.25">
      <c r="A33" s="6">
        <v>7.75</v>
      </c>
      <c r="B33" s="6">
        <v>0.27600000000000002</v>
      </c>
      <c r="C33" s="6">
        <v>0.26300000000000001</v>
      </c>
      <c r="D33" s="6">
        <v>0.307</v>
      </c>
      <c r="E33" s="6">
        <v>0.28299999999999997</v>
      </c>
      <c r="F33" s="6">
        <v>0.33700000000000002</v>
      </c>
      <c r="G33" s="6">
        <v>0.28699999999999998</v>
      </c>
      <c r="H33" s="6">
        <f t="shared" si="1"/>
        <v>0.29216666666666663</v>
      </c>
      <c r="I33" s="6">
        <f t="shared" si="2"/>
        <v>2.6278635175112631E-2</v>
      </c>
      <c r="K33" s="6">
        <v>0.105</v>
      </c>
      <c r="L33" s="6">
        <v>9.9000000000000005E-2</v>
      </c>
      <c r="M33" s="6">
        <v>0.107</v>
      </c>
      <c r="N33" s="6">
        <v>0.122</v>
      </c>
      <c r="O33" s="6">
        <v>0.106</v>
      </c>
      <c r="P33" s="6">
        <f t="shared" si="3"/>
        <v>0.10780000000000001</v>
      </c>
      <c r="Q33" s="6">
        <f t="shared" si="4"/>
        <v>8.5264294989168821E-3</v>
      </c>
      <c r="S33" s="6">
        <v>0.115</v>
      </c>
      <c r="T33" s="6">
        <v>9.8000000000000004E-2</v>
      </c>
      <c r="U33" s="6">
        <v>9.9000000000000005E-2</v>
      </c>
      <c r="V33" s="6">
        <v>9.6000000000000002E-2</v>
      </c>
      <c r="W33" s="6">
        <v>0.10100000000000001</v>
      </c>
      <c r="X33" s="6">
        <v>0.10299999999999999</v>
      </c>
      <c r="Y33" s="6">
        <f t="shared" si="5"/>
        <v>0.10199999999999999</v>
      </c>
      <c r="Z33" s="6">
        <f t="shared" si="6"/>
        <v>6.8117545463705605E-3</v>
      </c>
      <c r="AB33" s="6">
        <v>0.17899999999999999</v>
      </c>
      <c r="AC33" s="6">
        <v>0.13700000000000001</v>
      </c>
      <c r="AD33" s="6">
        <v>0.125</v>
      </c>
      <c r="AE33" s="6">
        <v>0.16900000000000001</v>
      </c>
      <c r="AF33" s="6">
        <v>0.17899999999999999</v>
      </c>
      <c r="AG33" s="6">
        <v>0.17100000000000001</v>
      </c>
      <c r="AH33" s="6">
        <f t="shared" si="7"/>
        <v>0.16</v>
      </c>
      <c r="AI33" s="6">
        <f t="shared" si="0"/>
        <v>2.3143033509028334E-2</v>
      </c>
      <c r="AK33" s="6">
        <v>0.123</v>
      </c>
      <c r="AL33" s="6">
        <v>0.13</v>
      </c>
      <c r="AM33" s="6">
        <v>0.11899999999999999</v>
      </c>
      <c r="AN33" s="6">
        <v>0.11600000000000001</v>
      </c>
      <c r="AO33" s="6">
        <v>0.11</v>
      </c>
      <c r="AP33" s="6">
        <v>0.11600000000000001</v>
      </c>
      <c r="AQ33" s="6">
        <v>0.11</v>
      </c>
      <c r="AR33" s="6">
        <v>0.105</v>
      </c>
      <c r="AS33" s="6">
        <v>0.10100000000000001</v>
      </c>
      <c r="AT33" s="6">
        <v>0.10299999999999999</v>
      </c>
      <c r="AU33" s="6">
        <v>0.106</v>
      </c>
      <c r="AV33" s="6">
        <f t="shared" si="8"/>
        <v>0.11263636363636365</v>
      </c>
      <c r="AW33" s="6">
        <f t="shared" si="9"/>
        <v>9.0362904697970769E-3</v>
      </c>
      <c r="AY33" s="6">
        <v>0.13700000000000001</v>
      </c>
      <c r="AZ33" s="6">
        <v>0.13200000000000001</v>
      </c>
      <c r="BA33" s="6">
        <v>0.14099999999999999</v>
      </c>
      <c r="BB33" s="6">
        <v>0.15</v>
      </c>
      <c r="BC33" s="6">
        <v>0.11899999999999999</v>
      </c>
      <c r="BD33" s="6">
        <v>0.12</v>
      </c>
      <c r="BE33" s="6">
        <v>9.1999999999999998E-2</v>
      </c>
      <c r="BF33" s="6">
        <v>9.2999999999999999E-2</v>
      </c>
      <c r="BG33" s="6">
        <v>9.6000000000000002E-2</v>
      </c>
      <c r="BH33" s="6">
        <v>9.5000000000000001E-2</v>
      </c>
      <c r="BI33" s="6">
        <f t="shared" si="10"/>
        <v>0.11750000000000001</v>
      </c>
      <c r="BJ33" s="6">
        <f t="shared" si="11"/>
        <v>2.2177315737783285E-2</v>
      </c>
    </row>
    <row r="34" spans="1:62" x14ac:dyDescent="0.25">
      <c r="A34" s="6">
        <v>8</v>
      </c>
      <c r="B34" s="6">
        <v>0.29899999999999999</v>
      </c>
      <c r="C34" s="6">
        <v>0.28299999999999997</v>
      </c>
      <c r="D34" s="6">
        <v>0.32400000000000001</v>
      </c>
      <c r="E34" s="6">
        <v>0.29799999999999999</v>
      </c>
      <c r="F34" s="6">
        <v>0.35899999999999999</v>
      </c>
      <c r="G34" s="6">
        <v>0.3</v>
      </c>
      <c r="H34" s="6">
        <f t="shared" si="1"/>
        <v>0.3105</v>
      </c>
      <c r="I34" s="6">
        <f t="shared" si="2"/>
        <v>2.7164314826625027E-2</v>
      </c>
      <c r="K34" s="6">
        <v>0.106</v>
      </c>
      <c r="L34" s="6">
        <v>9.9000000000000005E-2</v>
      </c>
      <c r="M34" s="6">
        <v>0.107</v>
      </c>
      <c r="N34" s="6">
        <v>0.11899999999999999</v>
      </c>
      <c r="O34" s="6">
        <v>0.105</v>
      </c>
      <c r="P34" s="6">
        <f t="shared" si="3"/>
        <v>0.1072</v>
      </c>
      <c r="Q34" s="6">
        <f t="shared" si="4"/>
        <v>7.2938330115241848E-3</v>
      </c>
      <c r="S34" s="6">
        <v>0.11600000000000001</v>
      </c>
      <c r="T34" s="6">
        <v>9.9000000000000005E-2</v>
      </c>
      <c r="U34" s="6">
        <v>9.9000000000000005E-2</v>
      </c>
      <c r="V34" s="6">
        <v>9.5000000000000001E-2</v>
      </c>
      <c r="W34" s="6">
        <v>0.1</v>
      </c>
      <c r="X34" s="6">
        <v>0.10199999999999999</v>
      </c>
      <c r="Y34" s="6">
        <f t="shared" si="5"/>
        <v>0.10183333333333333</v>
      </c>
      <c r="Z34" s="6">
        <f t="shared" si="6"/>
        <v>7.3052492542463382E-3</v>
      </c>
      <c r="AB34" s="6">
        <v>0.17599999999999999</v>
      </c>
      <c r="AC34" s="6">
        <v>0.13400000000000001</v>
      </c>
      <c r="AD34" s="6">
        <v>0.123</v>
      </c>
      <c r="AE34" s="6">
        <v>0.17199999999999999</v>
      </c>
      <c r="AF34" s="6">
        <v>0.182</v>
      </c>
      <c r="AG34" s="6">
        <v>0.17399999999999999</v>
      </c>
      <c r="AH34" s="6">
        <f t="shared" si="7"/>
        <v>0.16016666666666665</v>
      </c>
      <c r="AI34" s="6">
        <f t="shared" si="0"/>
        <v>2.4999333324444512E-2</v>
      </c>
      <c r="AK34" s="6">
        <v>0.123</v>
      </c>
      <c r="AL34" s="6">
        <v>0.13</v>
      </c>
      <c r="AM34" s="6">
        <v>0.12</v>
      </c>
      <c r="AN34" s="6">
        <v>0.11700000000000001</v>
      </c>
      <c r="AO34" s="6">
        <v>0.109</v>
      </c>
      <c r="AP34" s="6">
        <v>0.115</v>
      </c>
      <c r="AQ34" s="6">
        <v>0.109</v>
      </c>
      <c r="AR34" s="6">
        <v>0.106</v>
      </c>
      <c r="AS34" s="6">
        <v>0.10100000000000001</v>
      </c>
      <c r="AT34" s="6">
        <v>0.10299999999999999</v>
      </c>
      <c r="AU34" s="6">
        <v>0.106</v>
      </c>
      <c r="AV34" s="6">
        <f t="shared" si="8"/>
        <v>0.11263636363636365</v>
      </c>
      <c r="AW34" s="6">
        <f t="shared" si="9"/>
        <v>9.1134266582085077E-3</v>
      </c>
      <c r="AY34" s="6">
        <v>0.13900000000000001</v>
      </c>
      <c r="AZ34" s="6">
        <v>0.13600000000000001</v>
      </c>
      <c r="BA34" s="6">
        <v>0.13600000000000001</v>
      </c>
      <c r="BB34" s="6">
        <v>0.14599999999999999</v>
      </c>
      <c r="BC34" s="6">
        <v>0.115</v>
      </c>
      <c r="BD34" s="6">
        <v>0.11799999999999999</v>
      </c>
      <c r="BE34" s="6">
        <v>9.1999999999999998E-2</v>
      </c>
      <c r="BF34" s="6">
        <v>9.1999999999999998E-2</v>
      </c>
      <c r="BG34" s="6">
        <v>9.6000000000000002E-2</v>
      </c>
      <c r="BH34" s="6">
        <v>9.5000000000000001E-2</v>
      </c>
      <c r="BI34" s="6">
        <f t="shared" si="10"/>
        <v>0.11650000000000001</v>
      </c>
      <c r="BJ34" s="6">
        <f t="shared" si="11"/>
        <v>2.1665384577451839E-2</v>
      </c>
    </row>
    <row r="35" spans="1:62" x14ac:dyDescent="0.25">
      <c r="A35" s="6">
        <v>8.25</v>
      </c>
      <c r="B35" s="6">
        <v>0.315</v>
      </c>
      <c r="C35" s="6">
        <v>0.29899999999999999</v>
      </c>
      <c r="D35" s="6">
        <v>0.34799999999999998</v>
      </c>
      <c r="E35" s="6">
        <v>0.318</v>
      </c>
      <c r="F35" s="6">
        <v>0.38300000000000001</v>
      </c>
      <c r="G35" s="6">
        <v>0.317</v>
      </c>
      <c r="H35" s="6">
        <f t="shared" si="1"/>
        <v>0.33</v>
      </c>
      <c r="I35" s="6">
        <f t="shared" si="2"/>
        <v>3.0436819807594884E-2</v>
      </c>
      <c r="K35" s="6">
        <v>0.105</v>
      </c>
      <c r="L35" s="6">
        <v>9.9000000000000005E-2</v>
      </c>
      <c r="M35" s="6">
        <v>0.109</v>
      </c>
      <c r="N35" s="6">
        <v>0.11899999999999999</v>
      </c>
      <c r="O35" s="6">
        <v>0.104</v>
      </c>
      <c r="P35" s="6">
        <f t="shared" si="3"/>
        <v>0.1072</v>
      </c>
      <c r="Q35" s="6">
        <f t="shared" si="4"/>
        <v>7.4966659255965226E-3</v>
      </c>
      <c r="S35" s="6">
        <v>0.115</v>
      </c>
      <c r="T35" s="6">
        <v>9.8000000000000004E-2</v>
      </c>
      <c r="U35" s="6">
        <v>0.1</v>
      </c>
      <c r="V35" s="6">
        <v>9.7000000000000003E-2</v>
      </c>
      <c r="W35" s="6">
        <v>0.1</v>
      </c>
      <c r="X35" s="6">
        <v>0.10199999999999999</v>
      </c>
      <c r="Y35" s="6">
        <f t="shared" si="5"/>
        <v>0.10199999999999999</v>
      </c>
      <c r="Z35" s="6">
        <f t="shared" si="6"/>
        <v>6.6030296076876726E-3</v>
      </c>
      <c r="AB35" s="6">
        <v>0.18</v>
      </c>
      <c r="AC35" s="6">
        <v>0.13500000000000001</v>
      </c>
      <c r="AD35" s="6">
        <v>0.124</v>
      </c>
      <c r="AE35" s="6">
        <v>0.17499999999999999</v>
      </c>
      <c r="AF35" s="6">
        <v>0.187</v>
      </c>
      <c r="AG35" s="6">
        <v>0.17799999999999999</v>
      </c>
      <c r="AH35" s="6">
        <f t="shared" si="7"/>
        <v>0.16316666666666665</v>
      </c>
      <c r="AI35" s="6">
        <f t="shared" si="0"/>
        <v>2.6603884428155901E-2</v>
      </c>
      <c r="AK35" s="6">
        <v>0.126</v>
      </c>
      <c r="AL35" s="6">
        <v>0.13200000000000001</v>
      </c>
      <c r="AM35" s="6">
        <v>0.121</v>
      </c>
      <c r="AN35" s="6">
        <v>0.11899999999999999</v>
      </c>
      <c r="AO35" s="6">
        <v>0.111</v>
      </c>
      <c r="AP35" s="6">
        <v>0.11799999999999999</v>
      </c>
      <c r="AQ35" s="6">
        <v>0.111</v>
      </c>
      <c r="AR35" s="6">
        <v>0.107</v>
      </c>
      <c r="AS35" s="6">
        <v>0.10100000000000001</v>
      </c>
      <c r="AT35" s="6">
        <v>0.104</v>
      </c>
      <c r="AU35" s="6">
        <v>0.107</v>
      </c>
      <c r="AV35" s="6">
        <f t="shared" si="8"/>
        <v>0.11427272727272729</v>
      </c>
      <c r="AW35" s="6">
        <f t="shared" si="9"/>
        <v>9.7066050614095668E-3</v>
      </c>
      <c r="AY35" s="6">
        <v>0.13800000000000001</v>
      </c>
      <c r="AZ35" s="6">
        <v>0.13400000000000001</v>
      </c>
      <c r="BA35" s="6">
        <v>0.14399999999999999</v>
      </c>
      <c r="BB35" s="6">
        <v>0.155</v>
      </c>
      <c r="BC35" s="6">
        <v>0.12</v>
      </c>
      <c r="BD35" s="6">
        <v>0.123</v>
      </c>
      <c r="BE35" s="6">
        <v>9.1999999999999998E-2</v>
      </c>
      <c r="BF35" s="6">
        <v>9.1999999999999998E-2</v>
      </c>
      <c r="BG35" s="6">
        <v>9.6000000000000002E-2</v>
      </c>
      <c r="BH35" s="6">
        <v>9.5000000000000001E-2</v>
      </c>
      <c r="BI35" s="6">
        <f t="shared" si="10"/>
        <v>0.11890000000000001</v>
      </c>
      <c r="BJ35" s="6">
        <f t="shared" si="11"/>
        <v>2.3774168988864967E-2</v>
      </c>
    </row>
    <row r="36" spans="1:62" x14ac:dyDescent="0.25">
      <c r="A36" s="6">
        <v>8.5</v>
      </c>
      <c r="B36" s="6">
        <v>0.33900000000000002</v>
      </c>
      <c r="C36" s="6">
        <v>0.31900000000000001</v>
      </c>
      <c r="D36" s="6">
        <v>0.36799999999999999</v>
      </c>
      <c r="E36" s="6">
        <v>0.33700000000000002</v>
      </c>
      <c r="F36" s="6">
        <v>0.41099999999999998</v>
      </c>
      <c r="G36" s="6">
        <v>0.33800000000000002</v>
      </c>
      <c r="H36" s="6">
        <f t="shared" si="1"/>
        <v>0.35200000000000004</v>
      </c>
      <c r="I36" s="6">
        <f t="shared" si="2"/>
        <v>3.2912003889158721E-2</v>
      </c>
      <c r="K36" s="6">
        <v>0.106</v>
      </c>
      <c r="L36" s="6">
        <v>9.8000000000000004E-2</v>
      </c>
      <c r="M36" s="6">
        <v>0.106</v>
      </c>
      <c r="N36" s="6">
        <v>0.11899999999999999</v>
      </c>
      <c r="O36" s="6">
        <v>0.104</v>
      </c>
      <c r="P36" s="6">
        <f t="shared" si="3"/>
        <v>0.1066</v>
      </c>
      <c r="Q36" s="6">
        <f t="shared" si="4"/>
        <v>7.6681158050723227E-3</v>
      </c>
      <c r="S36" s="6">
        <v>0.114</v>
      </c>
      <c r="T36" s="6">
        <v>9.8000000000000004E-2</v>
      </c>
      <c r="U36" s="6">
        <v>9.8000000000000004E-2</v>
      </c>
      <c r="V36" s="6">
        <v>9.6000000000000002E-2</v>
      </c>
      <c r="W36" s="6">
        <v>0.1</v>
      </c>
      <c r="X36" s="6">
        <v>0.104</v>
      </c>
      <c r="Y36" s="6">
        <f t="shared" si="5"/>
        <v>0.10166666666666667</v>
      </c>
      <c r="Z36" s="6">
        <f t="shared" si="6"/>
        <v>6.6231915770772224E-3</v>
      </c>
      <c r="AB36" s="6">
        <v>0.18099999999999999</v>
      </c>
      <c r="AC36" s="6">
        <v>0.13300000000000001</v>
      </c>
      <c r="AD36" s="6">
        <v>0.123</v>
      </c>
      <c r="AE36" s="6">
        <v>0.18</v>
      </c>
      <c r="AF36" s="6">
        <v>0.193</v>
      </c>
      <c r="AG36" s="6">
        <v>0.183</v>
      </c>
      <c r="AH36" s="6">
        <f t="shared" si="7"/>
        <v>0.16550000000000001</v>
      </c>
      <c r="AI36" s="6">
        <f t="shared" si="0"/>
        <v>2.9582089175715687E-2</v>
      </c>
      <c r="AK36" s="6">
        <v>0.125</v>
      </c>
      <c r="AL36" s="6">
        <v>0.13100000000000001</v>
      </c>
      <c r="AM36" s="6">
        <v>0.121</v>
      </c>
      <c r="AN36" s="6">
        <v>0.11899999999999999</v>
      </c>
      <c r="AO36" s="6">
        <v>0.111</v>
      </c>
      <c r="AP36" s="6">
        <v>0.11700000000000001</v>
      </c>
      <c r="AQ36" s="6">
        <v>0.111</v>
      </c>
      <c r="AR36" s="6">
        <v>0.107</v>
      </c>
      <c r="AS36" s="6">
        <v>0.10199999999999999</v>
      </c>
      <c r="AT36" s="6">
        <v>0.104</v>
      </c>
      <c r="AU36" s="6">
        <v>0.107</v>
      </c>
      <c r="AV36" s="6">
        <f t="shared" si="8"/>
        <v>0.1140909090909091</v>
      </c>
      <c r="AW36" s="6">
        <f t="shared" si="9"/>
        <v>9.2353077420792625E-3</v>
      </c>
      <c r="AY36" s="6">
        <v>0.13800000000000001</v>
      </c>
      <c r="AZ36" s="6">
        <v>0.13400000000000001</v>
      </c>
      <c r="BA36" s="6">
        <v>0.14099999999999999</v>
      </c>
      <c r="BB36" s="6">
        <v>0.15</v>
      </c>
      <c r="BC36" s="6">
        <v>0.11899999999999999</v>
      </c>
      <c r="BD36" s="6">
        <v>0.12</v>
      </c>
      <c r="BE36" s="6">
        <v>9.1999999999999998E-2</v>
      </c>
      <c r="BF36" s="6">
        <v>9.1999999999999998E-2</v>
      </c>
      <c r="BG36" s="6">
        <v>9.6000000000000002E-2</v>
      </c>
      <c r="BH36" s="6">
        <v>9.5000000000000001E-2</v>
      </c>
      <c r="BI36" s="6">
        <f t="shared" si="10"/>
        <v>0.1177</v>
      </c>
      <c r="BJ36" s="6">
        <f t="shared" si="11"/>
        <v>2.2553886090378634E-2</v>
      </c>
    </row>
    <row r="37" spans="1:62" x14ac:dyDescent="0.25">
      <c r="A37" s="6">
        <v>8.75</v>
      </c>
      <c r="B37" s="6">
        <v>0.36299999999999999</v>
      </c>
      <c r="C37" s="6">
        <v>0.34100000000000003</v>
      </c>
      <c r="D37" s="6">
        <v>0.39200000000000002</v>
      </c>
      <c r="E37" s="6">
        <v>0.35899999999999999</v>
      </c>
      <c r="F37" s="6">
        <v>0.441</v>
      </c>
      <c r="G37" s="6">
        <v>0.35699999999999998</v>
      </c>
      <c r="H37" s="6">
        <f t="shared" si="1"/>
        <v>0.3755</v>
      </c>
      <c r="I37" s="6">
        <f t="shared" si="2"/>
        <v>3.6120631223720334E-2</v>
      </c>
      <c r="K37" s="6">
        <v>0.107</v>
      </c>
      <c r="L37" s="6">
        <v>9.8000000000000004E-2</v>
      </c>
      <c r="M37" s="6">
        <v>0.106</v>
      </c>
      <c r="N37" s="6">
        <v>0.11899999999999999</v>
      </c>
      <c r="O37" s="6">
        <v>0.104</v>
      </c>
      <c r="P37" s="6">
        <f t="shared" si="3"/>
        <v>0.10680000000000001</v>
      </c>
      <c r="Q37" s="6">
        <f t="shared" si="4"/>
        <v>7.6615925237511788E-3</v>
      </c>
      <c r="S37" s="6">
        <v>0.11600000000000001</v>
      </c>
      <c r="T37" s="6">
        <v>9.8000000000000004E-2</v>
      </c>
      <c r="U37" s="6">
        <v>9.9000000000000005E-2</v>
      </c>
      <c r="V37" s="6">
        <v>9.7000000000000003E-2</v>
      </c>
      <c r="W37" s="6">
        <v>0.1</v>
      </c>
      <c r="X37" s="6">
        <v>0.10299999999999999</v>
      </c>
      <c r="Y37" s="6">
        <f t="shared" si="5"/>
        <v>0.10216666666666667</v>
      </c>
      <c r="Z37" s="6">
        <f t="shared" si="6"/>
        <v>7.0828431202919267E-3</v>
      </c>
      <c r="AB37" s="6">
        <v>0.186</v>
      </c>
      <c r="AC37" s="6">
        <v>0.13300000000000001</v>
      </c>
      <c r="AD37" s="6">
        <v>0.123</v>
      </c>
      <c r="AE37" s="6">
        <v>0.188</v>
      </c>
      <c r="AF37" s="6">
        <v>0.20200000000000001</v>
      </c>
      <c r="AG37" s="6">
        <v>0.191</v>
      </c>
      <c r="AH37" s="6">
        <f t="shared" si="7"/>
        <v>0.17050000000000001</v>
      </c>
      <c r="AI37" s="6">
        <f t="shared" si="0"/>
        <v>3.3530583054876856E-2</v>
      </c>
      <c r="AK37" s="6">
        <v>0.126</v>
      </c>
      <c r="AL37" s="6">
        <v>0.13200000000000001</v>
      </c>
      <c r="AM37" s="6">
        <v>0.122</v>
      </c>
      <c r="AN37" s="6">
        <v>0.12</v>
      </c>
      <c r="AO37" s="6">
        <v>0.111</v>
      </c>
      <c r="AP37" s="6">
        <v>0.11899999999999999</v>
      </c>
      <c r="AQ37" s="6">
        <v>0.111</v>
      </c>
      <c r="AR37" s="6">
        <v>0.108</v>
      </c>
      <c r="AS37" s="6">
        <v>0.10199999999999999</v>
      </c>
      <c r="AT37" s="6">
        <v>0.105</v>
      </c>
      <c r="AU37" s="6">
        <v>0.108</v>
      </c>
      <c r="AV37" s="6">
        <f t="shared" si="8"/>
        <v>0.11490909090909091</v>
      </c>
      <c r="AW37" s="6">
        <f t="shared" si="9"/>
        <v>9.4810816414008965E-3</v>
      </c>
      <c r="AY37" s="6">
        <v>0.13700000000000001</v>
      </c>
      <c r="AZ37" s="6">
        <v>0.13300000000000001</v>
      </c>
      <c r="BA37" s="6">
        <v>0.13900000000000001</v>
      </c>
      <c r="BB37" s="6">
        <v>0.14899999999999999</v>
      </c>
      <c r="BC37" s="6">
        <v>0.11700000000000001</v>
      </c>
      <c r="BD37" s="6">
        <v>0.11899999999999999</v>
      </c>
      <c r="BE37" s="6">
        <v>9.1999999999999998E-2</v>
      </c>
      <c r="BF37" s="6">
        <v>9.1999999999999998E-2</v>
      </c>
      <c r="BG37" s="6">
        <v>9.6000000000000002E-2</v>
      </c>
      <c r="BH37" s="6">
        <v>9.5000000000000001E-2</v>
      </c>
      <c r="BI37" s="6">
        <f t="shared" si="10"/>
        <v>0.1169</v>
      </c>
      <c r="BJ37" s="6">
        <f t="shared" si="11"/>
        <v>2.1966894283089851E-2</v>
      </c>
    </row>
    <row r="38" spans="1:62" x14ac:dyDescent="0.25">
      <c r="A38" s="6">
        <v>9</v>
      </c>
      <c r="B38" s="6">
        <v>0.38900000000000001</v>
      </c>
      <c r="C38" s="6">
        <v>0.36499999999999999</v>
      </c>
      <c r="D38" s="6">
        <v>0.41599999999999998</v>
      </c>
      <c r="E38" s="6">
        <v>0.38</v>
      </c>
      <c r="F38" s="6">
        <v>0.47699999999999998</v>
      </c>
      <c r="G38" s="6">
        <v>0.377</v>
      </c>
      <c r="H38" s="6">
        <f t="shared" si="1"/>
        <v>0.40066666666666667</v>
      </c>
      <c r="I38" s="6">
        <f t="shared" si="2"/>
        <v>4.1127444202948789E-2</v>
      </c>
      <c r="K38" s="6">
        <v>0.107</v>
      </c>
      <c r="L38" s="6">
        <v>9.7000000000000003E-2</v>
      </c>
      <c r="M38" s="6">
        <v>0.104</v>
      </c>
      <c r="N38" s="6">
        <v>0.11799999999999999</v>
      </c>
      <c r="O38" s="6">
        <v>0.10299999999999999</v>
      </c>
      <c r="P38" s="6">
        <f t="shared" si="3"/>
        <v>0.10580000000000001</v>
      </c>
      <c r="Q38" s="6">
        <f t="shared" si="4"/>
        <v>7.7265775088327408E-3</v>
      </c>
      <c r="S38" s="6">
        <v>0.11700000000000001</v>
      </c>
      <c r="T38" s="6">
        <v>9.9000000000000005E-2</v>
      </c>
      <c r="U38" s="6">
        <v>9.8000000000000004E-2</v>
      </c>
      <c r="V38" s="6">
        <v>9.7000000000000003E-2</v>
      </c>
      <c r="W38" s="6">
        <v>9.9000000000000005E-2</v>
      </c>
      <c r="X38" s="6">
        <v>0.10299999999999999</v>
      </c>
      <c r="Y38" s="6">
        <f t="shared" si="5"/>
        <v>0.10216666666666667</v>
      </c>
      <c r="Z38" s="6">
        <f t="shared" si="6"/>
        <v>7.5476265585061025E-3</v>
      </c>
      <c r="AB38" s="6">
        <v>0.192</v>
      </c>
      <c r="AC38" s="6">
        <v>0.13400000000000001</v>
      </c>
      <c r="AD38" s="6">
        <v>0.124</v>
      </c>
      <c r="AE38" s="6">
        <v>0.19400000000000001</v>
      </c>
      <c r="AF38" s="6">
        <v>0.20799999999999999</v>
      </c>
      <c r="AG38" s="6">
        <v>0.19800000000000001</v>
      </c>
      <c r="AH38" s="6">
        <f t="shared" si="7"/>
        <v>0.17500000000000002</v>
      </c>
      <c r="AI38" s="6">
        <f t="shared" si="0"/>
        <v>3.6193922141707795E-2</v>
      </c>
      <c r="AK38" s="6">
        <v>0.128</v>
      </c>
      <c r="AL38" s="6">
        <v>0.13300000000000001</v>
      </c>
      <c r="AM38" s="6">
        <v>0.123</v>
      </c>
      <c r="AN38" s="6">
        <v>0.122</v>
      </c>
      <c r="AO38" s="6">
        <v>0.111</v>
      </c>
      <c r="AP38" s="6">
        <v>0.11799999999999999</v>
      </c>
      <c r="AQ38" s="6">
        <v>0.111</v>
      </c>
      <c r="AR38" s="6">
        <v>0.109</v>
      </c>
      <c r="AS38" s="6">
        <v>0.10299999999999999</v>
      </c>
      <c r="AT38" s="6">
        <v>0.106</v>
      </c>
      <c r="AU38" s="6">
        <v>0.108</v>
      </c>
      <c r="AV38" s="6">
        <f t="shared" si="8"/>
        <v>0.11563636363636366</v>
      </c>
      <c r="AW38" s="6">
        <f t="shared" si="9"/>
        <v>9.7598435158841295E-3</v>
      </c>
      <c r="AY38" s="6">
        <v>0.13500000000000001</v>
      </c>
      <c r="AZ38" s="6">
        <v>0.13200000000000001</v>
      </c>
      <c r="BA38" s="6">
        <v>0.13900000000000001</v>
      </c>
      <c r="BB38" s="6">
        <v>0.14799999999999999</v>
      </c>
      <c r="BC38" s="6">
        <v>0.11700000000000001</v>
      </c>
      <c r="BD38" s="6">
        <v>0.11799999999999999</v>
      </c>
      <c r="BE38" s="6">
        <v>9.1999999999999998E-2</v>
      </c>
      <c r="BF38" s="6">
        <v>9.1999999999999998E-2</v>
      </c>
      <c r="BG38" s="6">
        <v>9.6000000000000002E-2</v>
      </c>
      <c r="BH38" s="6">
        <v>9.5000000000000001E-2</v>
      </c>
      <c r="BI38" s="6">
        <f t="shared" si="10"/>
        <v>0.11639999999999999</v>
      </c>
      <c r="BJ38" s="6">
        <f t="shared" si="11"/>
        <v>2.1515885604207301E-2</v>
      </c>
    </row>
    <row r="39" spans="1:62" x14ac:dyDescent="0.25">
      <c r="A39" s="6">
        <v>9.25</v>
      </c>
      <c r="B39" s="6">
        <v>0.41599999999999998</v>
      </c>
      <c r="C39" s="6">
        <v>0.39</v>
      </c>
      <c r="D39" s="6">
        <v>0.44700000000000001</v>
      </c>
      <c r="E39" s="6">
        <v>0.40500000000000003</v>
      </c>
      <c r="F39" s="6">
        <v>0.51300000000000001</v>
      </c>
      <c r="G39" s="6">
        <v>0.39900000000000002</v>
      </c>
      <c r="H39" s="6">
        <f t="shared" si="1"/>
        <v>0.4283333333333334</v>
      </c>
      <c r="I39" s="6">
        <f t="shared" si="2"/>
        <v>4.5920220673105076E-2</v>
      </c>
      <c r="K39" s="6">
        <v>0.108</v>
      </c>
      <c r="L39" s="6">
        <v>9.8000000000000004E-2</v>
      </c>
      <c r="M39" s="6">
        <v>0.106</v>
      </c>
      <c r="N39" s="6">
        <v>0.11799999999999999</v>
      </c>
      <c r="O39" s="6">
        <v>0.10299999999999999</v>
      </c>
      <c r="P39" s="6">
        <f t="shared" si="3"/>
        <v>0.1066</v>
      </c>
      <c r="Q39" s="6">
        <f t="shared" si="4"/>
        <v>7.4027022093286956E-3</v>
      </c>
      <c r="S39" s="6">
        <v>0.11600000000000001</v>
      </c>
      <c r="T39" s="6">
        <v>9.9000000000000005E-2</v>
      </c>
      <c r="U39" s="6">
        <v>9.8000000000000004E-2</v>
      </c>
      <c r="V39" s="6">
        <v>9.9000000000000005E-2</v>
      </c>
      <c r="W39" s="6">
        <v>0.1</v>
      </c>
      <c r="X39" s="6">
        <v>0.10299999999999999</v>
      </c>
      <c r="Y39" s="6">
        <f t="shared" si="5"/>
        <v>0.10249999999999999</v>
      </c>
      <c r="Z39" s="6">
        <f t="shared" si="6"/>
        <v>6.8337398253079549E-3</v>
      </c>
      <c r="AB39" s="6">
        <v>0.19900000000000001</v>
      </c>
      <c r="AC39" s="6">
        <v>0.13400000000000001</v>
      </c>
      <c r="AD39" s="6">
        <v>0.125</v>
      </c>
      <c r="AE39" s="6">
        <v>0.20100000000000001</v>
      </c>
      <c r="AF39" s="6">
        <v>0.217</v>
      </c>
      <c r="AG39" s="6">
        <v>0.20799999999999999</v>
      </c>
      <c r="AH39" s="6">
        <f t="shared" si="7"/>
        <v>0.18066666666666667</v>
      </c>
      <c r="AI39" s="6">
        <f t="shared" si="0"/>
        <v>4.0232656718972248E-2</v>
      </c>
      <c r="AK39" s="6">
        <v>0.125</v>
      </c>
      <c r="AL39" s="6">
        <v>0.13100000000000001</v>
      </c>
      <c r="AM39" s="6">
        <v>0.122</v>
      </c>
      <c r="AN39" s="6">
        <v>0.122</v>
      </c>
      <c r="AO39" s="6">
        <v>0.112</v>
      </c>
      <c r="AP39" s="6">
        <v>0.11799999999999999</v>
      </c>
      <c r="AQ39" s="6">
        <v>0.111</v>
      </c>
      <c r="AR39" s="6">
        <v>0.11</v>
      </c>
      <c r="AS39" s="6">
        <v>0.104</v>
      </c>
      <c r="AT39" s="6">
        <v>0.108</v>
      </c>
      <c r="AU39" s="6">
        <v>0.109</v>
      </c>
      <c r="AV39" s="6">
        <f t="shared" si="8"/>
        <v>0.11563636363636363</v>
      </c>
      <c r="AW39" s="6">
        <f t="shared" si="9"/>
        <v>8.4530790517151483E-3</v>
      </c>
      <c r="AY39" s="6">
        <v>0.13600000000000001</v>
      </c>
      <c r="AZ39" s="6">
        <v>0.13200000000000001</v>
      </c>
      <c r="BA39" s="6">
        <v>0.14099999999999999</v>
      </c>
      <c r="BB39" s="6">
        <v>0.15</v>
      </c>
      <c r="BC39" s="6">
        <v>0.11899999999999999</v>
      </c>
      <c r="BD39" s="6">
        <v>0.12</v>
      </c>
      <c r="BE39" s="6">
        <v>9.1999999999999998E-2</v>
      </c>
      <c r="BF39" s="6">
        <v>9.1999999999999998E-2</v>
      </c>
      <c r="BG39" s="6">
        <v>9.6000000000000002E-2</v>
      </c>
      <c r="BH39" s="6">
        <v>9.5000000000000001E-2</v>
      </c>
      <c r="BI39" s="6">
        <f t="shared" si="10"/>
        <v>0.1173</v>
      </c>
      <c r="BJ39" s="6">
        <f t="shared" si="11"/>
        <v>2.2206355446633273E-2</v>
      </c>
    </row>
    <row r="40" spans="1:62" x14ac:dyDescent="0.25">
      <c r="A40" s="6">
        <v>9.5</v>
      </c>
      <c r="B40" s="6">
        <v>0.44800000000000001</v>
      </c>
      <c r="C40" s="6">
        <v>0.41799999999999998</v>
      </c>
      <c r="D40" s="6">
        <v>0.48299999999999998</v>
      </c>
      <c r="E40" s="6">
        <v>0.434</v>
      </c>
      <c r="F40" s="6">
        <v>0.55300000000000005</v>
      </c>
      <c r="G40" s="6">
        <v>0.42699999999999999</v>
      </c>
      <c r="H40" s="6">
        <f t="shared" si="1"/>
        <v>0.46049999999999996</v>
      </c>
      <c r="I40" s="6">
        <f t="shared" si="2"/>
        <v>5.0694181125647962E-2</v>
      </c>
      <c r="K40" s="6">
        <v>0.11</v>
      </c>
      <c r="L40" s="6">
        <v>9.9000000000000005E-2</v>
      </c>
      <c r="M40" s="6">
        <v>0.108</v>
      </c>
      <c r="N40" s="6">
        <v>0.11899999999999999</v>
      </c>
      <c r="O40" s="6">
        <v>0.104</v>
      </c>
      <c r="P40" s="6">
        <f t="shared" si="3"/>
        <v>0.10800000000000001</v>
      </c>
      <c r="Q40" s="6">
        <f t="shared" si="4"/>
        <v>7.4498322128756676E-3</v>
      </c>
      <c r="S40" s="6">
        <v>0.11899999999999999</v>
      </c>
      <c r="T40" s="6">
        <v>9.9000000000000005E-2</v>
      </c>
      <c r="U40" s="6">
        <v>0.1</v>
      </c>
      <c r="V40" s="6">
        <v>0.1</v>
      </c>
      <c r="W40" s="6">
        <v>0.1</v>
      </c>
      <c r="X40" s="6">
        <v>0.104</v>
      </c>
      <c r="Y40" s="6">
        <f t="shared" si="5"/>
        <v>0.10366666666666667</v>
      </c>
      <c r="Z40" s="6">
        <f t="shared" si="6"/>
        <v>7.7114633284913322E-3</v>
      </c>
      <c r="AB40" s="6">
        <v>0.20799999999999999</v>
      </c>
      <c r="AC40" s="6">
        <v>0.13700000000000001</v>
      </c>
      <c r="AD40" s="6">
        <v>0.126</v>
      </c>
      <c r="AE40" s="6">
        <v>0.20899999999999999</v>
      </c>
      <c r="AF40" s="6">
        <v>0.22500000000000001</v>
      </c>
      <c r="AG40" s="6">
        <v>0.216</v>
      </c>
      <c r="AH40" s="6">
        <f t="shared" si="7"/>
        <v>0.18683333333333332</v>
      </c>
      <c r="AI40" s="6">
        <f t="shared" si="0"/>
        <v>4.3430020339238526E-2</v>
      </c>
      <c r="AK40" s="6">
        <v>0.128</v>
      </c>
      <c r="AL40" s="6">
        <v>0.13400000000000001</v>
      </c>
      <c r="AM40" s="6">
        <v>0.124</v>
      </c>
      <c r="AN40" s="6">
        <v>0.125</v>
      </c>
      <c r="AO40" s="6">
        <v>0.112</v>
      </c>
      <c r="AP40" s="6">
        <v>0.11899999999999999</v>
      </c>
      <c r="AQ40" s="6">
        <v>0.112</v>
      </c>
      <c r="AR40" s="6">
        <v>0.111</v>
      </c>
      <c r="AS40" s="6">
        <v>0.105</v>
      </c>
      <c r="AT40" s="6">
        <v>0.108</v>
      </c>
      <c r="AU40" s="6">
        <v>0.109</v>
      </c>
      <c r="AV40" s="6">
        <f t="shared" si="8"/>
        <v>0.11700000000000001</v>
      </c>
      <c r="AW40" s="6">
        <f t="shared" si="9"/>
        <v>9.4973680564670142E-3</v>
      </c>
      <c r="AY40" s="6">
        <v>0.13400000000000001</v>
      </c>
      <c r="AZ40" s="6">
        <v>0.13100000000000001</v>
      </c>
      <c r="BA40" s="6">
        <v>0.14000000000000001</v>
      </c>
      <c r="BB40" s="6">
        <v>0.14899999999999999</v>
      </c>
      <c r="BC40" s="6">
        <v>0.11799999999999999</v>
      </c>
      <c r="BD40" s="6">
        <v>0.11899999999999999</v>
      </c>
      <c r="BE40" s="6">
        <v>9.1999999999999998E-2</v>
      </c>
      <c r="BF40" s="6">
        <v>9.1999999999999998E-2</v>
      </c>
      <c r="BG40" s="6">
        <v>9.6000000000000002E-2</v>
      </c>
      <c r="BH40" s="6">
        <v>9.5000000000000001E-2</v>
      </c>
      <c r="BI40" s="6">
        <f t="shared" si="10"/>
        <v>0.1166</v>
      </c>
      <c r="BJ40" s="6">
        <f t="shared" si="11"/>
        <v>2.1644604151817834E-2</v>
      </c>
    </row>
    <row r="41" spans="1:62" x14ac:dyDescent="0.25">
      <c r="A41" s="6">
        <v>9.75</v>
      </c>
      <c r="B41" s="6">
        <v>0.48199999999999998</v>
      </c>
      <c r="C41" s="6">
        <v>0.44400000000000001</v>
      </c>
      <c r="D41" s="6">
        <v>0.51600000000000001</v>
      </c>
      <c r="E41" s="6">
        <v>0.46300000000000002</v>
      </c>
      <c r="F41" s="6">
        <v>0.59499999999999997</v>
      </c>
      <c r="G41" s="6">
        <v>0.45700000000000002</v>
      </c>
      <c r="H41" s="6">
        <f t="shared" si="1"/>
        <v>0.49283333333333329</v>
      </c>
      <c r="I41" s="6">
        <f t="shared" si="2"/>
        <v>5.5947892423814524E-2</v>
      </c>
      <c r="K41" s="6">
        <v>0.111</v>
      </c>
      <c r="L41" s="6">
        <v>9.7000000000000003E-2</v>
      </c>
      <c r="M41" s="6">
        <v>0.105</v>
      </c>
      <c r="N41" s="6">
        <v>0.11799999999999999</v>
      </c>
      <c r="O41" s="6">
        <v>0.10199999999999999</v>
      </c>
      <c r="P41" s="6">
        <f t="shared" si="3"/>
        <v>0.1066</v>
      </c>
      <c r="Q41" s="6">
        <f t="shared" si="4"/>
        <v>8.1424811943289106E-3</v>
      </c>
      <c r="S41" s="6">
        <v>0.121</v>
      </c>
      <c r="T41" s="6">
        <v>0.1</v>
      </c>
      <c r="U41" s="6">
        <v>9.8000000000000004E-2</v>
      </c>
      <c r="V41" s="6">
        <v>0.10100000000000001</v>
      </c>
      <c r="W41" s="6">
        <v>9.9000000000000005E-2</v>
      </c>
      <c r="X41" s="6">
        <v>0.104</v>
      </c>
      <c r="Y41" s="6">
        <f t="shared" si="5"/>
        <v>0.10383333333333333</v>
      </c>
      <c r="Z41" s="6">
        <f t="shared" si="6"/>
        <v>8.6583293230661183E-3</v>
      </c>
      <c r="AB41" s="6">
        <v>0.218</v>
      </c>
      <c r="AC41" s="6">
        <v>0.13800000000000001</v>
      </c>
      <c r="AD41" s="6">
        <v>0.127</v>
      </c>
      <c r="AE41" s="6">
        <v>0.217</v>
      </c>
      <c r="AF41" s="6">
        <v>0.23400000000000001</v>
      </c>
      <c r="AG41" s="6">
        <v>0.22600000000000001</v>
      </c>
      <c r="AH41" s="6">
        <f t="shared" si="7"/>
        <v>0.19333333333333333</v>
      </c>
      <c r="AI41" s="6">
        <f t="shared" si="0"/>
        <v>4.7647315419304323E-2</v>
      </c>
      <c r="AK41" s="6">
        <v>0.125</v>
      </c>
      <c r="AL41" s="6">
        <v>0.129</v>
      </c>
      <c r="AM41" s="6">
        <v>0.12</v>
      </c>
      <c r="AN41" s="6">
        <v>0.127</v>
      </c>
      <c r="AO41" s="6">
        <v>0.112</v>
      </c>
      <c r="AP41" s="6">
        <v>0.12</v>
      </c>
      <c r="AQ41" s="6">
        <v>0.112</v>
      </c>
      <c r="AR41" s="6">
        <v>0.112</v>
      </c>
      <c r="AS41" s="6">
        <v>0.105</v>
      </c>
      <c r="AT41" s="6">
        <v>0.109</v>
      </c>
      <c r="AU41" s="6">
        <v>0.111</v>
      </c>
      <c r="AV41" s="6">
        <f t="shared" si="8"/>
        <v>0.11654545454545455</v>
      </c>
      <c r="AW41" s="6">
        <f t="shared" si="9"/>
        <v>8.0170273339141909E-3</v>
      </c>
      <c r="AY41" s="6">
        <v>0.122</v>
      </c>
      <c r="AZ41" s="6">
        <v>0.11799999999999999</v>
      </c>
      <c r="BA41" s="6">
        <v>0.14199999999999999</v>
      </c>
      <c r="BB41" s="6">
        <v>0.151</v>
      </c>
      <c r="BC41" s="6">
        <v>0.11899999999999999</v>
      </c>
      <c r="BD41" s="6">
        <v>0.121</v>
      </c>
      <c r="BE41" s="6">
        <v>9.1999999999999998E-2</v>
      </c>
      <c r="BF41" s="6">
        <v>9.1999999999999998E-2</v>
      </c>
      <c r="BG41" s="6">
        <v>9.6000000000000002E-2</v>
      </c>
      <c r="BH41" s="6">
        <v>9.5000000000000001E-2</v>
      </c>
      <c r="BI41" s="6">
        <f t="shared" si="10"/>
        <v>0.11479999999999999</v>
      </c>
      <c r="BJ41" s="6">
        <f t="shared" si="11"/>
        <v>2.095921966316714E-2</v>
      </c>
    </row>
    <row r="42" spans="1:62" x14ac:dyDescent="0.25">
      <c r="A42" s="6">
        <v>10</v>
      </c>
      <c r="B42" s="6">
        <v>0.51300000000000001</v>
      </c>
      <c r="C42" s="6">
        <v>0.47</v>
      </c>
      <c r="D42" s="6">
        <v>0.55300000000000005</v>
      </c>
      <c r="E42" s="6">
        <v>0.496</v>
      </c>
      <c r="F42" s="6">
        <v>0.63200000000000001</v>
      </c>
      <c r="G42" s="6">
        <v>0.48699999999999999</v>
      </c>
      <c r="H42" s="6">
        <f t="shared" si="1"/>
        <v>0.52516666666666667</v>
      </c>
      <c r="I42" s="6">
        <f t="shared" si="2"/>
        <v>5.9475765372684522E-2</v>
      </c>
      <c r="K42" s="6">
        <v>0.109</v>
      </c>
      <c r="L42" s="6">
        <v>9.8000000000000004E-2</v>
      </c>
      <c r="M42" s="6">
        <v>0.106</v>
      </c>
      <c r="N42" s="6">
        <v>0.11799999999999999</v>
      </c>
      <c r="O42" s="6">
        <v>0.10299999999999999</v>
      </c>
      <c r="P42" s="6">
        <f t="shared" si="3"/>
        <v>0.10680000000000001</v>
      </c>
      <c r="Q42" s="6">
        <f t="shared" si="4"/>
        <v>7.4632432628181141E-3</v>
      </c>
      <c r="S42" s="6">
        <v>0.122</v>
      </c>
      <c r="T42" s="6">
        <v>0.10100000000000001</v>
      </c>
      <c r="U42" s="6">
        <v>9.9000000000000005E-2</v>
      </c>
      <c r="V42" s="6">
        <v>0.10299999999999999</v>
      </c>
      <c r="W42" s="6">
        <v>9.9000000000000005E-2</v>
      </c>
      <c r="X42" s="6">
        <v>0.105</v>
      </c>
      <c r="Y42" s="6">
        <f t="shared" si="5"/>
        <v>0.10483333333333333</v>
      </c>
      <c r="Z42" s="6">
        <f t="shared" si="6"/>
        <v>8.7273516410573612E-3</v>
      </c>
      <c r="AB42" s="6">
        <v>0.22900000000000001</v>
      </c>
      <c r="AC42" s="6">
        <v>0.14000000000000001</v>
      </c>
      <c r="AD42" s="6">
        <v>0.129</v>
      </c>
      <c r="AE42" s="6">
        <v>0.22500000000000001</v>
      </c>
      <c r="AF42" s="6">
        <v>0.24299999999999999</v>
      </c>
      <c r="AG42" s="6">
        <v>0.23499999999999999</v>
      </c>
      <c r="AH42" s="6">
        <f t="shared" si="7"/>
        <v>0.20016666666666669</v>
      </c>
      <c r="AI42" s="6">
        <f t="shared" si="0"/>
        <v>5.1343613689208284E-2</v>
      </c>
      <c r="AK42" s="6">
        <v>0.126</v>
      </c>
      <c r="AL42" s="6">
        <v>0.13200000000000001</v>
      </c>
      <c r="AM42" s="6">
        <v>0.123</v>
      </c>
      <c r="AN42" s="6">
        <v>0.128</v>
      </c>
      <c r="AO42" s="6">
        <v>0.112</v>
      </c>
      <c r="AP42" s="6">
        <v>0.12</v>
      </c>
      <c r="AQ42" s="6">
        <v>0.112</v>
      </c>
      <c r="AR42" s="6">
        <v>0.114</v>
      </c>
      <c r="AS42" s="6">
        <v>0.106</v>
      </c>
      <c r="AT42" s="6">
        <v>0.111</v>
      </c>
      <c r="AU42" s="6">
        <v>0.112</v>
      </c>
      <c r="AV42" s="6">
        <f t="shared" si="8"/>
        <v>0.11781818181818182</v>
      </c>
      <c r="AW42" s="6">
        <f t="shared" si="9"/>
        <v>8.4002164474277913E-3</v>
      </c>
      <c r="AY42" s="6">
        <v>0.13600000000000001</v>
      </c>
      <c r="AZ42" s="6">
        <v>0.13200000000000001</v>
      </c>
      <c r="BA42" s="6">
        <v>0.14299999999999999</v>
      </c>
      <c r="BB42" s="6">
        <v>0.151</v>
      </c>
      <c r="BC42" s="6">
        <v>0.11899999999999999</v>
      </c>
      <c r="BD42" s="6">
        <v>0.121</v>
      </c>
      <c r="BE42" s="6">
        <v>9.1999999999999998E-2</v>
      </c>
      <c r="BF42" s="6">
        <v>9.1999999999999998E-2</v>
      </c>
      <c r="BG42" s="6">
        <v>9.6000000000000002E-2</v>
      </c>
      <c r="BH42" s="6">
        <v>9.5000000000000001E-2</v>
      </c>
      <c r="BI42" s="6">
        <f t="shared" si="10"/>
        <v>0.1177</v>
      </c>
      <c r="BJ42" s="6">
        <f t="shared" si="11"/>
        <v>2.2627662519825339E-2</v>
      </c>
    </row>
    <row r="43" spans="1:62" x14ac:dyDescent="0.25">
      <c r="A43" s="6">
        <v>10.25</v>
      </c>
      <c r="B43" s="6">
        <v>0.54500000000000004</v>
      </c>
      <c r="C43" s="6">
        <v>0.496</v>
      </c>
      <c r="D43" s="6">
        <v>0.58499999999999996</v>
      </c>
      <c r="E43" s="6">
        <v>0.53</v>
      </c>
      <c r="F43" s="6">
        <v>0.66300000000000003</v>
      </c>
      <c r="G43" s="6">
        <v>0.51900000000000002</v>
      </c>
      <c r="H43" s="6">
        <f t="shared" si="1"/>
        <v>0.55633333333333335</v>
      </c>
      <c r="I43" s="6">
        <f t="shared" si="2"/>
        <v>6.0092151456464488E-2</v>
      </c>
      <c r="K43" s="6">
        <v>0.108</v>
      </c>
      <c r="L43" s="6">
        <v>9.7000000000000003E-2</v>
      </c>
      <c r="M43" s="6">
        <v>0.10299999999999999</v>
      </c>
      <c r="N43" s="6">
        <v>0.11600000000000001</v>
      </c>
      <c r="O43" s="6">
        <v>0.10199999999999999</v>
      </c>
      <c r="P43" s="6">
        <f t="shared" si="3"/>
        <v>0.1052</v>
      </c>
      <c r="Q43" s="6">
        <f t="shared" si="4"/>
        <v>7.190271204899022E-3</v>
      </c>
      <c r="S43" s="6">
        <v>0.11899999999999999</v>
      </c>
      <c r="T43" s="6">
        <v>9.9000000000000005E-2</v>
      </c>
      <c r="U43" s="6">
        <v>9.8000000000000004E-2</v>
      </c>
      <c r="V43" s="6">
        <v>0.104</v>
      </c>
      <c r="W43" s="6">
        <v>0.1</v>
      </c>
      <c r="X43" s="6">
        <v>0.107</v>
      </c>
      <c r="Y43" s="6">
        <f t="shared" si="5"/>
        <v>0.1045</v>
      </c>
      <c r="Z43" s="6">
        <f t="shared" si="6"/>
        <v>7.8676553051083738E-3</v>
      </c>
      <c r="AB43" s="6">
        <v>0.24</v>
      </c>
      <c r="AC43" s="6">
        <v>0.14299999999999999</v>
      </c>
      <c r="AD43" s="6">
        <v>0.13100000000000001</v>
      </c>
      <c r="AE43" s="6">
        <v>0.23300000000000001</v>
      </c>
      <c r="AF43" s="6">
        <v>0.252</v>
      </c>
      <c r="AG43" s="6">
        <v>0.246</v>
      </c>
      <c r="AH43" s="6">
        <f t="shared" si="7"/>
        <v>0.20750000000000002</v>
      </c>
      <c r="AI43" s="6">
        <f t="shared" si="0"/>
        <v>5.5102631516108121E-2</v>
      </c>
      <c r="AK43" s="6">
        <v>0.13</v>
      </c>
      <c r="AL43" s="6">
        <v>0.13500000000000001</v>
      </c>
      <c r="AM43" s="6">
        <v>0.125</v>
      </c>
      <c r="AN43" s="6">
        <v>0.13300000000000001</v>
      </c>
      <c r="AO43" s="6">
        <v>0.113</v>
      </c>
      <c r="AP43" s="6">
        <v>0.122</v>
      </c>
      <c r="AQ43" s="6">
        <v>0.113</v>
      </c>
      <c r="AR43" s="6">
        <v>0.11799999999999999</v>
      </c>
      <c r="AS43" s="6">
        <v>0.107</v>
      </c>
      <c r="AT43" s="6">
        <v>0.114</v>
      </c>
      <c r="AU43" s="6">
        <v>0.113</v>
      </c>
      <c r="AV43" s="6">
        <f t="shared" si="8"/>
        <v>0.1202727272727273</v>
      </c>
      <c r="AW43" s="6">
        <f t="shared" si="9"/>
        <v>9.3711355671648386E-3</v>
      </c>
      <c r="AY43" s="6">
        <v>0.13800000000000001</v>
      </c>
      <c r="AZ43" s="6">
        <v>0.13400000000000001</v>
      </c>
      <c r="BA43" s="6">
        <v>0.14699999999999999</v>
      </c>
      <c r="BB43" s="6">
        <v>0.157</v>
      </c>
      <c r="BC43" s="6">
        <v>0.122</v>
      </c>
      <c r="BD43" s="6">
        <v>0.124</v>
      </c>
      <c r="BE43" s="6">
        <v>9.1999999999999998E-2</v>
      </c>
      <c r="BF43" s="6">
        <v>9.1999999999999998E-2</v>
      </c>
      <c r="BG43" s="6">
        <v>9.5000000000000001E-2</v>
      </c>
      <c r="BH43" s="6">
        <v>9.5000000000000001E-2</v>
      </c>
      <c r="BI43" s="6">
        <f t="shared" si="10"/>
        <v>0.1196</v>
      </c>
      <c r="BJ43" s="6">
        <f t="shared" si="11"/>
        <v>2.4617969949702338E-2</v>
      </c>
    </row>
    <row r="44" spans="1:62" x14ac:dyDescent="0.25">
      <c r="A44" s="6">
        <v>10.5</v>
      </c>
      <c r="B44" s="6">
        <v>0.57999999999999996</v>
      </c>
      <c r="C44" s="6">
        <v>0.52400000000000002</v>
      </c>
      <c r="D44" s="6">
        <v>0.624</v>
      </c>
      <c r="E44" s="6">
        <v>0.56899999999999995</v>
      </c>
      <c r="F44" s="6">
        <v>0.69599999999999995</v>
      </c>
      <c r="G44" s="6">
        <v>0.55000000000000004</v>
      </c>
      <c r="H44" s="6">
        <f t="shared" si="1"/>
        <v>0.59050000000000002</v>
      </c>
      <c r="I44" s="6">
        <f t="shared" si="2"/>
        <v>6.1461369981476964E-2</v>
      </c>
      <c r="K44" s="6">
        <v>0.109</v>
      </c>
      <c r="L44" s="6">
        <v>9.9000000000000005E-2</v>
      </c>
      <c r="M44" s="6">
        <v>0.107</v>
      </c>
      <c r="N44" s="6">
        <v>0.115</v>
      </c>
      <c r="O44" s="6">
        <v>0.10100000000000001</v>
      </c>
      <c r="P44" s="6">
        <f t="shared" si="3"/>
        <v>0.1062</v>
      </c>
      <c r="Q44" s="6">
        <f t="shared" si="4"/>
        <v>6.4187226143524847E-3</v>
      </c>
      <c r="S44" s="6">
        <v>0.125</v>
      </c>
      <c r="T44" s="6">
        <v>0.1</v>
      </c>
      <c r="U44" s="6">
        <v>0.10100000000000001</v>
      </c>
      <c r="V44" s="6">
        <v>0.11</v>
      </c>
      <c r="W44" s="6">
        <v>9.9000000000000005E-2</v>
      </c>
      <c r="X44" s="6">
        <v>0.107</v>
      </c>
      <c r="Y44" s="6">
        <f t="shared" si="5"/>
        <v>0.107</v>
      </c>
      <c r="Z44" s="6">
        <f t="shared" si="6"/>
        <v>9.8183501669068581E-3</v>
      </c>
      <c r="AB44" s="6">
        <v>0.25</v>
      </c>
      <c r="AC44" s="6">
        <v>0.14499999999999999</v>
      </c>
      <c r="AD44" s="6">
        <v>0.13400000000000001</v>
      </c>
      <c r="AE44" s="6">
        <v>0.24099999999999999</v>
      </c>
      <c r="AF44" s="6">
        <v>0.26100000000000001</v>
      </c>
      <c r="AG44" s="6">
        <v>0.25700000000000001</v>
      </c>
      <c r="AH44" s="6">
        <f t="shared" si="7"/>
        <v>0.2146666666666667</v>
      </c>
      <c r="AI44" s="6">
        <f t="shared" si="0"/>
        <v>5.8721943655388686E-2</v>
      </c>
      <c r="AK44" s="6">
        <v>0.13</v>
      </c>
      <c r="AL44" s="6">
        <v>0.13600000000000001</v>
      </c>
      <c r="AM44" s="6">
        <v>0.127</v>
      </c>
      <c r="AN44" s="6">
        <v>0.13700000000000001</v>
      </c>
      <c r="AO44" s="6">
        <v>0.113</v>
      </c>
      <c r="AP44" s="6">
        <v>0.121</v>
      </c>
      <c r="AQ44" s="6">
        <v>0.113</v>
      </c>
      <c r="AR44" s="6">
        <v>0.121</v>
      </c>
      <c r="AS44" s="6">
        <v>0.108</v>
      </c>
      <c r="AT44" s="6">
        <v>0.11700000000000001</v>
      </c>
      <c r="AU44" s="6">
        <v>0.115</v>
      </c>
      <c r="AV44" s="6">
        <f t="shared" si="8"/>
        <v>0.12163636363636364</v>
      </c>
      <c r="AW44" s="6">
        <f t="shared" si="9"/>
        <v>9.7084780194706885E-3</v>
      </c>
      <c r="AY44" s="6">
        <v>0.13400000000000001</v>
      </c>
      <c r="AZ44" s="6">
        <v>0.13100000000000001</v>
      </c>
      <c r="BA44" s="6">
        <v>0.14299999999999999</v>
      </c>
      <c r="BB44" s="6">
        <v>0.152</v>
      </c>
      <c r="BC44" s="6">
        <v>0.12</v>
      </c>
      <c r="BD44" s="6">
        <v>0.122</v>
      </c>
      <c r="BE44" s="6">
        <v>9.1999999999999998E-2</v>
      </c>
      <c r="BF44" s="6">
        <v>9.1999999999999998E-2</v>
      </c>
      <c r="BG44" s="6">
        <v>9.6000000000000002E-2</v>
      </c>
      <c r="BH44" s="6">
        <v>9.6000000000000002E-2</v>
      </c>
      <c r="BI44" s="6">
        <f t="shared" si="10"/>
        <v>0.11780000000000002</v>
      </c>
      <c r="BJ44" s="6">
        <f t="shared" si="11"/>
        <v>2.2473688319158067E-2</v>
      </c>
    </row>
    <row r="45" spans="1:62" x14ac:dyDescent="0.25">
      <c r="A45" s="6">
        <v>10.75</v>
      </c>
      <c r="B45" s="6">
        <v>0.6</v>
      </c>
      <c r="C45" s="6">
        <v>0.54100000000000004</v>
      </c>
      <c r="D45" s="6">
        <v>0.65400000000000003</v>
      </c>
      <c r="E45" s="6">
        <v>0.60799999999999998</v>
      </c>
      <c r="F45" s="6">
        <v>0.73099999999999998</v>
      </c>
      <c r="G45" s="6">
        <v>0.58199999999999996</v>
      </c>
      <c r="H45" s="6">
        <f t="shared" si="1"/>
        <v>0.61933333333333329</v>
      </c>
      <c r="I45" s="6">
        <f t="shared" si="2"/>
        <v>6.5883735979880995E-2</v>
      </c>
      <c r="K45" s="6">
        <v>0.10299999999999999</v>
      </c>
      <c r="L45" s="6">
        <v>9.9000000000000005E-2</v>
      </c>
      <c r="M45" s="6">
        <v>0.108</v>
      </c>
      <c r="N45" s="6">
        <v>0.115</v>
      </c>
      <c r="O45" s="6">
        <v>0.10199999999999999</v>
      </c>
      <c r="P45" s="6">
        <f t="shared" si="3"/>
        <v>0.10540000000000001</v>
      </c>
      <c r="Q45" s="6">
        <f t="shared" si="4"/>
        <v>6.2689712074629929E-3</v>
      </c>
      <c r="S45" s="6">
        <v>0.129</v>
      </c>
      <c r="T45" s="6">
        <v>0.10199999999999999</v>
      </c>
      <c r="U45" s="6">
        <v>0.10199999999999999</v>
      </c>
      <c r="V45" s="6">
        <v>0.14000000000000001</v>
      </c>
      <c r="W45" s="6">
        <v>9.9000000000000005E-2</v>
      </c>
      <c r="X45" s="6">
        <v>0.109</v>
      </c>
      <c r="Y45" s="6">
        <f t="shared" si="5"/>
        <v>0.11349999999999999</v>
      </c>
      <c r="Z45" s="6">
        <f t="shared" si="6"/>
        <v>1.6955824957813302E-2</v>
      </c>
      <c r="AB45" s="6">
        <v>0.26300000000000001</v>
      </c>
      <c r="AC45" s="6">
        <v>0.15</v>
      </c>
      <c r="AD45" s="6">
        <v>0.13800000000000001</v>
      </c>
      <c r="AE45" s="6">
        <v>0.248</v>
      </c>
      <c r="AF45" s="6">
        <v>0.26900000000000002</v>
      </c>
      <c r="AG45" s="6">
        <v>0.26700000000000002</v>
      </c>
      <c r="AH45" s="6">
        <f t="shared" si="7"/>
        <v>0.2225</v>
      </c>
      <c r="AI45" s="6">
        <f t="shared" si="0"/>
        <v>6.1366929204580541E-2</v>
      </c>
      <c r="AK45" s="6">
        <v>0.13100000000000001</v>
      </c>
      <c r="AL45" s="6">
        <v>0.13900000000000001</v>
      </c>
      <c r="AM45" s="6">
        <v>0.129</v>
      </c>
      <c r="AN45" s="6">
        <v>0.14299999999999999</v>
      </c>
      <c r="AO45" s="6">
        <v>0.115</v>
      </c>
      <c r="AP45" s="6">
        <v>0.126</v>
      </c>
      <c r="AQ45" s="6">
        <v>0.115</v>
      </c>
      <c r="AR45" s="6">
        <v>0.128</v>
      </c>
      <c r="AS45" s="6">
        <v>0.109</v>
      </c>
      <c r="AT45" s="6">
        <v>0.11899999999999999</v>
      </c>
      <c r="AU45" s="6">
        <v>0.11700000000000001</v>
      </c>
      <c r="AV45" s="6">
        <f t="shared" si="8"/>
        <v>0.12463636363636364</v>
      </c>
      <c r="AW45" s="6">
        <f t="shared" si="9"/>
        <v>1.0660888586536557E-2</v>
      </c>
      <c r="AY45" s="6">
        <v>0.13700000000000001</v>
      </c>
      <c r="AZ45" s="6">
        <v>0.13300000000000001</v>
      </c>
      <c r="BA45" s="6">
        <v>0.14899999999999999</v>
      </c>
      <c r="BB45" s="6">
        <v>0.159</v>
      </c>
      <c r="BC45" s="6">
        <v>0.123</v>
      </c>
      <c r="BD45" s="6">
        <v>0.125</v>
      </c>
      <c r="BE45" s="6">
        <v>9.0999999999999998E-2</v>
      </c>
      <c r="BF45" s="6">
        <v>9.1999999999999998E-2</v>
      </c>
      <c r="BG45" s="6">
        <v>9.6000000000000002E-2</v>
      </c>
      <c r="BH45" s="6">
        <v>9.5000000000000001E-2</v>
      </c>
      <c r="BI45" s="6">
        <f t="shared" si="10"/>
        <v>0.12000000000000002</v>
      </c>
      <c r="BJ45" s="6">
        <f t="shared" si="11"/>
        <v>2.5121924908555613E-2</v>
      </c>
    </row>
    <row r="46" spans="1:62" x14ac:dyDescent="0.25">
      <c r="A46" s="6">
        <v>11</v>
      </c>
      <c r="B46" s="6">
        <v>0.63600000000000001</v>
      </c>
      <c r="C46" s="6">
        <v>0.57199999999999995</v>
      </c>
      <c r="D46" s="6">
        <v>0.68700000000000006</v>
      </c>
      <c r="E46" s="6">
        <v>0.64100000000000001</v>
      </c>
      <c r="F46" s="6">
        <v>0.752</v>
      </c>
      <c r="G46" s="6">
        <v>0.61599999999999999</v>
      </c>
      <c r="H46" s="6">
        <f t="shared" si="1"/>
        <v>0.65066666666666673</v>
      </c>
      <c r="I46" s="6">
        <f t="shared" si="2"/>
        <v>6.2108507200436473E-2</v>
      </c>
      <c r="K46" s="6">
        <v>0.108</v>
      </c>
      <c r="L46" s="6">
        <v>9.9000000000000005E-2</v>
      </c>
      <c r="M46" s="6">
        <v>0.109</v>
      </c>
      <c r="N46" s="6">
        <v>0.11799999999999999</v>
      </c>
      <c r="O46" s="6">
        <v>0.10299999999999999</v>
      </c>
      <c r="P46" s="6">
        <f t="shared" si="3"/>
        <v>0.10740000000000001</v>
      </c>
      <c r="Q46" s="6">
        <f t="shared" si="4"/>
        <v>7.1624018317879906E-3</v>
      </c>
      <c r="S46" s="6">
        <v>0.13300000000000001</v>
      </c>
      <c r="T46" s="6">
        <v>9.9000000000000005E-2</v>
      </c>
      <c r="U46" s="6">
        <v>0.10299999999999999</v>
      </c>
      <c r="V46" s="6">
        <v>0.11799999999999999</v>
      </c>
      <c r="W46" s="6">
        <v>0.10100000000000001</v>
      </c>
      <c r="X46" s="6">
        <v>0.115</v>
      </c>
      <c r="Y46" s="6">
        <f t="shared" si="5"/>
        <v>0.1115</v>
      </c>
      <c r="Z46" s="6">
        <f t="shared" si="6"/>
        <v>1.3080519867344686E-2</v>
      </c>
      <c r="AB46" s="6">
        <v>0.27400000000000002</v>
      </c>
      <c r="AC46" s="6">
        <v>0.154</v>
      </c>
      <c r="AD46" s="6">
        <v>0.14099999999999999</v>
      </c>
      <c r="AE46" s="6">
        <v>0.25600000000000001</v>
      </c>
      <c r="AF46" s="6">
        <v>0.27800000000000002</v>
      </c>
      <c r="AG46" s="6">
        <v>0.27700000000000002</v>
      </c>
      <c r="AH46" s="6">
        <f t="shared" si="7"/>
        <v>0.23000000000000007</v>
      </c>
      <c r="AI46" s="6">
        <f t="shared" si="0"/>
        <v>6.453216252381419E-2</v>
      </c>
      <c r="AK46" s="6">
        <v>0.128</v>
      </c>
      <c r="AL46" s="6">
        <v>0.13800000000000001</v>
      </c>
      <c r="AM46" s="6">
        <v>0.129</v>
      </c>
      <c r="AN46" s="6">
        <v>0.155</v>
      </c>
      <c r="AO46" s="6">
        <v>0.115</v>
      </c>
      <c r="AP46" s="6">
        <v>0.124</v>
      </c>
      <c r="AQ46" s="6">
        <v>0.114</v>
      </c>
      <c r="AR46" s="6">
        <v>0.13100000000000001</v>
      </c>
      <c r="AS46" s="6">
        <v>0.112</v>
      </c>
      <c r="AT46" s="6">
        <v>0.125</v>
      </c>
      <c r="AU46" s="6">
        <v>0.11700000000000001</v>
      </c>
      <c r="AV46" s="6">
        <f t="shared" si="8"/>
        <v>0.1261818181818182</v>
      </c>
      <c r="AW46" s="6">
        <f t="shared" si="9"/>
        <v>1.2528512935046855E-2</v>
      </c>
      <c r="AY46" s="6">
        <v>0.121</v>
      </c>
      <c r="AZ46" s="6">
        <v>0.11799999999999999</v>
      </c>
      <c r="BA46" s="6">
        <v>0.14399999999999999</v>
      </c>
      <c r="BB46" s="6">
        <v>0.153</v>
      </c>
      <c r="BC46" s="6">
        <v>0.12</v>
      </c>
      <c r="BD46" s="6">
        <v>0.122</v>
      </c>
      <c r="BE46" s="6">
        <v>9.0999999999999998E-2</v>
      </c>
      <c r="BF46" s="6">
        <v>9.1999999999999998E-2</v>
      </c>
      <c r="BG46" s="6">
        <v>9.6000000000000002E-2</v>
      </c>
      <c r="BH46" s="6">
        <v>9.6000000000000002E-2</v>
      </c>
      <c r="BI46" s="6">
        <f t="shared" si="10"/>
        <v>0.1153</v>
      </c>
      <c r="BJ46" s="6">
        <f t="shared" si="11"/>
        <v>2.1679739645833147E-2</v>
      </c>
    </row>
    <row r="47" spans="1:62" x14ac:dyDescent="0.25">
      <c r="A47" s="6">
        <v>11.25</v>
      </c>
      <c r="B47" s="6">
        <v>0.66900000000000004</v>
      </c>
      <c r="C47" s="6">
        <v>0.59799999999999998</v>
      </c>
      <c r="D47" s="6">
        <v>0.71099999999999997</v>
      </c>
      <c r="E47" s="6">
        <v>0.66800000000000004</v>
      </c>
      <c r="F47" s="6">
        <v>0.77200000000000002</v>
      </c>
      <c r="G47" s="6">
        <v>0.64400000000000002</v>
      </c>
      <c r="H47" s="6">
        <f t="shared" si="1"/>
        <v>0.67700000000000005</v>
      </c>
      <c r="I47" s="6">
        <f t="shared" si="2"/>
        <v>5.9423900915372432E-2</v>
      </c>
      <c r="K47" s="6">
        <v>0.11</v>
      </c>
      <c r="L47" s="6">
        <v>9.8000000000000004E-2</v>
      </c>
      <c r="M47" s="6">
        <v>0.107</v>
      </c>
      <c r="N47" s="6">
        <v>0.11600000000000001</v>
      </c>
      <c r="O47" s="6">
        <v>0.10100000000000001</v>
      </c>
      <c r="P47" s="6">
        <f t="shared" si="3"/>
        <v>0.10640000000000001</v>
      </c>
      <c r="Q47" s="6">
        <f t="shared" si="4"/>
        <v>7.1624018317879932E-3</v>
      </c>
      <c r="S47" s="6">
        <v>0.13300000000000001</v>
      </c>
      <c r="T47" s="6">
        <v>9.9000000000000005E-2</v>
      </c>
      <c r="U47" s="6">
        <v>0.10199999999999999</v>
      </c>
      <c r="V47" s="6">
        <v>0.17299999999999999</v>
      </c>
      <c r="W47" s="6">
        <v>9.9000000000000005E-2</v>
      </c>
      <c r="X47" s="6">
        <v>0.11799999999999999</v>
      </c>
      <c r="Y47" s="6">
        <f t="shared" si="5"/>
        <v>0.12066666666666666</v>
      </c>
      <c r="Z47" s="6">
        <f t="shared" si="6"/>
        <v>2.8932104428587051E-2</v>
      </c>
      <c r="AB47" s="6">
        <v>0.28399999999999997</v>
      </c>
      <c r="AC47" s="6">
        <v>0.158</v>
      </c>
      <c r="AD47" s="6">
        <v>0.14499999999999999</v>
      </c>
      <c r="AE47" s="6">
        <v>0.26200000000000001</v>
      </c>
      <c r="AF47" s="6">
        <v>0.28599999999999998</v>
      </c>
      <c r="AG47" s="6">
        <v>0.28599999999999998</v>
      </c>
      <c r="AH47" s="6">
        <f t="shared" si="7"/>
        <v>0.23683333333333334</v>
      </c>
      <c r="AI47" s="6">
        <f t="shared" si="0"/>
        <v>6.6844346557256809E-2</v>
      </c>
      <c r="AK47" s="6">
        <v>0.13100000000000001</v>
      </c>
      <c r="AL47" s="6">
        <v>0.14199999999999999</v>
      </c>
      <c r="AM47" s="6">
        <v>0.13100000000000001</v>
      </c>
      <c r="AN47" s="6">
        <v>0.16</v>
      </c>
      <c r="AO47" s="6">
        <v>0.115</v>
      </c>
      <c r="AP47" s="6">
        <v>0.125</v>
      </c>
      <c r="AQ47" s="6">
        <v>0.114</v>
      </c>
      <c r="AR47" s="6">
        <v>0.14099999999999999</v>
      </c>
      <c r="AS47" s="6">
        <v>0.112</v>
      </c>
      <c r="AT47" s="6">
        <v>0.13200000000000001</v>
      </c>
      <c r="AU47" s="6">
        <v>0.121</v>
      </c>
      <c r="AV47" s="6">
        <f t="shared" si="8"/>
        <v>0.12945454545454546</v>
      </c>
      <c r="AW47" s="6">
        <f t="shared" si="9"/>
        <v>1.4417792038752979E-2</v>
      </c>
      <c r="AY47" s="6">
        <v>0.13400000000000001</v>
      </c>
      <c r="AZ47" s="6">
        <v>0.13</v>
      </c>
      <c r="BA47" s="6">
        <v>0.14699999999999999</v>
      </c>
      <c r="BB47" s="6">
        <v>0.156</v>
      </c>
      <c r="BC47" s="6">
        <v>0.122</v>
      </c>
      <c r="BD47" s="6">
        <v>0.124</v>
      </c>
      <c r="BE47" s="6">
        <v>9.0999999999999998E-2</v>
      </c>
      <c r="BF47" s="6">
        <v>9.1999999999999998E-2</v>
      </c>
      <c r="BG47" s="6">
        <v>9.6000000000000002E-2</v>
      </c>
      <c r="BH47" s="6">
        <v>9.6000000000000002E-2</v>
      </c>
      <c r="BI47" s="6">
        <f t="shared" si="10"/>
        <v>0.11880000000000002</v>
      </c>
      <c r="BJ47" s="6">
        <f t="shared" si="11"/>
        <v>2.3813161626853728E-2</v>
      </c>
    </row>
    <row r="48" spans="1:62" x14ac:dyDescent="0.25">
      <c r="A48" s="6">
        <v>11.5</v>
      </c>
      <c r="B48" s="6">
        <v>0.69499999999999995</v>
      </c>
      <c r="C48" s="6">
        <v>0.62</v>
      </c>
      <c r="D48" s="6">
        <v>0.73499999999999999</v>
      </c>
      <c r="E48" s="6">
        <v>0.70399999999999996</v>
      </c>
      <c r="F48" s="6">
        <v>0.79400000000000004</v>
      </c>
      <c r="G48" s="6">
        <v>0.67400000000000004</v>
      </c>
      <c r="H48" s="6">
        <f t="shared" si="1"/>
        <v>0.70366666666666655</v>
      </c>
      <c r="I48" s="6">
        <f t="shared" si="2"/>
        <v>5.8476205987278859E-2</v>
      </c>
      <c r="K48" s="6">
        <v>0.109</v>
      </c>
      <c r="L48" s="6">
        <v>9.8000000000000004E-2</v>
      </c>
      <c r="M48" s="6">
        <v>0.107</v>
      </c>
      <c r="N48" s="6">
        <v>0.11600000000000001</v>
      </c>
      <c r="O48" s="6">
        <v>0.10199999999999999</v>
      </c>
      <c r="P48" s="6">
        <f t="shared" si="3"/>
        <v>0.10640000000000001</v>
      </c>
      <c r="Q48" s="6">
        <f t="shared" si="4"/>
        <v>6.8774995456197616E-3</v>
      </c>
      <c r="S48" s="6">
        <v>0.14499999999999999</v>
      </c>
      <c r="T48" s="6">
        <v>9.9000000000000005E-2</v>
      </c>
      <c r="U48" s="6">
        <v>0.104</v>
      </c>
      <c r="V48" s="6">
        <v>0.18</v>
      </c>
      <c r="W48" s="6">
        <v>9.9000000000000005E-2</v>
      </c>
      <c r="X48" s="6">
        <v>0.123</v>
      </c>
      <c r="Y48" s="6">
        <f t="shared" si="5"/>
        <v>0.125</v>
      </c>
      <c r="Z48" s="6">
        <f t="shared" si="6"/>
        <v>3.2317178094629501E-2</v>
      </c>
      <c r="AB48" s="6">
        <v>0.29599999999999999</v>
      </c>
      <c r="AC48" s="6">
        <v>0.16400000000000001</v>
      </c>
      <c r="AD48" s="6">
        <v>0.15</v>
      </c>
      <c r="AE48" s="6">
        <v>0.26900000000000002</v>
      </c>
      <c r="AF48" s="6">
        <v>0.29299999999999998</v>
      </c>
      <c r="AG48" s="6">
        <v>0.29499999999999998</v>
      </c>
      <c r="AH48" s="6">
        <f t="shared" si="7"/>
        <v>0.24449999999999997</v>
      </c>
      <c r="AI48" s="6">
        <f t="shared" si="0"/>
        <v>6.8652021091880566E-2</v>
      </c>
      <c r="AK48" s="6">
        <v>0.13200000000000001</v>
      </c>
      <c r="AL48" s="6">
        <v>0.14699999999999999</v>
      </c>
      <c r="AM48" s="6">
        <v>0.13500000000000001</v>
      </c>
      <c r="AN48" s="6">
        <v>0.184</v>
      </c>
      <c r="AO48" s="6">
        <v>0.11600000000000001</v>
      </c>
      <c r="AP48" s="6">
        <v>0.126</v>
      </c>
      <c r="AQ48" s="6">
        <v>0.115</v>
      </c>
      <c r="AR48" s="6">
        <v>0.153</v>
      </c>
      <c r="AS48" s="6">
        <v>0.115</v>
      </c>
      <c r="AT48" s="6">
        <v>0.13900000000000001</v>
      </c>
      <c r="AU48" s="6">
        <v>0.122</v>
      </c>
      <c r="AV48" s="6">
        <f t="shared" si="8"/>
        <v>0.1349090909090909</v>
      </c>
      <c r="AW48" s="6">
        <f t="shared" si="9"/>
        <v>2.0748274846138677E-2</v>
      </c>
      <c r="AY48" s="6">
        <v>0.123</v>
      </c>
      <c r="AZ48" s="6">
        <v>0.12</v>
      </c>
      <c r="BA48" s="6">
        <v>0.14199999999999999</v>
      </c>
      <c r="BB48" s="6">
        <v>0.151</v>
      </c>
      <c r="BC48" s="6">
        <v>0.11899999999999999</v>
      </c>
      <c r="BD48" s="6">
        <v>0.12</v>
      </c>
      <c r="BE48" s="6">
        <v>9.1999999999999998E-2</v>
      </c>
      <c r="BF48" s="6">
        <v>9.1999999999999998E-2</v>
      </c>
      <c r="BG48" s="6">
        <v>9.5000000000000001E-2</v>
      </c>
      <c r="BH48" s="6">
        <v>9.5000000000000001E-2</v>
      </c>
      <c r="BI48" s="6">
        <f t="shared" si="10"/>
        <v>0.1149</v>
      </c>
      <c r="BJ48" s="6">
        <f t="shared" si="11"/>
        <v>2.1115818188689166E-2</v>
      </c>
    </row>
    <row r="49" spans="1:62" x14ac:dyDescent="0.25">
      <c r="A49" s="6">
        <v>11.75</v>
      </c>
      <c r="B49" s="6">
        <v>0.71499999999999997</v>
      </c>
      <c r="C49" s="6">
        <v>0.63400000000000001</v>
      </c>
      <c r="D49" s="6">
        <v>0.75700000000000001</v>
      </c>
      <c r="E49" s="6">
        <v>0.73699999999999999</v>
      </c>
      <c r="F49" s="6">
        <v>0.81699999999999995</v>
      </c>
      <c r="G49" s="6">
        <v>0.70599999999999996</v>
      </c>
      <c r="H49" s="6">
        <f t="shared" si="1"/>
        <v>0.72766666666666657</v>
      </c>
      <c r="I49" s="6">
        <f t="shared" si="2"/>
        <v>6.0549704100570673E-2</v>
      </c>
      <c r="K49" s="6">
        <v>0.104</v>
      </c>
      <c r="L49" s="6">
        <v>9.9000000000000005E-2</v>
      </c>
      <c r="M49" s="6">
        <v>0.109</v>
      </c>
      <c r="N49" s="6">
        <v>0.11700000000000001</v>
      </c>
      <c r="O49" s="6">
        <v>0.10199999999999999</v>
      </c>
      <c r="P49" s="6">
        <f t="shared" si="3"/>
        <v>0.1062</v>
      </c>
      <c r="Q49" s="6">
        <f t="shared" si="4"/>
        <v>7.0498226928058299E-3</v>
      </c>
      <c r="S49" s="6">
        <v>0.154</v>
      </c>
      <c r="T49" s="6">
        <v>0.10299999999999999</v>
      </c>
      <c r="U49" s="6">
        <v>0.106</v>
      </c>
      <c r="V49" s="6">
        <v>0.19800000000000001</v>
      </c>
      <c r="W49" s="6">
        <v>0.1</v>
      </c>
      <c r="X49" s="6">
        <v>0.13</v>
      </c>
      <c r="Y49" s="6">
        <f t="shared" si="5"/>
        <v>0.13183333333333333</v>
      </c>
      <c r="Z49" s="6">
        <f t="shared" si="6"/>
        <v>3.8431324029581271E-2</v>
      </c>
      <c r="AB49" s="6">
        <v>0.309</v>
      </c>
      <c r="AC49" s="6">
        <v>0.17</v>
      </c>
      <c r="AD49" s="6">
        <v>0.156</v>
      </c>
      <c r="AE49" s="6">
        <v>0.27500000000000002</v>
      </c>
      <c r="AF49" s="6">
        <v>0.30099999999999999</v>
      </c>
      <c r="AG49" s="6">
        <v>0.30399999999999999</v>
      </c>
      <c r="AH49" s="6">
        <f t="shared" si="7"/>
        <v>0.2525</v>
      </c>
      <c r="AI49" s="6">
        <f t="shared" si="0"/>
        <v>7.0457788781652805E-2</v>
      </c>
      <c r="AK49" s="6">
        <v>0.13200000000000001</v>
      </c>
      <c r="AL49" s="6">
        <v>0.14899999999999999</v>
      </c>
      <c r="AM49" s="6">
        <v>0.13800000000000001</v>
      </c>
      <c r="AN49" s="6">
        <v>0.193</v>
      </c>
      <c r="AO49" s="6">
        <v>0.11700000000000001</v>
      </c>
      <c r="AP49" s="6">
        <v>0.128</v>
      </c>
      <c r="AQ49" s="6">
        <v>0.11600000000000001</v>
      </c>
      <c r="AR49" s="6">
        <v>0.16400000000000001</v>
      </c>
      <c r="AS49" s="6">
        <v>0.11700000000000001</v>
      </c>
      <c r="AT49" s="6">
        <v>0.156</v>
      </c>
      <c r="AU49" s="6">
        <v>0.127</v>
      </c>
      <c r="AV49" s="6">
        <f t="shared" si="8"/>
        <v>0.13972727272727273</v>
      </c>
      <c r="AW49" s="6">
        <f t="shared" si="9"/>
        <v>2.3950327384363378E-2</v>
      </c>
      <c r="AY49" s="6">
        <v>0.13300000000000001</v>
      </c>
      <c r="AZ49" s="6">
        <v>0.13</v>
      </c>
      <c r="BA49" s="6">
        <v>0.14599999999999999</v>
      </c>
      <c r="BB49" s="6">
        <v>0.155</v>
      </c>
      <c r="BC49" s="6">
        <v>0.122</v>
      </c>
      <c r="BD49" s="6">
        <v>0.123</v>
      </c>
      <c r="BE49" s="6">
        <v>9.0999999999999998E-2</v>
      </c>
      <c r="BF49" s="6">
        <v>9.1999999999999998E-2</v>
      </c>
      <c r="BG49" s="6">
        <v>9.5000000000000001E-2</v>
      </c>
      <c r="BH49" s="6">
        <v>9.6000000000000002E-2</v>
      </c>
      <c r="BI49" s="6">
        <f t="shared" si="10"/>
        <v>0.1183</v>
      </c>
      <c r="BJ49" s="6">
        <f t="shared" si="11"/>
        <v>2.3523274526401423E-2</v>
      </c>
    </row>
    <row r="50" spans="1:62" x14ac:dyDescent="0.25">
      <c r="A50" s="6">
        <v>12</v>
      </c>
      <c r="B50" s="6">
        <v>0.74299999999999999</v>
      </c>
      <c r="C50" s="6">
        <v>0.65800000000000003</v>
      </c>
      <c r="D50" s="6">
        <v>0.77700000000000002</v>
      </c>
      <c r="E50" s="6">
        <v>0.755</v>
      </c>
      <c r="F50" s="6">
        <v>0.83799999999999997</v>
      </c>
      <c r="G50" s="6">
        <v>0.73099999999999998</v>
      </c>
      <c r="H50" s="6">
        <f t="shared" si="1"/>
        <v>0.7503333333333333</v>
      </c>
      <c r="I50" s="6">
        <f t="shared" si="2"/>
        <v>5.8942910232416122E-2</v>
      </c>
      <c r="K50" s="6">
        <v>0.104</v>
      </c>
      <c r="L50" s="6">
        <v>9.9000000000000005E-2</v>
      </c>
      <c r="M50" s="6">
        <v>0.108</v>
      </c>
      <c r="N50" s="6">
        <v>0.11799999999999999</v>
      </c>
      <c r="O50" s="6">
        <v>0.10199999999999999</v>
      </c>
      <c r="P50" s="6">
        <f t="shared" si="3"/>
        <v>0.1062</v>
      </c>
      <c r="Q50" s="6">
        <f t="shared" si="4"/>
        <v>7.3620649277223822E-3</v>
      </c>
      <c r="S50" s="6">
        <v>0.158</v>
      </c>
      <c r="T50" s="6">
        <v>0.10199999999999999</v>
      </c>
      <c r="U50" s="6">
        <v>0.109</v>
      </c>
      <c r="V50" s="6">
        <v>0.157</v>
      </c>
      <c r="W50" s="6">
        <v>0.10100000000000001</v>
      </c>
      <c r="X50" s="6">
        <v>0.13800000000000001</v>
      </c>
      <c r="Y50" s="6">
        <f t="shared" si="5"/>
        <v>0.1275</v>
      </c>
      <c r="Z50" s="6">
        <f t="shared" si="6"/>
        <v>2.6853305196939955E-2</v>
      </c>
      <c r="AB50" s="6">
        <v>0.32</v>
      </c>
      <c r="AC50" s="6">
        <v>0.17799999999999999</v>
      </c>
      <c r="AD50" s="6">
        <v>0.16200000000000001</v>
      </c>
      <c r="AE50" s="6">
        <v>0.28199999999999997</v>
      </c>
      <c r="AF50" s="6">
        <v>0.309</v>
      </c>
      <c r="AG50" s="6">
        <v>0.314</v>
      </c>
      <c r="AH50" s="6">
        <f t="shared" si="7"/>
        <v>0.26083333333333331</v>
      </c>
      <c r="AI50" s="6">
        <f t="shared" si="0"/>
        <v>7.1728423004180655E-2</v>
      </c>
      <c r="AK50" s="6">
        <v>0.13700000000000001</v>
      </c>
      <c r="AL50" s="6">
        <v>0.16400000000000001</v>
      </c>
      <c r="AM50" s="6">
        <v>0.14499999999999999</v>
      </c>
      <c r="AN50" s="6">
        <v>0.22900000000000001</v>
      </c>
      <c r="AO50" s="6">
        <v>0.11799999999999999</v>
      </c>
      <c r="AP50" s="6">
        <v>0.13</v>
      </c>
      <c r="AQ50" s="6">
        <v>0.11700000000000001</v>
      </c>
      <c r="AR50" s="6">
        <v>0.17799999999999999</v>
      </c>
      <c r="AS50" s="6">
        <v>0.121</v>
      </c>
      <c r="AT50" s="6">
        <v>0.17100000000000001</v>
      </c>
      <c r="AU50" s="6">
        <v>0.129</v>
      </c>
      <c r="AV50" s="6">
        <f t="shared" si="8"/>
        <v>0.14899999999999999</v>
      </c>
      <c r="AW50" s="6">
        <f t="shared" si="9"/>
        <v>3.411744421846398E-2</v>
      </c>
      <c r="AY50" s="6">
        <v>0.13500000000000001</v>
      </c>
      <c r="AZ50" s="6">
        <v>0.13200000000000001</v>
      </c>
      <c r="BA50" s="6">
        <v>0.14499999999999999</v>
      </c>
      <c r="BB50" s="6">
        <v>0.153</v>
      </c>
      <c r="BC50" s="6">
        <v>0.121</v>
      </c>
      <c r="BD50" s="6">
        <v>0.123</v>
      </c>
      <c r="BE50" s="6">
        <v>9.0999999999999998E-2</v>
      </c>
      <c r="BF50" s="6">
        <v>9.1999999999999998E-2</v>
      </c>
      <c r="BG50" s="6">
        <v>9.6000000000000002E-2</v>
      </c>
      <c r="BH50" s="6">
        <v>9.6000000000000002E-2</v>
      </c>
      <c r="BI50" s="6">
        <f t="shared" si="10"/>
        <v>0.11840000000000002</v>
      </c>
      <c r="BJ50" s="6">
        <f t="shared" si="11"/>
        <v>2.3200574705525299E-2</v>
      </c>
    </row>
    <row r="51" spans="1:62" x14ac:dyDescent="0.25">
      <c r="A51" s="6">
        <v>12.25</v>
      </c>
      <c r="B51" s="6">
        <v>0.75900000000000001</v>
      </c>
      <c r="C51" s="6">
        <v>0.68400000000000005</v>
      </c>
      <c r="D51" s="6">
        <v>0.79700000000000004</v>
      </c>
      <c r="E51" s="6">
        <v>0.77800000000000002</v>
      </c>
      <c r="F51" s="6">
        <v>0.86</v>
      </c>
      <c r="G51" s="6">
        <v>0.754</v>
      </c>
      <c r="H51" s="6">
        <f t="shared" si="1"/>
        <v>0.77199999999999991</v>
      </c>
      <c r="I51" s="6">
        <f t="shared" si="2"/>
        <v>5.769228717948352E-2</v>
      </c>
      <c r="K51" s="6">
        <v>0.104</v>
      </c>
      <c r="L51" s="6">
        <v>9.9000000000000005E-2</v>
      </c>
      <c r="M51" s="6">
        <v>0.109</v>
      </c>
      <c r="N51" s="6">
        <v>0.11899999999999999</v>
      </c>
      <c r="O51" s="6">
        <v>0.104</v>
      </c>
      <c r="P51" s="6">
        <f t="shared" si="3"/>
        <v>0.10700000000000001</v>
      </c>
      <c r="Q51" s="6">
        <f t="shared" si="4"/>
        <v>7.5828754440515483E-3</v>
      </c>
      <c r="S51" s="6">
        <v>0.158</v>
      </c>
      <c r="T51" s="6">
        <v>0.10100000000000001</v>
      </c>
      <c r="U51" s="6">
        <v>0.115</v>
      </c>
      <c r="V51" s="6">
        <v>0.21299999999999999</v>
      </c>
      <c r="W51" s="6">
        <v>0.10100000000000001</v>
      </c>
      <c r="X51" s="6">
        <v>0.15</v>
      </c>
      <c r="Y51" s="6">
        <f t="shared" si="5"/>
        <v>0.13966666666666666</v>
      </c>
      <c r="Z51" s="6">
        <f t="shared" si="6"/>
        <v>4.340353288232042E-2</v>
      </c>
      <c r="AB51" s="6">
        <v>0.32900000000000001</v>
      </c>
      <c r="AC51" s="6">
        <v>0.185</v>
      </c>
      <c r="AD51" s="6">
        <v>0.16800000000000001</v>
      </c>
      <c r="AE51" s="6">
        <v>0.28799999999999998</v>
      </c>
      <c r="AF51" s="6">
        <v>0.316</v>
      </c>
      <c r="AG51" s="6">
        <v>0.32100000000000001</v>
      </c>
      <c r="AH51" s="6">
        <f t="shared" si="7"/>
        <v>0.26783333333333331</v>
      </c>
      <c r="AI51" s="6">
        <f t="shared" si="0"/>
        <v>7.2281163982511207E-2</v>
      </c>
      <c r="AK51" s="6">
        <v>0.13800000000000001</v>
      </c>
      <c r="AL51" s="6">
        <v>0.182</v>
      </c>
      <c r="AM51" s="6">
        <v>0.15</v>
      </c>
      <c r="AN51" s="6">
        <v>0.245</v>
      </c>
      <c r="AO51" s="6">
        <v>0.11799999999999999</v>
      </c>
      <c r="AP51" s="6">
        <v>0.129</v>
      </c>
      <c r="AQ51" s="6">
        <v>0.11600000000000001</v>
      </c>
      <c r="AR51" s="6">
        <v>0.20200000000000001</v>
      </c>
      <c r="AS51" s="6">
        <v>0.123</v>
      </c>
      <c r="AT51" s="6">
        <v>0.19700000000000001</v>
      </c>
      <c r="AU51" s="6">
        <v>0.13500000000000001</v>
      </c>
      <c r="AV51" s="6">
        <f t="shared" si="8"/>
        <v>0.15772727272727274</v>
      </c>
      <c r="AW51" s="6">
        <f t="shared" si="9"/>
        <v>4.2454895852165005E-2</v>
      </c>
      <c r="AY51" s="6">
        <v>0.13800000000000001</v>
      </c>
      <c r="AZ51" s="6">
        <v>0.13400000000000001</v>
      </c>
      <c r="BA51" s="6">
        <v>0.14099999999999999</v>
      </c>
      <c r="BB51" s="6">
        <v>0.14899999999999999</v>
      </c>
      <c r="BC51" s="6">
        <v>0.11700000000000001</v>
      </c>
      <c r="BD51" s="6">
        <v>0.11899999999999999</v>
      </c>
      <c r="BE51" s="6">
        <v>9.1999999999999998E-2</v>
      </c>
      <c r="BF51" s="6">
        <v>9.1999999999999998E-2</v>
      </c>
      <c r="BG51" s="6">
        <v>9.6000000000000002E-2</v>
      </c>
      <c r="BH51" s="6">
        <v>9.5000000000000001E-2</v>
      </c>
      <c r="BI51" s="6">
        <f t="shared" si="10"/>
        <v>0.1173</v>
      </c>
      <c r="BJ51" s="6">
        <f t="shared" si="11"/>
        <v>2.2380795338861365E-2</v>
      </c>
    </row>
    <row r="52" spans="1:62" x14ac:dyDescent="0.25">
      <c r="A52" s="6">
        <v>12.5</v>
      </c>
      <c r="B52" s="6">
        <v>0.78700000000000003</v>
      </c>
      <c r="C52" s="6">
        <v>0.71</v>
      </c>
      <c r="D52" s="6">
        <v>0.81399999999999995</v>
      </c>
      <c r="E52" s="6">
        <v>0.79800000000000004</v>
      </c>
      <c r="F52" s="6">
        <v>0.878</v>
      </c>
      <c r="G52" s="6">
        <v>0.77500000000000002</v>
      </c>
      <c r="H52" s="6">
        <f t="shared" si="1"/>
        <v>0.79366666666666674</v>
      </c>
      <c r="I52" s="6">
        <f t="shared" si="2"/>
        <v>5.4657722845602226E-2</v>
      </c>
      <c r="K52" s="6">
        <v>0.109</v>
      </c>
      <c r="L52" s="6">
        <v>9.8000000000000004E-2</v>
      </c>
      <c r="M52" s="6">
        <v>0.108</v>
      </c>
      <c r="N52" s="6">
        <v>0.11700000000000001</v>
      </c>
      <c r="O52" s="6">
        <v>0.10199999999999999</v>
      </c>
      <c r="P52" s="6">
        <f t="shared" si="3"/>
        <v>0.10680000000000001</v>
      </c>
      <c r="Q52" s="6">
        <f t="shared" si="4"/>
        <v>7.2594765651526174E-3</v>
      </c>
      <c r="S52" s="6">
        <v>0.186</v>
      </c>
      <c r="T52" s="6">
        <v>0.10100000000000001</v>
      </c>
      <c r="U52" s="6">
        <v>0.11600000000000001</v>
      </c>
      <c r="V52" s="6">
        <v>0.25900000000000001</v>
      </c>
      <c r="W52" s="6">
        <v>0.10100000000000001</v>
      </c>
      <c r="X52" s="6">
        <v>0.16400000000000001</v>
      </c>
      <c r="Y52" s="6">
        <f t="shared" si="5"/>
        <v>0.1545</v>
      </c>
      <c r="Z52" s="6">
        <f t="shared" si="6"/>
        <v>6.1983062202508175E-2</v>
      </c>
      <c r="AB52" s="6">
        <v>0.34200000000000003</v>
      </c>
      <c r="AC52" s="6">
        <v>0.19400000000000001</v>
      </c>
      <c r="AD52" s="6">
        <v>0.17699999999999999</v>
      </c>
      <c r="AE52" s="6">
        <v>0.29399999999999998</v>
      </c>
      <c r="AF52" s="6">
        <v>0.32700000000000001</v>
      </c>
      <c r="AG52" s="6">
        <v>0.32900000000000001</v>
      </c>
      <c r="AH52" s="6">
        <f t="shared" si="7"/>
        <v>0.27716666666666667</v>
      </c>
      <c r="AI52" s="6">
        <f t="shared" si="0"/>
        <v>7.2947698158794899E-2</v>
      </c>
      <c r="AK52" s="6">
        <v>0.14199999999999999</v>
      </c>
      <c r="AL52" s="6">
        <v>0.19400000000000001</v>
      </c>
      <c r="AM52" s="6">
        <v>0.158</v>
      </c>
      <c r="AN52" s="6">
        <v>0.249</v>
      </c>
      <c r="AO52" s="6">
        <v>0.121</v>
      </c>
      <c r="AP52" s="6">
        <v>0.13500000000000001</v>
      </c>
      <c r="AQ52" s="6">
        <v>0.11899999999999999</v>
      </c>
      <c r="AR52" s="6">
        <v>0.245</v>
      </c>
      <c r="AS52" s="6">
        <v>0.127</v>
      </c>
      <c r="AT52" s="6">
        <v>0.224</v>
      </c>
      <c r="AU52" s="6">
        <v>0.14199999999999999</v>
      </c>
      <c r="AV52" s="6">
        <f t="shared" si="8"/>
        <v>0.16872727272727273</v>
      </c>
      <c r="AW52" s="6">
        <f t="shared" si="9"/>
        <v>5.0128017932272E-2</v>
      </c>
      <c r="AY52" s="6">
        <v>0.13400000000000001</v>
      </c>
      <c r="AZ52" s="6">
        <v>0.13100000000000001</v>
      </c>
      <c r="BA52" s="6">
        <v>0.14499999999999999</v>
      </c>
      <c r="BB52" s="6">
        <v>0.155</v>
      </c>
      <c r="BC52" s="6">
        <v>0.121</v>
      </c>
      <c r="BD52" s="6">
        <v>0.123</v>
      </c>
      <c r="BE52" s="6">
        <v>9.1999999999999998E-2</v>
      </c>
      <c r="BF52" s="6">
        <v>9.1999999999999998E-2</v>
      </c>
      <c r="BG52" s="6">
        <v>9.6000000000000002E-2</v>
      </c>
      <c r="BH52" s="6">
        <v>9.6000000000000002E-2</v>
      </c>
      <c r="BI52" s="6">
        <f t="shared" si="10"/>
        <v>0.11850000000000001</v>
      </c>
      <c r="BJ52" s="6">
        <f t="shared" si="11"/>
        <v>2.3272539850886741E-2</v>
      </c>
    </row>
    <row r="53" spans="1:62" x14ac:dyDescent="0.25">
      <c r="A53" s="6">
        <v>12.75</v>
      </c>
      <c r="B53" s="6">
        <v>0.79900000000000004</v>
      </c>
      <c r="C53" s="6">
        <v>0.72799999999999998</v>
      </c>
      <c r="D53" s="6">
        <v>0.83599999999999997</v>
      </c>
      <c r="E53" s="6">
        <v>0.81899999999999995</v>
      </c>
      <c r="F53" s="6">
        <v>0.89900000000000002</v>
      </c>
      <c r="G53" s="6">
        <v>0.79700000000000004</v>
      </c>
      <c r="H53" s="6">
        <f t="shared" si="1"/>
        <v>0.81299999999999983</v>
      </c>
      <c r="I53" s="6">
        <f t="shared" si="2"/>
        <v>5.5924949709409665E-2</v>
      </c>
      <c r="K53" s="6">
        <v>0.104</v>
      </c>
      <c r="L53" s="6">
        <v>9.8000000000000004E-2</v>
      </c>
      <c r="M53" s="6">
        <v>0.108</v>
      </c>
      <c r="N53" s="6">
        <v>0.11899999999999999</v>
      </c>
      <c r="O53" s="6">
        <v>0.10299999999999999</v>
      </c>
      <c r="P53" s="6">
        <f t="shared" si="3"/>
        <v>0.10640000000000001</v>
      </c>
      <c r="Q53" s="6">
        <f t="shared" si="4"/>
        <v>7.893034904268445E-3</v>
      </c>
      <c r="S53" s="6">
        <v>0.19900000000000001</v>
      </c>
      <c r="T53" s="6">
        <v>0.10299999999999999</v>
      </c>
      <c r="U53" s="6">
        <v>0.126</v>
      </c>
      <c r="V53" s="6">
        <v>0.23100000000000001</v>
      </c>
      <c r="W53" s="6">
        <v>0.10199999999999999</v>
      </c>
      <c r="X53" s="6">
        <v>0.182</v>
      </c>
      <c r="Y53" s="6">
        <f t="shared" si="5"/>
        <v>0.15716666666666668</v>
      </c>
      <c r="Z53" s="6">
        <f t="shared" si="6"/>
        <v>5.4344886297301914E-2</v>
      </c>
      <c r="AB53" s="6">
        <v>0.35199999999999998</v>
      </c>
      <c r="AC53" s="6">
        <v>0.20200000000000001</v>
      </c>
      <c r="AD53" s="6">
        <v>0.184</v>
      </c>
      <c r="AE53" s="6">
        <v>0.30299999999999999</v>
      </c>
      <c r="AF53" s="6">
        <v>0.34</v>
      </c>
      <c r="AG53" s="6">
        <v>0.34200000000000003</v>
      </c>
      <c r="AH53" s="6">
        <f t="shared" si="7"/>
        <v>0.28716666666666668</v>
      </c>
      <c r="AI53" s="6">
        <f t="shared" si="0"/>
        <v>7.503177104844759E-2</v>
      </c>
      <c r="AK53" s="6">
        <v>0.13800000000000001</v>
      </c>
      <c r="AL53" s="6">
        <v>0.221</v>
      </c>
      <c r="AM53" s="6">
        <v>0.16300000000000001</v>
      </c>
      <c r="AN53" s="6">
        <v>0.27500000000000002</v>
      </c>
      <c r="AO53" s="6">
        <v>0.125</v>
      </c>
      <c r="AP53" s="6">
        <v>0.13600000000000001</v>
      </c>
      <c r="AQ53" s="6">
        <v>0.121</v>
      </c>
      <c r="AR53" s="6">
        <v>0.28899999999999998</v>
      </c>
      <c r="AS53" s="6">
        <v>0.13300000000000001</v>
      </c>
      <c r="AT53" s="6">
        <v>0.26400000000000001</v>
      </c>
      <c r="AU53" s="6">
        <v>0.151</v>
      </c>
      <c r="AV53" s="6">
        <f t="shared" si="8"/>
        <v>0.18327272727272728</v>
      </c>
      <c r="AW53" s="6">
        <f t="shared" si="9"/>
        <v>6.5627876560332116E-2</v>
      </c>
      <c r="AY53" s="6">
        <v>0.12</v>
      </c>
      <c r="AZ53" s="6">
        <v>0.11799999999999999</v>
      </c>
      <c r="BA53" s="6">
        <v>0.14099999999999999</v>
      </c>
      <c r="BB53" s="6">
        <v>0.15</v>
      </c>
      <c r="BC53" s="6">
        <v>0.11799999999999999</v>
      </c>
      <c r="BD53" s="6">
        <v>0.12</v>
      </c>
      <c r="BE53" s="6">
        <v>9.1999999999999998E-2</v>
      </c>
      <c r="BF53" s="6">
        <v>9.2999999999999999E-2</v>
      </c>
      <c r="BG53" s="6">
        <v>9.6000000000000002E-2</v>
      </c>
      <c r="BH53" s="6">
        <v>9.6000000000000002E-2</v>
      </c>
      <c r="BI53" s="6">
        <f t="shared" si="10"/>
        <v>0.11440000000000002</v>
      </c>
      <c r="BJ53" s="6">
        <f t="shared" si="11"/>
        <v>2.0276971064622756E-2</v>
      </c>
    </row>
    <row r="54" spans="1:62" x14ac:dyDescent="0.25">
      <c r="A54" s="6">
        <v>13</v>
      </c>
      <c r="B54" s="6">
        <v>0.82</v>
      </c>
      <c r="C54" s="6">
        <v>0.752</v>
      </c>
      <c r="D54" s="6">
        <v>0.85199999999999998</v>
      </c>
      <c r="E54" s="6">
        <v>0.83899999999999997</v>
      </c>
      <c r="F54" s="6">
        <v>0.91800000000000004</v>
      </c>
      <c r="G54" s="6">
        <v>0.81599999999999995</v>
      </c>
      <c r="H54" s="6">
        <f t="shared" si="1"/>
        <v>0.83283333333333331</v>
      </c>
      <c r="I54" s="6">
        <f t="shared" si="2"/>
        <v>5.4112537056274383E-2</v>
      </c>
      <c r="K54" s="6">
        <v>0.107</v>
      </c>
      <c r="L54" s="6">
        <v>9.9000000000000005E-2</v>
      </c>
      <c r="M54" s="6">
        <v>0.109</v>
      </c>
      <c r="N54" s="6">
        <v>0.12</v>
      </c>
      <c r="O54" s="6">
        <v>0.10299999999999999</v>
      </c>
      <c r="P54" s="6">
        <f t="shared" si="3"/>
        <v>0.1076</v>
      </c>
      <c r="Q54" s="6">
        <f t="shared" si="4"/>
        <v>7.9246451024635785E-3</v>
      </c>
      <c r="S54" s="6">
        <v>0.23699999999999999</v>
      </c>
      <c r="T54" s="6">
        <v>0.104</v>
      </c>
      <c r="U54" s="6">
        <v>0.13100000000000001</v>
      </c>
      <c r="V54" s="6">
        <v>0.25</v>
      </c>
      <c r="W54" s="6">
        <v>0.10299999999999999</v>
      </c>
      <c r="X54" s="6">
        <v>0.19500000000000001</v>
      </c>
      <c r="Y54" s="6">
        <f t="shared" si="5"/>
        <v>0.17</v>
      </c>
      <c r="Z54" s="6">
        <f t="shared" si="6"/>
        <v>6.6151341634164931E-2</v>
      </c>
      <c r="AB54" s="6">
        <v>0.36699999999999999</v>
      </c>
      <c r="AC54" s="6">
        <v>0.215</v>
      </c>
      <c r="AD54" s="6">
        <v>0.19600000000000001</v>
      </c>
      <c r="AE54" s="6">
        <v>0.311</v>
      </c>
      <c r="AF54" s="6">
        <v>0.35</v>
      </c>
      <c r="AG54" s="6">
        <v>0.35399999999999998</v>
      </c>
      <c r="AH54" s="6">
        <f t="shared" si="7"/>
        <v>0.29883333333333334</v>
      </c>
      <c r="AI54" s="6">
        <f t="shared" si="0"/>
        <v>7.4911725828915657E-2</v>
      </c>
      <c r="AK54" s="6">
        <v>0.14499999999999999</v>
      </c>
      <c r="AL54" s="6">
        <v>0.25</v>
      </c>
      <c r="AM54" s="6">
        <v>0.191</v>
      </c>
      <c r="AN54" s="6">
        <v>0.28999999999999998</v>
      </c>
      <c r="AO54" s="6">
        <v>0.127</v>
      </c>
      <c r="AP54" s="6">
        <v>0.14000000000000001</v>
      </c>
      <c r="AQ54" s="6">
        <v>0.126</v>
      </c>
      <c r="AR54" s="6">
        <v>0.32400000000000001</v>
      </c>
      <c r="AS54" s="6">
        <v>0.13700000000000001</v>
      </c>
      <c r="AT54" s="6">
        <v>0.28100000000000003</v>
      </c>
      <c r="AU54" s="6">
        <v>0.16700000000000001</v>
      </c>
      <c r="AV54" s="6">
        <f t="shared" si="8"/>
        <v>0.19799999999999998</v>
      </c>
      <c r="AW54" s="6">
        <f t="shared" si="9"/>
        <v>7.4203773488954058E-2</v>
      </c>
      <c r="AY54" s="6">
        <v>0.13200000000000001</v>
      </c>
      <c r="AZ54" s="6">
        <v>0.129</v>
      </c>
      <c r="BA54" s="6">
        <v>0.14399999999999999</v>
      </c>
      <c r="BB54" s="6">
        <v>0.153</v>
      </c>
      <c r="BC54" s="6">
        <v>0.12</v>
      </c>
      <c r="BD54" s="6">
        <v>0.121</v>
      </c>
      <c r="BE54" s="6">
        <v>9.1999999999999998E-2</v>
      </c>
      <c r="BF54" s="6">
        <v>9.1999999999999998E-2</v>
      </c>
      <c r="BG54" s="6">
        <v>9.6000000000000002E-2</v>
      </c>
      <c r="BH54" s="6">
        <v>9.6000000000000002E-2</v>
      </c>
      <c r="BI54" s="6">
        <f t="shared" si="10"/>
        <v>0.11750000000000001</v>
      </c>
      <c r="BJ54" s="6">
        <f t="shared" si="11"/>
        <v>2.2480856053293075E-2</v>
      </c>
    </row>
    <row r="55" spans="1:62" x14ac:dyDescent="0.25">
      <c r="A55" s="6">
        <v>13.25</v>
      </c>
      <c r="B55" s="6">
        <v>0.83799999999999997</v>
      </c>
      <c r="C55" s="6">
        <v>0.77200000000000002</v>
      </c>
      <c r="D55" s="6">
        <v>0.872</v>
      </c>
      <c r="E55" s="6">
        <v>0.86</v>
      </c>
      <c r="F55" s="6">
        <v>0.93799999999999994</v>
      </c>
      <c r="G55" s="6">
        <v>0.83799999999999997</v>
      </c>
      <c r="H55" s="6">
        <f t="shared" si="1"/>
        <v>0.85299999999999987</v>
      </c>
      <c r="I55" s="6">
        <f t="shared" si="2"/>
        <v>5.4122084217073513E-2</v>
      </c>
      <c r="K55" s="6">
        <v>0.106</v>
      </c>
      <c r="L55" s="6">
        <v>9.9000000000000005E-2</v>
      </c>
      <c r="M55" s="6">
        <v>0.11</v>
      </c>
      <c r="N55" s="6">
        <v>0.121</v>
      </c>
      <c r="O55" s="6">
        <v>0.104</v>
      </c>
      <c r="P55" s="6">
        <f t="shared" si="3"/>
        <v>0.10800000000000001</v>
      </c>
      <c r="Q55" s="6">
        <f t="shared" si="4"/>
        <v>8.2764726786234213E-3</v>
      </c>
      <c r="S55" s="6">
        <v>0.25700000000000001</v>
      </c>
      <c r="T55" s="6">
        <v>0.104</v>
      </c>
      <c r="U55" s="6">
        <v>0.158</v>
      </c>
      <c r="V55" s="6">
        <v>0.28899999999999998</v>
      </c>
      <c r="W55" s="6">
        <v>0.104</v>
      </c>
      <c r="X55" s="6">
        <v>0.214</v>
      </c>
      <c r="Y55" s="6">
        <f t="shared" si="5"/>
        <v>0.18766666666666668</v>
      </c>
      <c r="Z55" s="6">
        <f t="shared" si="6"/>
        <v>7.8293465031678416E-2</v>
      </c>
      <c r="AB55" s="6">
        <v>0.38200000000000001</v>
      </c>
      <c r="AC55" s="6">
        <v>0.22700000000000001</v>
      </c>
      <c r="AD55" s="6">
        <v>0.20399999999999999</v>
      </c>
      <c r="AE55" s="6">
        <v>0.32100000000000001</v>
      </c>
      <c r="AF55" s="6">
        <v>0.36199999999999999</v>
      </c>
      <c r="AG55" s="6">
        <v>0.36599999999999999</v>
      </c>
      <c r="AH55" s="6">
        <f t="shared" si="7"/>
        <v>0.31033333333333335</v>
      </c>
      <c r="AI55" s="6">
        <f t="shared" si="0"/>
        <v>7.6510565719164758E-2</v>
      </c>
      <c r="AK55" s="6">
        <v>0.14899999999999999</v>
      </c>
      <c r="AL55" s="6">
        <v>0.28899999999999998</v>
      </c>
      <c r="AM55" s="6">
        <v>0.20499999999999999</v>
      </c>
      <c r="AN55" s="6">
        <v>0.313</v>
      </c>
      <c r="AO55" s="6">
        <v>0.13300000000000001</v>
      </c>
      <c r="AP55" s="6">
        <v>0.14199999999999999</v>
      </c>
      <c r="AQ55" s="6">
        <v>0.127</v>
      </c>
      <c r="AR55" s="6">
        <v>0.33800000000000002</v>
      </c>
      <c r="AS55" s="6">
        <v>0.14699999999999999</v>
      </c>
      <c r="AT55" s="6">
        <v>0.312</v>
      </c>
      <c r="AU55" s="6">
        <v>0.17799999999999999</v>
      </c>
      <c r="AV55" s="6">
        <f t="shared" si="8"/>
        <v>0.21209090909090908</v>
      </c>
      <c r="AW55" s="6">
        <f t="shared" si="9"/>
        <v>8.3528982449751668E-2</v>
      </c>
      <c r="AY55" s="6">
        <v>0.13600000000000001</v>
      </c>
      <c r="AZ55" s="6">
        <v>0.13300000000000001</v>
      </c>
      <c r="BA55" s="6">
        <v>0.14299999999999999</v>
      </c>
      <c r="BB55" s="6">
        <v>0.152</v>
      </c>
      <c r="BC55" s="6">
        <v>0.11899999999999999</v>
      </c>
      <c r="BD55" s="6">
        <v>0.121</v>
      </c>
      <c r="BE55" s="6">
        <v>9.0999999999999998E-2</v>
      </c>
      <c r="BF55" s="6">
        <v>9.1999999999999998E-2</v>
      </c>
      <c r="BG55" s="6">
        <v>9.6000000000000002E-2</v>
      </c>
      <c r="BH55" s="6">
        <v>9.5000000000000001E-2</v>
      </c>
      <c r="BI55" s="6">
        <f t="shared" si="10"/>
        <v>0.11779999999999999</v>
      </c>
      <c r="BJ55" s="6">
        <f t="shared" si="11"/>
        <v>2.2991785972869144E-2</v>
      </c>
    </row>
    <row r="56" spans="1:62" x14ac:dyDescent="0.25">
      <c r="A56" s="6">
        <v>13.5</v>
      </c>
      <c r="B56" s="6">
        <v>0.85799999999999998</v>
      </c>
      <c r="C56" s="6">
        <v>0.79500000000000004</v>
      </c>
      <c r="D56" s="6">
        <v>0.88600000000000001</v>
      </c>
      <c r="E56" s="6">
        <v>0.879</v>
      </c>
      <c r="F56" s="6">
        <v>0.95399999999999996</v>
      </c>
      <c r="G56" s="6">
        <v>0.85499999999999998</v>
      </c>
      <c r="H56" s="6">
        <f t="shared" si="1"/>
        <v>0.87116666666666676</v>
      </c>
      <c r="I56" s="6">
        <f t="shared" si="2"/>
        <v>5.1727813279382542E-2</v>
      </c>
      <c r="K56" s="6">
        <v>0.109</v>
      </c>
      <c r="L56" s="6">
        <v>9.8000000000000004E-2</v>
      </c>
      <c r="M56" s="6">
        <v>0.109</v>
      </c>
      <c r="N56" s="6">
        <v>0.11799999999999999</v>
      </c>
      <c r="O56" s="6">
        <v>0.10299999999999999</v>
      </c>
      <c r="P56" s="6">
        <f t="shared" si="3"/>
        <v>0.10740000000000001</v>
      </c>
      <c r="Q56" s="6">
        <f t="shared" si="4"/>
        <v>7.5033325929216256E-3</v>
      </c>
      <c r="S56" s="6">
        <v>0.29599999999999999</v>
      </c>
      <c r="T56" s="6">
        <v>0.106</v>
      </c>
      <c r="U56" s="6">
        <v>0.153</v>
      </c>
      <c r="V56" s="6">
        <v>0.32300000000000001</v>
      </c>
      <c r="W56" s="6">
        <v>0.105</v>
      </c>
      <c r="X56" s="6">
        <v>0.24</v>
      </c>
      <c r="Y56" s="6">
        <f t="shared" si="5"/>
        <v>0.20383333333333331</v>
      </c>
      <c r="Z56" s="6">
        <f t="shared" si="6"/>
        <v>9.5840318586003656E-2</v>
      </c>
      <c r="AB56" s="6">
        <v>0.39800000000000002</v>
      </c>
      <c r="AC56" s="6">
        <v>0.24</v>
      </c>
      <c r="AD56" s="6">
        <v>0.214</v>
      </c>
      <c r="AE56" s="6">
        <v>0.33200000000000002</v>
      </c>
      <c r="AF56" s="6">
        <v>0.374</v>
      </c>
      <c r="AG56" s="6">
        <v>0.378</v>
      </c>
      <c r="AH56" s="6">
        <f t="shared" si="7"/>
        <v>0.32266666666666666</v>
      </c>
      <c r="AI56" s="6">
        <f t="shared" si="0"/>
        <v>7.7590377410260647E-2</v>
      </c>
      <c r="AK56" s="6">
        <v>0.14899999999999999</v>
      </c>
      <c r="AL56" s="6">
        <v>0.317</v>
      </c>
      <c r="AM56" s="6">
        <v>0.222</v>
      </c>
      <c r="AN56" s="6">
        <v>0.33900000000000002</v>
      </c>
      <c r="AO56" s="6">
        <v>0.15</v>
      </c>
      <c r="AP56" s="6">
        <v>0.15</v>
      </c>
      <c r="AQ56" s="6">
        <v>0.13400000000000001</v>
      </c>
      <c r="AR56" s="6">
        <v>0.35899999999999999</v>
      </c>
      <c r="AS56" s="6">
        <v>0.155</v>
      </c>
      <c r="AT56" s="6">
        <v>0.33800000000000002</v>
      </c>
      <c r="AU56" s="6">
        <v>0.20599999999999999</v>
      </c>
      <c r="AV56" s="6">
        <f t="shared" si="8"/>
        <v>0.22899999999999998</v>
      </c>
      <c r="AW56" s="6">
        <f t="shared" si="9"/>
        <v>9.0876839733784839E-2</v>
      </c>
      <c r="AY56" s="6">
        <v>0.121</v>
      </c>
      <c r="AZ56" s="6">
        <v>0.11899999999999999</v>
      </c>
      <c r="BA56" s="6">
        <v>0.14499999999999999</v>
      </c>
      <c r="BB56" s="6">
        <v>0.154</v>
      </c>
      <c r="BC56" s="6">
        <v>0.12</v>
      </c>
      <c r="BD56" s="6">
        <v>0.122</v>
      </c>
      <c r="BE56" s="6">
        <v>9.1999999999999998E-2</v>
      </c>
      <c r="BF56" s="6">
        <v>9.1999999999999998E-2</v>
      </c>
      <c r="BG56" s="6">
        <v>9.6000000000000002E-2</v>
      </c>
      <c r="BH56" s="6">
        <v>9.5000000000000001E-2</v>
      </c>
      <c r="BI56" s="6">
        <f t="shared" si="10"/>
        <v>0.11559999999999999</v>
      </c>
      <c r="BJ56" s="6">
        <f t="shared" si="11"/>
        <v>2.2016155684204109E-2</v>
      </c>
    </row>
    <row r="57" spans="1:62" x14ac:dyDescent="0.25">
      <c r="A57" s="6">
        <v>13.75</v>
      </c>
      <c r="B57" s="6">
        <v>0.88</v>
      </c>
      <c r="C57" s="6">
        <v>0.81299999999999994</v>
      </c>
      <c r="D57" s="6">
        <v>0.90700000000000003</v>
      </c>
      <c r="E57" s="6">
        <v>0.89900000000000002</v>
      </c>
      <c r="F57" s="6">
        <v>0.97799999999999998</v>
      </c>
      <c r="G57" s="6">
        <v>0.878</v>
      </c>
      <c r="H57" s="6">
        <f t="shared" si="1"/>
        <v>0.89250000000000007</v>
      </c>
      <c r="I57" s="6">
        <f t="shared" si="2"/>
        <v>5.3384454666129177E-2</v>
      </c>
      <c r="K57" s="6">
        <v>0.108</v>
      </c>
      <c r="L57" s="6">
        <v>0.1</v>
      </c>
      <c r="M57" s="6">
        <v>0.11</v>
      </c>
      <c r="N57" s="6">
        <v>0.121</v>
      </c>
      <c r="O57" s="6">
        <v>0.105</v>
      </c>
      <c r="P57" s="6">
        <f t="shared" si="3"/>
        <v>0.10880000000000001</v>
      </c>
      <c r="Q57" s="6">
        <f t="shared" si="4"/>
        <v>7.7910204723129796E-3</v>
      </c>
      <c r="S57" s="6">
        <v>0.33700000000000002</v>
      </c>
      <c r="T57" s="6">
        <v>0.10100000000000001</v>
      </c>
      <c r="U57" s="6">
        <v>0.187</v>
      </c>
      <c r="V57" s="6">
        <v>0.32</v>
      </c>
      <c r="W57" s="6">
        <v>0.107</v>
      </c>
      <c r="X57" s="6">
        <v>0.25600000000000001</v>
      </c>
      <c r="Y57" s="6">
        <f t="shared" si="5"/>
        <v>0.218</v>
      </c>
      <c r="Z57" s="6">
        <f t="shared" si="6"/>
        <v>0.10293687385966213</v>
      </c>
      <c r="AB57" s="6">
        <v>0.41699999999999998</v>
      </c>
      <c r="AC57" s="6">
        <v>0.254</v>
      </c>
      <c r="AD57" s="6">
        <v>0.22600000000000001</v>
      </c>
      <c r="AE57" s="6">
        <v>0.34300000000000003</v>
      </c>
      <c r="AF57" s="6">
        <v>0.38800000000000001</v>
      </c>
      <c r="AG57" s="6">
        <v>0.39100000000000001</v>
      </c>
      <c r="AH57" s="6">
        <f t="shared" si="7"/>
        <v>0.33650000000000002</v>
      </c>
      <c r="AI57" s="6">
        <f t="shared" si="0"/>
        <v>7.8944917505815351E-2</v>
      </c>
      <c r="AK57" s="6">
        <v>0.157</v>
      </c>
      <c r="AL57" s="6">
        <v>0.32200000000000001</v>
      </c>
      <c r="AM57" s="6">
        <v>0.23400000000000001</v>
      </c>
      <c r="AN57" s="6">
        <v>0.35799999999999998</v>
      </c>
      <c r="AO57" s="6">
        <v>0.158</v>
      </c>
      <c r="AP57" s="6">
        <v>0.161</v>
      </c>
      <c r="AQ57" s="6">
        <v>0.14099999999999999</v>
      </c>
      <c r="AR57" s="6">
        <v>0.39500000000000002</v>
      </c>
      <c r="AS57" s="6">
        <v>0.16700000000000001</v>
      </c>
      <c r="AT57" s="6">
        <v>0.36799999999999999</v>
      </c>
      <c r="AU57" s="6">
        <v>0.221</v>
      </c>
      <c r="AV57" s="6">
        <f t="shared" si="8"/>
        <v>0.24381818181818182</v>
      </c>
      <c r="AW57" s="6">
        <f t="shared" si="9"/>
        <v>9.8121168135951384E-2</v>
      </c>
      <c r="AY57" s="6">
        <v>0.13500000000000001</v>
      </c>
      <c r="AZ57" s="6">
        <v>0.13100000000000001</v>
      </c>
      <c r="BA57" s="6">
        <v>0.14499999999999999</v>
      </c>
      <c r="BB57" s="6">
        <v>0.154</v>
      </c>
      <c r="BC57" s="6">
        <v>0.12</v>
      </c>
      <c r="BD57" s="6">
        <v>0.122</v>
      </c>
      <c r="BE57" s="6">
        <v>9.1999999999999998E-2</v>
      </c>
      <c r="BF57" s="6">
        <v>9.1999999999999998E-2</v>
      </c>
      <c r="BG57" s="6">
        <v>9.6000000000000002E-2</v>
      </c>
      <c r="BH57" s="6">
        <v>9.6000000000000002E-2</v>
      </c>
      <c r="BI57" s="6">
        <f t="shared" si="10"/>
        <v>0.1183</v>
      </c>
      <c r="BJ57" s="6">
        <f t="shared" si="11"/>
        <v>2.3147114050975887E-2</v>
      </c>
    </row>
    <row r="58" spans="1:62" x14ac:dyDescent="0.25">
      <c r="A58" s="6">
        <v>14</v>
      </c>
      <c r="B58" s="6">
        <v>0.9</v>
      </c>
      <c r="C58" s="6">
        <v>0.83399999999999996</v>
      </c>
      <c r="D58" s="6">
        <v>0.92200000000000004</v>
      </c>
      <c r="E58" s="6">
        <v>0.91800000000000004</v>
      </c>
      <c r="F58" s="6">
        <v>0.99399999999999999</v>
      </c>
      <c r="G58" s="6">
        <v>0.89900000000000002</v>
      </c>
      <c r="H58" s="6">
        <f t="shared" si="1"/>
        <v>0.91116666666666679</v>
      </c>
      <c r="I58" s="6">
        <f t="shared" si="2"/>
        <v>5.1483654363949992E-2</v>
      </c>
      <c r="K58" s="6">
        <v>0.111</v>
      </c>
      <c r="L58" s="6">
        <v>9.9000000000000005E-2</v>
      </c>
      <c r="M58" s="6">
        <v>0.109</v>
      </c>
      <c r="N58" s="6">
        <v>0.12</v>
      </c>
      <c r="O58" s="6">
        <v>0.104</v>
      </c>
      <c r="P58" s="6">
        <f t="shared" si="3"/>
        <v>0.1086</v>
      </c>
      <c r="Q58" s="6">
        <f t="shared" si="4"/>
        <v>7.8930349042684433E-3</v>
      </c>
      <c r="S58" s="6">
        <v>0.36</v>
      </c>
      <c r="T58" s="6">
        <v>0.10100000000000001</v>
      </c>
      <c r="U58" s="6">
        <v>0.2</v>
      </c>
      <c r="V58" s="6">
        <v>0.35899999999999999</v>
      </c>
      <c r="W58" s="6">
        <v>0.108</v>
      </c>
      <c r="X58" s="6">
        <v>0.26700000000000002</v>
      </c>
      <c r="Y58" s="6">
        <f t="shared" si="5"/>
        <v>0.23250000000000001</v>
      </c>
      <c r="Z58" s="6">
        <f t="shared" si="6"/>
        <v>0.11601508522601707</v>
      </c>
      <c r="AB58" s="6">
        <v>0.437</v>
      </c>
      <c r="AC58" s="6">
        <v>0.26600000000000001</v>
      </c>
      <c r="AD58" s="6">
        <v>0.23799999999999999</v>
      </c>
      <c r="AE58" s="6">
        <v>0.35499999999999998</v>
      </c>
      <c r="AF58" s="6">
        <v>0.39900000000000002</v>
      </c>
      <c r="AG58" s="6">
        <v>0.40500000000000003</v>
      </c>
      <c r="AH58" s="6">
        <f t="shared" si="7"/>
        <v>0.35000000000000003</v>
      </c>
      <c r="AI58" s="6">
        <f t="shared" si="0"/>
        <v>8.0771282025234661E-2</v>
      </c>
      <c r="AK58" s="6">
        <v>0.16200000000000001</v>
      </c>
      <c r="AL58" s="6">
        <v>0.34499999999999997</v>
      </c>
      <c r="AM58" s="6">
        <v>0.253</v>
      </c>
      <c r="AN58" s="6">
        <v>0.38100000000000001</v>
      </c>
      <c r="AO58" s="6">
        <v>0.17</v>
      </c>
      <c r="AP58" s="6">
        <v>0.182</v>
      </c>
      <c r="AQ58" s="6">
        <v>0.158</v>
      </c>
      <c r="AR58" s="6">
        <v>0.42599999999999999</v>
      </c>
      <c r="AS58" s="6">
        <v>0.183</v>
      </c>
      <c r="AT58" s="6">
        <v>0.39600000000000002</v>
      </c>
      <c r="AU58" s="6">
        <v>0.23899999999999999</v>
      </c>
      <c r="AV58" s="6">
        <f t="shared" si="8"/>
        <v>0.26318181818181813</v>
      </c>
      <c r="AW58" s="6">
        <f t="shared" si="9"/>
        <v>0.10412378996350284</v>
      </c>
      <c r="AY58" s="6">
        <v>0.13700000000000001</v>
      </c>
      <c r="AZ58" s="6">
        <v>0.13400000000000001</v>
      </c>
      <c r="BA58" s="6">
        <v>0.14499999999999999</v>
      </c>
      <c r="BB58" s="6">
        <v>0.153</v>
      </c>
      <c r="BC58" s="6">
        <v>0.12</v>
      </c>
      <c r="BD58" s="6">
        <v>0.121</v>
      </c>
      <c r="BE58" s="6">
        <v>9.1999999999999998E-2</v>
      </c>
      <c r="BF58" s="6">
        <v>9.1999999999999998E-2</v>
      </c>
      <c r="BG58" s="6">
        <v>9.6000000000000002E-2</v>
      </c>
      <c r="BH58" s="6">
        <v>9.5000000000000001E-2</v>
      </c>
      <c r="BI58" s="6">
        <f t="shared" si="10"/>
        <v>0.11850000000000001</v>
      </c>
      <c r="BJ58" s="6">
        <f t="shared" si="11"/>
        <v>2.3443786194024065E-2</v>
      </c>
    </row>
    <row r="59" spans="1:62" x14ac:dyDescent="0.25">
      <c r="A59" s="6">
        <v>14.25</v>
      </c>
      <c r="B59" s="6">
        <v>0.91900000000000004</v>
      </c>
      <c r="C59" s="6">
        <v>0.85399999999999998</v>
      </c>
      <c r="D59" s="6">
        <v>0.93899999999999995</v>
      </c>
      <c r="E59" s="6">
        <v>0.93700000000000006</v>
      </c>
      <c r="F59" s="6">
        <v>1.01</v>
      </c>
      <c r="G59" s="6">
        <v>0.91600000000000004</v>
      </c>
      <c r="H59" s="6">
        <f t="shared" si="1"/>
        <v>0.9291666666666667</v>
      </c>
      <c r="I59" s="6">
        <f t="shared" si="2"/>
        <v>5.0237104481316068E-2</v>
      </c>
      <c r="K59" s="6">
        <v>0.113</v>
      </c>
      <c r="L59" s="6">
        <v>0.1</v>
      </c>
      <c r="M59" s="6">
        <v>0.11</v>
      </c>
      <c r="N59" s="6">
        <v>0.122</v>
      </c>
      <c r="O59" s="6">
        <v>0.106</v>
      </c>
      <c r="P59" s="6">
        <f t="shared" si="3"/>
        <v>0.11020000000000001</v>
      </c>
      <c r="Q59" s="6">
        <f t="shared" si="4"/>
        <v>8.1975606127676764E-3</v>
      </c>
      <c r="S59" s="6">
        <v>0.38800000000000001</v>
      </c>
      <c r="T59" s="6">
        <v>0.10299999999999999</v>
      </c>
      <c r="U59" s="6">
        <v>0.22900000000000001</v>
      </c>
      <c r="V59" s="6">
        <v>0.377</v>
      </c>
      <c r="W59" s="6">
        <v>0.112</v>
      </c>
      <c r="X59" s="6">
        <v>0.28000000000000003</v>
      </c>
      <c r="Y59" s="6">
        <f t="shared" si="5"/>
        <v>0.24816666666666667</v>
      </c>
      <c r="Z59" s="6">
        <f t="shared" si="6"/>
        <v>0.12421500177783143</v>
      </c>
      <c r="AB59" s="6">
        <v>0.45700000000000002</v>
      </c>
      <c r="AC59" s="6">
        <v>0.28000000000000003</v>
      </c>
      <c r="AD59" s="6">
        <v>0.25</v>
      </c>
      <c r="AE59" s="6">
        <v>0.36799999999999999</v>
      </c>
      <c r="AF59" s="6">
        <v>0.41299999999999998</v>
      </c>
      <c r="AG59" s="6">
        <v>0.41899999999999998</v>
      </c>
      <c r="AH59" s="6">
        <f t="shared" si="7"/>
        <v>0.36449999999999999</v>
      </c>
      <c r="AI59" s="6">
        <f t="shared" si="0"/>
        <v>8.2633528304193876E-2</v>
      </c>
      <c r="AK59" s="6">
        <v>0.17100000000000001</v>
      </c>
      <c r="AL59" s="6">
        <v>0.375</v>
      </c>
      <c r="AM59" s="6">
        <v>0.27200000000000002</v>
      </c>
      <c r="AN59" s="6">
        <v>0.40500000000000003</v>
      </c>
      <c r="AO59" s="6">
        <v>0.20100000000000001</v>
      </c>
      <c r="AP59" s="6">
        <v>0.189</v>
      </c>
      <c r="AQ59" s="6">
        <v>0.17199999999999999</v>
      </c>
      <c r="AR59" s="6">
        <v>0.45200000000000001</v>
      </c>
      <c r="AS59" s="6">
        <v>0.20399999999999999</v>
      </c>
      <c r="AT59" s="6">
        <v>0.41699999999999998</v>
      </c>
      <c r="AU59" s="6">
        <v>0.25900000000000001</v>
      </c>
      <c r="AV59" s="6">
        <f t="shared" si="8"/>
        <v>0.28336363636363637</v>
      </c>
      <c r="AW59" s="6">
        <f t="shared" si="9"/>
        <v>0.10827120829405461</v>
      </c>
      <c r="AY59" s="6">
        <v>0.13500000000000001</v>
      </c>
      <c r="AZ59" s="6">
        <v>0.13200000000000001</v>
      </c>
      <c r="BA59" s="6">
        <v>0.14599999999999999</v>
      </c>
      <c r="BB59" s="6">
        <v>0.155</v>
      </c>
      <c r="BC59" s="6">
        <v>0.121</v>
      </c>
      <c r="BD59" s="6">
        <v>0.123</v>
      </c>
      <c r="BE59" s="6">
        <v>9.0999999999999998E-2</v>
      </c>
      <c r="BF59" s="6">
        <v>9.1999999999999998E-2</v>
      </c>
      <c r="BG59" s="6">
        <v>9.6000000000000002E-2</v>
      </c>
      <c r="BH59" s="6">
        <v>9.6000000000000002E-2</v>
      </c>
      <c r="BI59" s="6">
        <f t="shared" si="10"/>
        <v>0.1187</v>
      </c>
      <c r="BJ59" s="6">
        <f t="shared" si="11"/>
        <v>2.3664553896304705E-2</v>
      </c>
    </row>
    <row r="60" spans="1:62" x14ac:dyDescent="0.25">
      <c r="A60" s="6">
        <v>14.5</v>
      </c>
      <c r="B60" s="6">
        <v>0.93400000000000005</v>
      </c>
      <c r="C60" s="6">
        <v>0.873</v>
      </c>
      <c r="D60" s="6">
        <v>0.95599999999999996</v>
      </c>
      <c r="E60" s="6">
        <v>0.95599999999999996</v>
      </c>
      <c r="F60" s="6">
        <v>1.028</v>
      </c>
      <c r="G60" s="6">
        <v>0.93600000000000005</v>
      </c>
      <c r="H60" s="6">
        <f t="shared" si="1"/>
        <v>0.9471666666666666</v>
      </c>
      <c r="I60" s="6">
        <f t="shared" si="2"/>
        <v>4.9977661676659769E-2</v>
      </c>
      <c r="K60" s="6">
        <v>0.111</v>
      </c>
      <c r="L60" s="6">
        <v>0.1</v>
      </c>
      <c r="M60" s="6">
        <v>0.112</v>
      </c>
      <c r="N60" s="6">
        <v>0.125</v>
      </c>
      <c r="O60" s="6">
        <v>0.108</v>
      </c>
      <c r="P60" s="6">
        <f t="shared" si="3"/>
        <v>0.11120000000000001</v>
      </c>
      <c r="Q60" s="6">
        <f t="shared" si="4"/>
        <v>9.038805230781332E-3</v>
      </c>
      <c r="S60" s="6">
        <v>0.41699999999999998</v>
      </c>
      <c r="T60" s="6">
        <v>0.10199999999999999</v>
      </c>
      <c r="U60" s="6">
        <v>0.25</v>
      </c>
      <c r="V60" s="6">
        <v>0.42299999999999999</v>
      </c>
      <c r="W60" s="6">
        <v>0.115</v>
      </c>
      <c r="X60" s="6">
        <v>0.29399999999999998</v>
      </c>
      <c r="Y60" s="6">
        <f t="shared" si="5"/>
        <v>0.26683333333333331</v>
      </c>
      <c r="Z60" s="6">
        <f t="shared" si="6"/>
        <v>0.140130534383719</v>
      </c>
      <c r="AB60" s="6">
        <v>0.47899999999999998</v>
      </c>
      <c r="AC60" s="6">
        <v>0.29799999999999999</v>
      </c>
      <c r="AD60" s="6">
        <v>0.26300000000000001</v>
      </c>
      <c r="AE60" s="6">
        <v>0.38</v>
      </c>
      <c r="AF60" s="6">
        <v>0.42899999999999999</v>
      </c>
      <c r="AG60" s="6">
        <v>0.435</v>
      </c>
      <c r="AH60" s="6">
        <f t="shared" si="7"/>
        <v>0.38066666666666665</v>
      </c>
      <c r="AI60" s="6">
        <f t="shared" si="0"/>
        <v>8.4424325088606311E-2</v>
      </c>
      <c r="AK60" s="6">
        <v>0.17699999999999999</v>
      </c>
      <c r="AL60" s="6">
        <v>0.4</v>
      </c>
      <c r="AM60" s="6">
        <v>0.29199999999999998</v>
      </c>
      <c r="AN60" s="6">
        <v>0.43099999999999999</v>
      </c>
      <c r="AO60" s="6">
        <v>0.22800000000000001</v>
      </c>
      <c r="AP60" s="6">
        <v>0.222</v>
      </c>
      <c r="AQ60" s="6">
        <v>0.189</v>
      </c>
      <c r="AR60" s="6">
        <v>0.47399999999999998</v>
      </c>
      <c r="AS60" s="6">
        <v>0.218</v>
      </c>
      <c r="AT60" s="6">
        <v>0.437</v>
      </c>
      <c r="AU60" s="6">
        <v>0.28000000000000003</v>
      </c>
      <c r="AV60" s="6">
        <f t="shared" si="8"/>
        <v>0.30436363636363634</v>
      </c>
      <c r="AW60" s="6">
        <f t="shared" si="9"/>
        <v>0.11040948575849166</v>
      </c>
      <c r="AY60" s="6">
        <v>0.13500000000000001</v>
      </c>
      <c r="AZ60" s="6">
        <v>0.13300000000000001</v>
      </c>
      <c r="BA60" s="6">
        <v>0.14699999999999999</v>
      </c>
      <c r="BB60" s="6">
        <v>0.155</v>
      </c>
      <c r="BC60" s="6">
        <v>0.122</v>
      </c>
      <c r="BD60" s="6">
        <v>0.123</v>
      </c>
      <c r="BE60" s="6">
        <v>9.1999999999999998E-2</v>
      </c>
      <c r="BF60" s="6">
        <v>9.1999999999999998E-2</v>
      </c>
      <c r="BG60" s="6">
        <v>9.6000000000000002E-2</v>
      </c>
      <c r="BH60" s="6">
        <v>9.5000000000000001E-2</v>
      </c>
      <c r="BI60" s="6">
        <f t="shared" si="10"/>
        <v>0.11899999999999999</v>
      </c>
      <c r="BJ60" s="6">
        <f t="shared" si="11"/>
        <v>2.3851391759997786E-2</v>
      </c>
    </row>
    <row r="61" spans="1:62" x14ac:dyDescent="0.25">
      <c r="A61" s="6">
        <v>14.75</v>
      </c>
      <c r="B61" s="6">
        <v>0.95199999999999996</v>
      </c>
      <c r="C61" s="6">
        <v>0.89100000000000001</v>
      </c>
      <c r="D61" s="6">
        <v>0.97199999999999998</v>
      </c>
      <c r="E61" s="6">
        <v>0.97399999999999998</v>
      </c>
      <c r="F61" s="6">
        <v>1.042</v>
      </c>
      <c r="G61" s="6">
        <v>0.95499999999999996</v>
      </c>
      <c r="H61" s="6">
        <f t="shared" si="1"/>
        <v>0.96433333333333326</v>
      </c>
      <c r="I61" s="6">
        <f t="shared" si="2"/>
        <v>4.8582575751669112E-2</v>
      </c>
      <c r="K61" s="6">
        <v>0.11</v>
      </c>
      <c r="L61" s="6">
        <v>9.9000000000000005E-2</v>
      </c>
      <c r="M61" s="6">
        <v>0.11</v>
      </c>
      <c r="N61" s="6">
        <v>0.122</v>
      </c>
      <c r="O61" s="6">
        <v>0.105</v>
      </c>
      <c r="P61" s="6">
        <f t="shared" si="3"/>
        <v>0.10920000000000001</v>
      </c>
      <c r="Q61" s="6">
        <f t="shared" si="4"/>
        <v>8.4675852520066167E-3</v>
      </c>
      <c r="S61" s="6">
        <v>0.44900000000000001</v>
      </c>
      <c r="T61" s="6">
        <v>0.104</v>
      </c>
      <c r="U61" s="6">
        <v>0.28000000000000003</v>
      </c>
      <c r="V61" s="6">
        <v>0.46700000000000003</v>
      </c>
      <c r="W61" s="6">
        <v>0.11600000000000001</v>
      </c>
      <c r="X61" s="6">
        <v>0.309</v>
      </c>
      <c r="Y61" s="6">
        <f t="shared" si="5"/>
        <v>0.28750000000000003</v>
      </c>
      <c r="Z61" s="6">
        <f t="shared" si="6"/>
        <v>0.15614448437264766</v>
      </c>
      <c r="AB61" s="6">
        <v>0.5</v>
      </c>
      <c r="AC61" s="6">
        <v>0.314</v>
      </c>
      <c r="AD61" s="6">
        <v>0.27500000000000002</v>
      </c>
      <c r="AE61" s="6">
        <v>0.39300000000000002</v>
      </c>
      <c r="AF61" s="6">
        <v>0.44400000000000001</v>
      </c>
      <c r="AG61" s="6">
        <v>0.44800000000000001</v>
      </c>
      <c r="AH61" s="6">
        <f t="shared" si="7"/>
        <v>0.39566666666666667</v>
      </c>
      <c r="AI61" s="6">
        <f t="shared" si="0"/>
        <v>8.6252342963345871E-2</v>
      </c>
      <c r="AK61" s="6">
        <v>0.184</v>
      </c>
      <c r="AL61" s="6">
        <v>0.42299999999999999</v>
      </c>
      <c r="AM61" s="6">
        <v>0.313</v>
      </c>
      <c r="AN61" s="6">
        <v>0.45500000000000002</v>
      </c>
      <c r="AO61" s="6">
        <v>0.26400000000000001</v>
      </c>
      <c r="AP61" s="6">
        <v>0.246</v>
      </c>
      <c r="AQ61" s="6">
        <v>0.217</v>
      </c>
      <c r="AR61" s="6">
        <v>0.497</v>
      </c>
      <c r="AS61" s="6">
        <v>0.22600000000000001</v>
      </c>
      <c r="AT61" s="6">
        <v>0.45800000000000002</v>
      </c>
      <c r="AU61" s="6">
        <v>0.307</v>
      </c>
      <c r="AV61" s="6">
        <f t="shared" si="8"/>
        <v>0.32636363636363636</v>
      </c>
      <c r="AW61" s="6">
        <f t="shared" si="9"/>
        <v>0.11204130731767893</v>
      </c>
      <c r="AY61" s="6">
        <v>0.13400000000000001</v>
      </c>
      <c r="AZ61" s="6">
        <v>0.13200000000000001</v>
      </c>
      <c r="BA61" s="6">
        <v>0.14699999999999999</v>
      </c>
      <c r="BB61" s="6">
        <v>0.154</v>
      </c>
      <c r="BC61" s="6">
        <v>0.121</v>
      </c>
      <c r="BD61" s="6">
        <v>0.123</v>
      </c>
      <c r="BE61" s="6">
        <v>9.1999999999999998E-2</v>
      </c>
      <c r="BF61" s="6">
        <v>9.1999999999999998E-2</v>
      </c>
      <c r="BG61" s="6">
        <v>9.6000000000000002E-2</v>
      </c>
      <c r="BH61" s="6">
        <v>9.5000000000000001E-2</v>
      </c>
      <c r="BI61" s="6">
        <f t="shared" si="10"/>
        <v>0.1186</v>
      </c>
      <c r="BJ61" s="6">
        <f t="shared" si="11"/>
        <v>2.3533427761850211E-2</v>
      </c>
    </row>
    <row r="62" spans="1:62" x14ac:dyDescent="0.25">
      <c r="A62" s="6">
        <v>15</v>
      </c>
      <c r="B62" s="6">
        <v>0.97</v>
      </c>
      <c r="C62" s="6">
        <v>0.91100000000000003</v>
      </c>
      <c r="D62" s="6">
        <v>0.98899999999999999</v>
      </c>
      <c r="E62" s="6">
        <v>0.99399999999999999</v>
      </c>
      <c r="F62" s="6">
        <v>1.06</v>
      </c>
      <c r="G62" s="6">
        <v>0.97299999999999998</v>
      </c>
      <c r="H62" s="6">
        <f t="shared" si="1"/>
        <v>0.98283333333333323</v>
      </c>
      <c r="I62" s="6">
        <f t="shared" si="2"/>
        <v>4.8039220088035017E-2</v>
      </c>
      <c r="K62" s="6">
        <v>0.112</v>
      </c>
      <c r="L62" s="6">
        <v>0.1</v>
      </c>
      <c r="M62" s="6">
        <v>0.113</v>
      </c>
      <c r="N62" s="6">
        <v>0.122</v>
      </c>
      <c r="O62" s="6">
        <v>0.106</v>
      </c>
      <c r="P62" s="6">
        <f t="shared" si="3"/>
        <v>0.1106</v>
      </c>
      <c r="Q62" s="6">
        <f t="shared" si="4"/>
        <v>8.234075540095559E-3</v>
      </c>
      <c r="S62" s="6">
        <v>0.48799999999999999</v>
      </c>
      <c r="T62" s="6">
        <v>0.104</v>
      </c>
      <c r="U62" s="6">
        <v>0.31900000000000001</v>
      </c>
      <c r="V62" s="6">
        <v>0.504</v>
      </c>
      <c r="W62" s="6">
        <v>0.121</v>
      </c>
      <c r="X62" s="6">
        <v>0.33100000000000002</v>
      </c>
      <c r="Y62" s="6">
        <f t="shared" si="5"/>
        <v>0.31116666666666665</v>
      </c>
      <c r="Z62" s="6">
        <f t="shared" si="6"/>
        <v>0.17204117724157406</v>
      </c>
      <c r="AB62" s="6">
        <v>0.51800000000000002</v>
      </c>
      <c r="AC62" s="6">
        <v>0.33100000000000002</v>
      </c>
      <c r="AD62" s="6">
        <v>0.28799999999999998</v>
      </c>
      <c r="AE62" s="6">
        <v>0.40699999999999997</v>
      </c>
      <c r="AF62" s="6">
        <v>0.45700000000000002</v>
      </c>
      <c r="AG62" s="6">
        <v>0.46200000000000002</v>
      </c>
      <c r="AH62" s="6">
        <f t="shared" si="7"/>
        <v>0.41050000000000003</v>
      </c>
      <c r="AI62" s="6">
        <f t="shared" si="0"/>
        <v>8.6844113214425839E-2</v>
      </c>
      <c r="AK62" s="6">
        <v>0.192</v>
      </c>
      <c r="AL62" s="6">
        <v>0.44</v>
      </c>
      <c r="AM62" s="6">
        <v>0.33</v>
      </c>
      <c r="AN62" s="6">
        <v>0.47799999999999998</v>
      </c>
      <c r="AO62" s="6">
        <v>0.316</v>
      </c>
      <c r="AP62" s="6">
        <v>0.28799999999999998</v>
      </c>
      <c r="AQ62" s="6">
        <v>0.252</v>
      </c>
      <c r="AR62" s="6">
        <v>0.51800000000000002</v>
      </c>
      <c r="AS62" s="6">
        <v>0.24299999999999999</v>
      </c>
      <c r="AT62" s="6">
        <v>0.47699999999999998</v>
      </c>
      <c r="AU62" s="6">
        <v>0.33100000000000002</v>
      </c>
      <c r="AV62" s="6">
        <f t="shared" si="8"/>
        <v>0.35136363636363632</v>
      </c>
      <c r="AW62" s="6">
        <f t="shared" si="9"/>
        <v>0.1098155478311454</v>
      </c>
      <c r="AY62" s="6">
        <v>0.122</v>
      </c>
      <c r="AZ62" s="6">
        <v>0.12</v>
      </c>
      <c r="BA62" s="6">
        <v>0.14399999999999999</v>
      </c>
      <c r="BB62" s="6">
        <v>0.152</v>
      </c>
      <c r="BC62" s="6">
        <v>0.12</v>
      </c>
      <c r="BD62" s="6">
        <v>0.121</v>
      </c>
      <c r="BE62" s="6">
        <v>9.1999999999999998E-2</v>
      </c>
      <c r="BF62" s="6">
        <v>9.1999999999999998E-2</v>
      </c>
      <c r="BG62" s="6">
        <v>9.6000000000000002E-2</v>
      </c>
      <c r="BH62" s="6">
        <v>9.5000000000000001E-2</v>
      </c>
      <c r="BI62" s="6">
        <f t="shared" si="10"/>
        <v>0.11539999999999999</v>
      </c>
      <c r="BJ62" s="6">
        <f t="shared" si="11"/>
        <v>2.1505554837968885E-2</v>
      </c>
    </row>
    <row r="63" spans="1:62" x14ac:dyDescent="0.25">
      <c r="A63" s="6">
        <v>15.25</v>
      </c>
      <c r="B63" s="6">
        <v>0.98799999999999999</v>
      </c>
      <c r="C63" s="6">
        <v>0.92900000000000005</v>
      </c>
      <c r="D63" s="6">
        <v>1</v>
      </c>
      <c r="E63" s="6">
        <v>1.006</v>
      </c>
      <c r="F63" s="6">
        <v>1.0720000000000001</v>
      </c>
      <c r="G63" s="6">
        <v>0.99099999999999999</v>
      </c>
      <c r="H63" s="6">
        <f t="shared" si="1"/>
        <v>0.99766666666666659</v>
      </c>
      <c r="I63" s="6">
        <f t="shared" si="2"/>
        <v>4.5723808531952667E-2</v>
      </c>
      <c r="K63" s="6">
        <v>0.112</v>
      </c>
      <c r="L63" s="6">
        <v>9.9000000000000005E-2</v>
      </c>
      <c r="M63" s="6">
        <v>0.11</v>
      </c>
      <c r="N63" s="6">
        <v>0.123</v>
      </c>
      <c r="O63" s="6">
        <v>0.106</v>
      </c>
      <c r="P63" s="6">
        <f t="shared" si="3"/>
        <v>0.11000000000000001</v>
      </c>
      <c r="Q63" s="6">
        <f t="shared" si="4"/>
        <v>8.8034084308295027E-3</v>
      </c>
      <c r="S63" s="6">
        <v>0.52800000000000002</v>
      </c>
      <c r="T63" s="6">
        <v>0.104</v>
      </c>
      <c r="U63" s="6">
        <v>0.33300000000000002</v>
      </c>
      <c r="V63" s="6">
        <v>0.52900000000000003</v>
      </c>
      <c r="W63" s="6">
        <v>0.125</v>
      </c>
      <c r="X63" s="6">
        <v>0.35299999999999998</v>
      </c>
      <c r="Y63" s="6">
        <f t="shared" si="5"/>
        <v>0.32866666666666672</v>
      </c>
      <c r="Z63" s="6">
        <f t="shared" si="6"/>
        <v>0.18570586061475461</v>
      </c>
      <c r="AB63" s="6">
        <v>0.54100000000000004</v>
      </c>
      <c r="AC63" s="6">
        <v>0.35199999999999998</v>
      </c>
      <c r="AD63" s="6">
        <v>0.30499999999999999</v>
      </c>
      <c r="AE63" s="6">
        <v>0.42199999999999999</v>
      </c>
      <c r="AF63" s="6">
        <v>0.47299999999999998</v>
      </c>
      <c r="AG63" s="6">
        <v>0.47799999999999998</v>
      </c>
      <c r="AH63" s="6">
        <f t="shared" si="7"/>
        <v>0.42849999999999994</v>
      </c>
      <c r="AI63" s="6">
        <f t="shared" si="0"/>
        <v>8.7445411543431203E-2</v>
      </c>
      <c r="AK63" s="6">
        <v>0.20300000000000001</v>
      </c>
      <c r="AL63" s="6">
        <v>0.46800000000000003</v>
      </c>
      <c r="AM63" s="6">
        <v>0.35599999999999998</v>
      </c>
      <c r="AN63" s="6">
        <v>0.50800000000000001</v>
      </c>
      <c r="AO63" s="6">
        <v>0.35</v>
      </c>
      <c r="AP63" s="6">
        <v>0.30199999999999999</v>
      </c>
      <c r="AQ63" s="6">
        <v>0.28199999999999997</v>
      </c>
      <c r="AR63" s="6">
        <v>0.53600000000000003</v>
      </c>
      <c r="AS63" s="6">
        <v>0.26500000000000001</v>
      </c>
      <c r="AT63" s="6">
        <v>0.495</v>
      </c>
      <c r="AU63" s="6">
        <v>0.35399999999999998</v>
      </c>
      <c r="AV63" s="6">
        <f t="shared" si="8"/>
        <v>0.37445454545454554</v>
      </c>
      <c r="AW63" s="6">
        <f t="shared" si="9"/>
        <v>0.11124060736652176</v>
      </c>
      <c r="AY63" s="6">
        <v>0.13700000000000001</v>
      </c>
      <c r="AZ63" s="6">
        <v>0.13400000000000001</v>
      </c>
      <c r="BA63" s="6">
        <v>0.14599999999999999</v>
      </c>
      <c r="BB63" s="6">
        <v>0.155</v>
      </c>
      <c r="BC63" s="6">
        <v>0.121</v>
      </c>
      <c r="BD63" s="6">
        <v>0.123</v>
      </c>
      <c r="BE63" s="6">
        <v>9.0999999999999998E-2</v>
      </c>
      <c r="BF63" s="6">
        <v>9.1999999999999998E-2</v>
      </c>
      <c r="BG63" s="6">
        <v>9.6000000000000002E-2</v>
      </c>
      <c r="BH63" s="6">
        <v>9.5000000000000001E-2</v>
      </c>
      <c r="BI63" s="6">
        <f t="shared" si="10"/>
        <v>0.11899999999999999</v>
      </c>
      <c r="BJ63" s="6">
        <f t="shared" si="11"/>
        <v>2.4064727530373444E-2</v>
      </c>
    </row>
    <row r="64" spans="1:62" x14ac:dyDescent="0.25">
      <c r="A64" s="6">
        <v>15.5</v>
      </c>
      <c r="B64" s="6">
        <v>1.004</v>
      </c>
      <c r="C64" s="6">
        <v>0.94799999999999995</v>
      </c>
      <c r="D64" s="6">
        <v>1.016</v>
      </c>
      <c r="E64" s="6">
        <v>1.028</v>
      </c>
      <c r="F64" s="6">
        <v>1.0860000000000001</v>
      </c>
      <c r="G64" s="6">
        <v>1.008</v>
      </c>
      <c r="H64" s="6">
        <f t="shared" si="1"/>
        <v>1.0149999999999999</v>
      </c>
      <c r="I64" s="6">
        <f t="shared" si="2"/>
        <v>4.4429719783046162E-2</v>
      </c>
      <c r="K64" s="6">
        <v>0.111</v>
      </c>
      <c r="L64" s="6">
        <v>0.1</v>
      </c>
      <c r="M64" s="6">
        <v>0.111</v>
      </c>
      <c r="N64" s="6">
        <v>0.121</v>
      </c>
      <c r="O64" s="6">
        <v>0.105</v>
      </c>
      <c r="P64" s="6">
        <f t="shared" si="3"/>
        <v>0.1096</v>
      </c>
      <c r="Q64" s="6">
        <f t="shared" si="4"/>
        <v>7.8612976028134152E-3</v>
      </c>
      <c r="S64" s="6">
        <v>0.56299999999999994</v>
      </c>
      <c r="T64" s="6">
        <v>0.105</v>
      </c>
      <c r="U64" s="6">
        <v>0.35199999999999998</v>
      </c>
      <c r="V64" s="6">
        <v>0.58399999999999996</v>
      </c>
      <c r="W64" s="6">
        <v>0.13300000000000001</v>
      </c>
      <c r="X64" s="6">
        <v>0.379</v>
      </c>
      <c r="Y64" s="6">
        <f t="shared" si="5"/>
        <v>0.35266666666666668</v>
      </c>
      <c r="Z64" s="6">
        <f t="shared" si="6"/>
        <v>0.20398104487100421</v>
      </c>
      <c r="AB64" s="6">
        <v>0.56799999999999995</v>
      </c>
      <c r="AC64" s="6">
        <v>0.38100000000000001</v>
      </c>
      <c r="AD64" s="6">
        <v>0.32300000000000001</v>
      </c>
      <c r="AE64" s="6">
        <v>0.439</v>
      </c>
      <c r="AF64" s="6">
        <v>0.49099999999999999</v>
      </c>
      <c r="AG64" s="6">
        <v>0.498</v>
      </c>
      <c r="AH64" s="6">
        <f t="shared" si="7"/>
        <v>0.45</v>
      </c>
      <c r="AI64" s="6">
        <f t="shared" si="0"/>
        <v>8.8226980000450927E-2</v>
      </c>
      <c r="AK64" s="6">
        <v>0.21299999999999999</v>
      </c>
      <c r="AL64" s="6">
        <v>0.49399999999999999</v>
      </c>
      <c r="AM64" s="6">
        <v>0.377</v>
      </c>
      <c r="AN64" s="6">
        <v>0.53400000000000003</v>
      </c>
      <c r="AO64" s="6">
        <v>0.374</v>
      </c>
      <c r="AP64" s="6">
        <v>0.33100000000000002</v>
      </c>
      <c r="AQ64" s="6">
        <v>0.30399999999999999</v>
      </c>
      <c r="AR64" s="6">
        <v>0.56100000000000005</v>
      </c>
      <c r="AS64" s="6">
        <v>0.28399999999999997</v>
      </c>
      <c r="AT64" s="6">
        <v>0.51500000000000001</v>
      </c>
      <c r="AU64" s="6">
        <v>0.378</v>
      </c>
      <c r="AV64" s="6">
        <f t="shared" si="8"/>
        <v>0.39681818181818174</v>
      </c>
      <c r="AW64" s="6">
        <f t="shared" si="9"/>
        <v>0.11398141794329326</v>
      </c>
      <c r="AY64" s="6">
        <v>0.13700000000000001</v>
      </c>
      <c r="AZ64" s="6">
        <v>0.13400000000000001</v>
      </c>
      <c r="BA64" s="6">
        <v>0.14699999999999999</v>
      </c>
      <c r="BB64" s="6">
        <v>0.154</v>
      </c>
      <c r="BC64" s="6">
        <v>0.121</v>
      </c>
      <c r="BD64" s="6">
        <v>0.123</v>
      </c>
      <c r="BE64" s="6">
        <v>9.0999999999999998E-2</v>
      </c>
      <c r="BF64" s="6">
        <v>9.2999999999999999E-2</v>
      </c>
      <c r="BG64" s="6">
        <v>9.6000000000000002E-2</v>
      </c>
      <c r="BH64" s="6">
        <v>9.5000000000000001E-2</v>
      </c>
      <c r="BI64" s="6">
        <f t="shared" si="10"/>
        <v>0.11910000000000001</v>
      </c>
      <c r="BJ64" s="6">
        <f t="shared" si="11"/>
        <v>2.3904671788864493E-2</v>
      </c>
    </row>
    <row r="65" spans="1:62" x14ac:dyDescent="0.25">
      <c r="A65" s="6">
        <v>15.75</v>
      </c>
      <c r="B65" s="6">
        <v>1.02</v>
      </c>
      <c r="C65" s="6">
        <v>0.96499999999999997</v>
      </c>
      <c r="D65" s="6">
        <v>1.03</v>
      </c>
      <c r="E65" s="6">
        <v>1.044</v>
      </c>
      <c r="F65" s="6">
        <v>1.0920000000000001</v>
      </c>
      <c r="G65" s="6">
        <v>1.024</v>
      </c>
      <c r="H65" s="6">
        <f t="shared" si="1"/>
        <v>1.0291666666666666</v>
      </c>
      <c r="I65" s="6">
        <f t="shared" si="2"/>
        <v>4.0980076459990529E-2</v>
      </c>
      <c r="K65" s="6">
        <v>0.11</v>
      </c>
      <c r="L65" s="6">
        <v>9.9000000000000005E-2</v>
      </c>
      <c r="M65" s="6">
        <v>0.111</v>
      </c>
      <c r="N65" s="6">
        <v>0.122</v>
      </c>
      <c r="O65" s="6">
        <v>0.105</v>
      </c>
      <c r="P65" s="6">
        <f t="shared" si="3"/>
        <v>0.10940000000000001</v>
      </c>
      <c r="Q65" s="6">
        <f t="shared" si="4"/>
        <v>8.5029406677925232E-3</v>
      </c>
      <c r="S65" s="6">
        <v>0.59499999999999997</v>
      </c>
      <c r="T65" s="6">
        <v>0.105</v>
      </c>
      <c r="U65" s="6">
        <v>0.38300000000000001</v>
      </c>
      <c r="V65" s="6">
        <v>0.63500000000000001</v>
      </c>
      <c r="W65" s="6">
        <v>0.14099999999999999</v>
      </c>
      <c r="X65" s="6">
        <v>0.40300000000000002</v>
      </c>
      <c r="Y65" s="6">
        <f t="shared" si="5"/>
        <v>0.377</v>
      </c>
      <c r="Z65" s="6">
        <f t="shared" si="6"/>
        <v>0.221124399377364</v>
      </c>
      <c r="AB65" s="6">
        <v>0.59199999999999997</v>
      </c>
      <c r="AC65" s="6">
        <v>0.41099999999999998</v>
      </c>
      <c r="AD65" s="6">
        <v>0.34499999999999997</v>
      </c>
      <c r="AE65" s="6">
        <v>0.45400000000000001</v>
      </c>
      <c r="AF65" s="6">
        <v>0.50600000000000001</v>
      </c>
      <c r="AG65" s="6">
        <v>0.51400000000000001</v>
      </c>
      <c r="AH65" s="6">
        <f t="shared" si="7"/>
        <v>0.47033333333333333</v>
      </c>
      <c r="AI65" s="6">
        <f t="shared" si="0"/>
        <v>8.6576363209981189E-2</v>
      </c>
      <c r="AK65" s="6">
        <v>0.223</v>
      </c>
      <c r="AL65" s="6">
        <v>0.51100000000000001</v>
      </c>
      <c r="AM65" s="6">
        <v>0.40100000000000002</v>
      </c>
      <c r="AN65" s="6">
        <v>0.55800000000000005</v>
      </c>
      <c r="AO65" s="6">
        <v>0.39500000000000002</v>
      </c>
      <c r="AP65" s="6">
        <v>0.35199999999999998</v>
      </c>
      <c r="AQ65" s="6">
        <v>0.33700000000000002</v>
      </c>
      <c r="AR65" s="6">
        <v>0.58299999999999996</v>
      </c>
      <c r="AS65" s="6">
        <v>0.30599999999999999</v>
      </c>
      <c r="AT65" s="6">
        <v>0.53700000000000003</v>
      </c>
      <c r="AU65" s="6">
        <v>0.40400000000000003</v>
      </c>
      <c r="AV65" s="6">
        <f t="shared" si="8"/>
        <v>0.41881818181818181</v>
      </c>
      <c r="AW65" s="6">
        <f t="shared" si="9"/>
        <v>0.11494678610715313</v>
      </c>
      <c r="AY65" s="6">
        <v>0.13600000000000001</v>
      </c>
      <c r="AZ65" s="6">
        <v>0.13300000000000001</v>
      </c>
      <c r="BA65" s="6">
        <v>0.14499999999999999</v>
      </c>
      <c r="BB65" s="6">
        <v>0.155</v>
      </c>
      <c r="BC65" s="6">
        <v>0.121</v>
      </c>
      <c r="BD65" s="6">
        <v>0.122</v>
      </c>
      <c r="BE65" s="6">
        <v>9.0999999999999998E-2</v>
      </c>
      <c r="BF65" s="6">
        <v>9.1999999999999998E-2</v>
      </c>
      <c r="BG65" s="6">
        <v>9.6000000000000002E-2</v>
      </c>
      <c r="BH65" s="6">
        <v>9.5000000000000001E-2</v>
      </c>
      <c r="BI65" s="6">
        <f t="shared" si="10"/>
        <v>0.1186</v>
      </c>
      <c r="BJ65" s="6">
        <f t="shared" si="11"/>
        <v>2.377300055852348E-2</v>
      </c>
    </row>
    <row r="66" spans="1:62" x14ac:dyDescent="0.25">
      <c r="A66" s="6">
        <v>16</v>
      </c>
      <c r="B66" s="6">
        <v>1.034</v>
      </c>
      <c r="C66" s="6">
        <v>0.98499999999999999</v>
      </c>
      <c r="D66" s="6">
        <v>1.04</v>
      </c>
      <c r="E66" s="6">
        <v>1.0580000000000001</v>
      </c>
      <c r="F66" s="6">
        <v>1.1020000000000001</v>
      </c>
      <c r="G66" s="6">
        <v>1.044</v>
      </c>
      <c r="H66" s="6">
        <f t="shared" si="1"/>
        <v>1.0438333333333334</v>
      </c>
      <c r="I66" s="6">
        <f t="shared" si="2"/>
        <v>3.7833406754701183E-2</v>
      </c>
      <c r="K66" s="6">
        <v>0.111</v>
      </c>
      <c r="L66" s="6">
        <v>0.10100000000000001</v>
      </c>
      <c r="M66" s="6">
        <v>0.114</v>
      </c>
      <c r="N66" s="6">
        <v>0.124</v>
      </c>
      <c r="O66" s="6">
        <v>0.107</v>
      </c>
      <c r="P66" s="6">
        <f t="shared" si="3"/>
        <v>0.11140000000000001</v>
      </c>
      <c r="Q66" s="6">
        <f t="shared" si="4"/>
        <v>8.5615419172015948E-3</v>
      </c>
      <c r="S66" s="6">
        <v>0.624</v>
      </c>
      <c r="T66" s="6">
        <v>0.106</v>
      </c>
      <c r="U66" s="6">
        <v>0.42699999999999999</v>
      </c>
      <c r="V66" s="6">
        <v>0.68</v>
      </c>
      <c r="W66" s="6">
        <v>0.151</v>
      </c>
      <c r="X66" s="6">
        <v>0.432</v>
      </c>
      <c r="Y66" s="6">
        <f t="shared" si="5"/>
        <v>0.40333333333333338</v>
      </c>
      <c r="Z66" s="6">
        <f t="shared" si="6"/>
        <v>0.23609291956063955</v>
      </c>
      <c r="AB66" s="6">
        <v>0.61899999999999999</v>
      </c>
      <c r="AC66" s="6">
        <v>0.44700000000000001</v>
      </c>
      <c r="AD66" s="6">
        <v>0.371</v>
      </c>
      <c r="AE66" s="6">
        <v>0.47199999999999998</v>
      </c>
      <c r="AF66" s="6">
        <v>0.52600000000000002</v>
      </c>
      <c r="AG66" s="6">
        <v>0.53500000000000003</v>
      </c>
      <c r="AH66" s="6">
        <f t="shared" si="7"/>
        <v>0.49500000000000005</v>
      </c>
      <c r="AI66" s="6">
        <f t="shared" ref="AI66:AI102" si="12">STDEV(AB66:AG66)</f>
        <v>8.5024702292921403E-2</v>
      </c>
      <c r="AK66" s="6">
        <v>0.23499999999999999</v>
      </c>
      <c r="AL66" s="6">
        <v>0.53500000000000003</v>
      </c>
      <c r="AM66" s="6">
        <v>0.42699999999999999</v>
      </c>
      <c r="AN66" s="6">
        <v>0.58299999999999996</v>
      </c>
      <c r="AO66" s="6">
        <v>0.42499999999999999</v>
      </c>
      <c r="AP66" s="6">
        <v>0.377</v>
      </c>
      <c r="AQ66" s="6">
        <v>0.36399999999999999</v>
      </c>
      <c r="AR66" s="6">
        <v>0.60599999999999998</v>
      </c>
      <c r="AS66" s="6">
        <v>0.32800000000000001</v>
      </c>
      <c r="AT66" s="6">
        <v>0.55900000000000005</v>
      </c>
      <c r="AU66" s="6">
        <v>0.43099999999999999</v>
      </c>
      <c r="AV66" s="6">
        <f t="shared" si="8"/>
        <v>0.44272727272727264</v>
      </c>
      <c r="AW66" s="6">
        <f t="shared" si="9"/>
        <v>0.11657537553796786</v>
      </c>
      <c r="AY66" s="6">
        <v>0.13500000000000001</v>
      </c>
      <c r="AZ66" s="6">
        <v>0.13200000000000001</v>
      </c>
      <c r="BA66" s="6">
        <v>0.14599999999999999</v>
      </c>
      <c r="BB66" s="6">
        <v>0.154</v>
      </c>
      <c r="BC66" s="6">
        <v>0.121</v>
      </c>
      <c r="BD66" s="6">
        <v>0.122</v>
      </c>
      <c r="BE66" s="6">
        <v>9.0999999999999998E-2</v>
      </c>
      <c r="BF66" s="6">
        <v>9.1999999999999998E-2</v>
      </c>
      <c r="BG66" s="6">
        <v>9.7000000000000003E-2</v>
      </c>
      <c r="BH66" s="6">
        <v>9.5000000000000001E-2</v>
      </c>
      <c r="BI66" s="6">
        <f t="shared" si="10"/>
        <v>0.11850000000000001</v>
      </c>
      <c r="BJ66" s="6">
        <f t="shared" si="11"/>
        <v>2.3481671339342237E-2</v>
      </c>
    </row>
    <row r="67" spans="1:62" x14ac:dyDescent="0.25">
      <c r="A67" s="6">
        <v>16.25</v>
      </c>
      <c r="B67" s="6">
        <v>1.05</v>
      </c>
      <c r="C67" s="6">
        <v>1</v>
      </c>
      <c r="D67" s="6">
        <v>1.048</v>
      </c>
      <c r="E67" s="6">
        <v>1.0720000000000001</v>
      </c>
      <c r="F67" s="6">
        <v>1.1040000000000001</v>
      </c>
      <c r="G67" s="6">
        <v>1.0580000000000001</v>
      </c>
      <c r="H67" s="6">
        <f t="shared" ref="H67:H98" si="13">AVERAGE(B67:G67)</f>
        <v>1.0553333333333332</v>
      </c>
      <c r="I67" s="6">
        <f t="shared" ref="I67:I98" si="14">STDEV(B67:G67)</f>
        <v>3.4050942228764668E-2</v>
      </c>
      <c r="K67" s="6">
        <v>0.111</v>
      </c>
      <c r="L67" s="6">
        <v>0.1</v>
      </c>
      <c r="M67" s="6">
        <v>0.113</v>
      </c>
      <c r="N67" s="6">
        <v>0.121</v>
      </c>
      <c r="O67" s="6">
        <v>0.106</v>
      </c>
      <c r="P67" s="6">
        <f t="shared" ref="P67:P98" si="15">AVERAGE(K67:O67)</f>
        <v>0.11020000000000001</v>
      </c>
      <c r="Q67" s="6">
        <f t="shared" ref="Q67:Q98" si="16">STDEV(K67:O67)</f>
        <v>7.8549347546621913E-3</v>
      </c>
      <c r="S67" s="6">
        <v>0.65200000000000002</v>
      </c>
      <c r="T67" s="6">
        <v>0.108</v>
      </c>
      <c r="U67" s="6">
        <v>0.47299999999999998</v>
      </c>
      <c r="V67" s="6">
        <v>0.71899999999999997</v>
      </c>
      <c r="W67" s="6">
        <v>0.16400000000000001</v>
      </c>
      <c r="X67" s="6">
        <v>0.45900000000000002</v>
      </c>
      <c r="Y67" s="6">
        <f t="shared" ref="Y67:Y98" si="17">AVERAGE(S67:X67)</f>
        <v>0.4291666666666667</v>
      </c>
      <c r="Z67" s="6">
        <f t="shared" ref="Z67:Z98" si="18">STDEV(S67:X67)</f>
        <v>0.24897021240836553</v>
      </c>
      <c r="AB67" s="6">
        <v>0.64200000000000002</v>
      </c>
      <c r="AC67" s="6">
        <v>0.48299999999999998</v>
      </c>
      <c r="AD67" s="6">
        <v>0.39600000000000002</v>
      </c>
      <c r="AE67" s="6">
        <v>0.49</v>
      </c>
      <c r="AF67" s="6">
        <v>0.54500000000000004</v>
      </c>
      <c r="AG67" s="6">
        <v>0.55400000000000005</v>
      </c>
      <c r="AH67" s="6">
        <f t="shared" ref="AH67:AH102" si="19">AVERAGE(AB67:AG67)</f>
        <v>0.51833333333333342</v>
      </c>
      <c r="AI67" s="6">
        <f t="shared" si="12"/>
        <v>8.2817067484103862E-2</v>
      </c>
      <c r="AK67" s="6">
        <v>0.249</v>
      </c>
      <c r="AL67" s="6">
        <v>0.55800000000000005</v>
      </c>
      <c r="AM67" s="6">
        <v>0.45300000000000001</v>
      </c>
      <c r="AN67" s="6">
        <v>0.60699999999999998</v>
      </c>
      <c r="AO67" s="6">
        <v>0.44900000000000001</v>
      </c>
      <c r="AP67" s="6">
        <v>0.40300000000000002</v>
      </c>
      <c r="AQ67" s="6">
        <v>0.39300000000000002</v>
      </c>
      <c r="AR67" s="6">
        <v>0.628</v>
      </c>
      <c r="AS67" s="6">
        <v>0.34799999999999998</v>
      </c>
      <c r="AT67" s="6">
        <v>0.57899999999999996</v>
      </c>
      <c r="AU67" s="6">
        <v>0.45400000000000001</v>
      </c>
      <c r="AV67" s="6">
        <f t="shared" ref="AV67:AV102" si="20">AVERAGE(AK67:AU67)</f>
        <v>0.46554545454545448</v>
      </c>
      <c r="AW67" s="6">
        <f t="shared" ref="AW67:AW102" si="21">STDEV(AK67:AU67)</f>
        <v>0.1175877235398015</v>
      </c>
      <c r="AY67" s="6">
        <v>0.13600000000000001</v>
      </c>
      <c r="AZ67" s="6">
        <v>0.13400000000000001</v>
      </c>
      <c r="BA67" s="6">
        <v>0.14699999999999999</v>
      </c>
      <c r="BB67" s="6">
        <v>0.155</v>
      </c>
      <c r="BC67" s="6">
        <v>0.121</v>
      </c>
      <c r="BD67" s="6">
        <v>0.123</v>
      </c>
      <c r="BE67" s="6">
        <v>9.0999999999999998E-2</v>
      </c>
      <c r="BF67" s="6">
        <v>9.1999999999999998E-2</v>
      </c>
      <c r="BG67" s="6">
        <v>9.7000000000000003E-2</v>
      </c>
      <c r="BH67" s="6">
        <v>9.5000000000000001E-2</v>
      </c>
      <c r="BI67" s="6">
        <f t="shared" ref="BI67:BI102" si="22">AVERAGE(AY67:BH67)</f>
        <v>0.11910000000000001</v>
      </c>
      <c r="BJ67" s="6">
        <f t="shared" ref="BJ67:BJ102" si="23">STDEV(AY67:BH67)</f>
        <v>2.4006712024394857E-2</v>
      </c>
    </row>
    <row r="68" spans="1:62" x14ac:dyDescent="0.25">
      <c r="A68" s="6">
        <v>16.5</v>
      </c>
      <c r="B68" s="6">
        <v>1.0620000000000001</v>
      </c>
      <c r="C68" s="6">
        <v>1.022</v>
      </c>
      <c r="D68" s="6">
        <v>1.052</v>
      </c>
      <c r="E68" s="6">
        <v>1.08</v>
      </c>
      <c r="F68" s="6">
        <v>1.1080000000000001</v>
      </c>
      <c r="G68" s="6">
        <v>1.0680000000000001</v>
      </c>
      <c r="H68" s="6">
        <f t="shared" si="13"/>
        <v>1.0653333333333332</v>
      </c>
      <c r="I68" s="6">
        <f t="shared" si="14"/>
        <v>2.8668217012340833E-2</v>
      </c>
      <c r="K68" s="6">
        <v>0.114</v>
      </c>
      <c r="L68" s="6">
        <v>9.9000000000000005E-2</v>
      </c>
      <c r="M68" s="6">
        <v>0.111</v>
      </c>
      <c r="N68" s="6">
        <v>0.121</v>
      </c>
      <c r="O68" s="6">
        <v>0.106</v>
      </c>
      <c r="P68" s="6">
        <f t="shared" si="15"/>
        <v>0.11020000000000001</v>
      </c>
      <c r="Q68" s="6">
        <f t="shared" si="16"/>
        <v>8.2885463140408393E-3</v>
      </c>
      <c r="S68" s="6">
        <v>0.68100000000000005</v>
      </c>
      <c r="T68" s="6">
        <v>0.11</v>
      </c>
      <c r="U68" s="6">
        <v>0.51400000000000001</v>
      </c>
      <c r="V68" s="6">
        <v>0.75600000000000001</v>
      </c>
      <c r="W68" s="6">
        <v>0.17899999999999999</v>
      </c>
      <c r="X68" s="6">
        <v>0.48799999999999999</v>
      </c>
      <c r="Y68" s="6">
        <f t="shared" si="17"/>
        <v>0.45466666666666661</v>
      </c>
      <c r="Z68" s="6">
        <f t="shared" si="18"/>
        <v>0.26132253379046116</v>
      </c>
      <c r="AB68" s="6">
        <v>0.66800000000000004</v>
      </c>
      <c r="AC68" s="6">
        <v>0.52900000000000003</v>
      </c>
      <c r="AD68" s="6">
        <v>0.42799999999999999</v>
      </c>
      <c r="AE68" s="6">
        <v>0.50700000000000001</v>
      </c>
      <c r="AF68" s="6">
        <v>0.56299999999999994</v>
      </c>
      <c r="AG68" s="6">
        <v>0.57299999999999995</v>
      </c>
      <c r="AH68" s="6">
        <f t="shared" si="19"/>
        <v>0.54466666666666674</v>
      </c>
      <c r="AI68" s="6">
        <f t="shared" si="12"/>
        <v>7.9530287731571739E-2</v>
      </c>
      <c r="AK68" s="6">
        <v>0.26300000000000001</v>
      </c>
      <c r="AL68" s="6">
        <v>0.58299999999999996</v>
      </c>
      <c r="AM68" s="6">
        <v>0.48199999999999998</v>
      </c>
      <c r="AN68" s="6">
        <v>0.63300000000000001</v>
      </c>
      <c r="AO68" s="6">
        <v>0.48</v>
      </c>
      <c r="AP68" s="6">
        <v>0.434</v>
      </c>
      <c r="AQ68" s="6">
        <v>0.42299999999999999</v>
      </c>
      <c r="AR68" s="6">
        <v>0.65500000000000003</v>
      </c>
      <c r="AS68" s="6">
        <v>0.373</v>
      </c>
      <c r="AT68" s="6">
        <v>0.60099999999999998</v>
      </c>
      <c r="AU68" s="6">
        <v>0.47899999999999998</v>
      </c>
      <c r="AV68" s="6">
        <f t="shared" si="20"/>
        <v>0.49145454545454553</v>
      </c>
      <c r="AW68" s="6">
        <f t="shared" si="21"/>
        <v>0.1190582745014922</v>
      </c>
      <c r="AY68" s="6">
        <v>0.13300000000000001</v>
      </c>
      <c r="AZ68" s="6">
        <v>0.13100000000000001</v>
      </c>
      <c r="BA68" s="6">
        <v>0.14799999999999999</v>
      </c>
      <c r="BB68" s="6">
        <v>0.156</v>
      </c>
      <c r="BC68" s="6">
        <v>0.122</v>
      </c>
      <c r="BD68" s="6">
        <v>0.124</v>
      </c>
      <c r="BE68" s="6">
        <v>9.0999999999999998E-2</v>
      </c>
      <c r="BF68" s="6">
        <v>9.1999999999999998E-2</v>
      </c>
      <c r="BG68" s="6">
        <v>9.7000000000000003E-2</v>
      </c>
      <c r="BH68" s="6">
        <v>9.5000000000000001E-2</v>
      </c>
      <c r="BI68" s="6">
        <f t="shared" si="22"/>
        <v>0.11890000000000001</v>
      </c>
      <c r="BJ68" s="6">
        <f t="shared" si="23"/>
        <v>2.3937186319383588E-2</v>
      </c>
    </row>
    <row r="69" spans="1:62" x14ac:dyDescent="0.25">
      <c r="A69" s="6">
        <v>16.75</v>
      </c>
      <c r="B69" s="6">
        <v>1.0760000000000001</v>
      </c>
      <c r="C69" s="6">
        <v>1.038</v>
      </c>
      <c r="D69" s="6">
        <v>1.056</v>
      </c>
      <c r="E69" s="6">
        <v>1.0880000000000001</v>
      </c>
      <c r="F69" s="6">
        <v>1.1100000000000001</v>
      </c>
      <c r="G69" s="6">
        <v>1.08</v>
      </c>
      <c r="H69" s="6">
        <f t="shared" si="13"/>
        <v>1.0746666666666667</v>
      </c>
      <c r="I69" s="6">
        <f t="shared" si="14"/>
        <v>2.509714459189865E-2</v>
      </c>
      <c r="K69" s="6">
        <v>0.112</v>
      </c>
      <c r="L69" s="6">
        <v>0.1</v>
      </c>
      <c r="M69" s="6">
        <v>0.112</v>
      </c>
      <c r="N69" s="6">
        <v>0.121</v>
      </c>
      <c r="O69" s="6">
        <v>0.105</v>
      </c>
      <c r="P69" s="6">
        <f t="shared" si="15"/>
        <v>0.11000000000000001</v>
      </c>
      <c r="Q69" s="6">
        <f t="shared" si="16"/>
        <v>7.9686887252546114E-3</v>
      </c>
      <c r="S69" s="6">
        <v>0.70699999999999996</v>
      </c>
      <c r="T69" s="6">
        <v>0.111</v>
      </c>
      <c r="U69" s="6">
        <v>0.55700000000000005</v>
      </c>
      <c r="V69" s="6">
        <v>0.79</v>
      </c>
      <c r="W69" s="6">
        <v>0.19</v>
      </c>
      <c r="X69" s="6">
        <v>0.52</v>
      </c>
      <c r="Y69" s="6">
        <f t="shared" si="17"/>
        <v>0.47916666666666669</v>
      </c>
      <c r="Z69" s="6">
        <f t="shared" si="18"/>
        <v>0.274012712600468</v>
      </c>
      <c r="AB69" s="6">
        <v>0.69299999999999995</v>
      </c>
      <c r="AC69" s="6">
        <v>0.56999999999999995</v>
      </c>
      <c r="AD69" s="6">
        <v>0.46100000000000002</v>
      </c>
      <c r="AE69" s="6">
        <v>0.52600000000000002</v>
      </c>
      <c r="AF69" s="6">
        <v>0.58099999999999996</v>
      </c>
      <c r="AG69" s="6">
        <v>0.59099999999999997</v>
      </c>
      <c r="AH69" s="6">
        <f t="shared" si="19"/>
        <v>0.57033333333333325</v>
      </c>
      <c r="AI69" s="6">
        <f t="shared" si="12"/>
        <v>7.6821004072237367E-2</v>
      </c>
      <c r="AK69" s="6">
        <v>0.27600000000000002</v>
      </c>
      <c r="AL69" s="6">
        <v>0.60299999999999998</v>
      </c>
      <c r="AM69" s="6">
        <v>0.51</v>
      </c>
      <c r="AN69" s="6">
        <v>0.65500000000000003</v>
      </c>
      <c r="AO69" s="6">
        <v>0.503</v>
      </c>
      <c r="AP69" s="6">
        <v>0.45900000000000002</v>
      </c>
      <c r="AQ69" s="6">
        <v>0.44800000000000001</v>
      </c>
      <c r="AR69" s="6">
        <v>0.67700000000000005</v>
      </c>
      <c r="AS69" s="6">
        <v>0.40200000000000002</v>
      </c>
      <c r="AT69" s="6">
        <v>0.624</v>
      </c>
      <c r="AU69" s="6">
        <v>0.50800000000000001</v>
      </c>
      <c r="AV69" s="6">
        <f t="shared" si="20"/>
        <v>0.51500000000000001</v>
      </c>
      <c r="AW69" s="6">
        <f t="shared" si="21"/>
        <v>0.11966703806813306</v>
      </c>
      <c r="AY69" s="6">
        <v>0.13200000000000001</v>
      </c>
      <c r="AZ69" s="6">
        <v>0.13</v>
      </c>
      <c r="BA69" s="6">
        <v>0.14899999999999999</v>
      </c>
      <c r="BB69" s="6">
        <v>0.157</v>
      </c>
      <c r="BC69" s="6">
        <v>0.124</v>
      </c>
      <c r="BD69" s="6">
        <v>0.126</v>
      </c>
      <c r="BE69" s="6">
        <v>9.0999999999999998E-2</v>
      </c>
      <c r="BF69" s="6">
        <v>9.1999999999999998E-2</v>
      </c>
      <c r="BG69" s="6">
        <v>9.7000000000000003E-2</v>
      </c>
      <c r="BH69" s="6">
        <v>9.5000000000000001E-2</v>
      </c>
      <c r="BI69" s="6">
        <f t="shared" si="22"/>
        <v>0.1193</v>
      </c>
      <c r="BJ69" s="6">
        <f t="shared" si="23"/>
        <v>2.4221432199144948E-2</v>
      </c>
    </row>
    <row r="70" spans="1:62" x14ac:dyDescent="0.25">
      <c r="A70" s="6">
        <v>17</v>
      </c>
      <c r="B70" s="6">
        <v>1.0840000000000001</v>
      </c>
      <c r="C70" s="6">
        <v>1.056</v>
      </c>
      <c r="D70" s="6">
        <v>1.0620000000000001</v>
      </c>
      <c r="E70" s="6">
        <v>1.0980000000000001</v>
      </c>
      <c r="F70" s="6">
        <v>1.1160000000000001</v>
      </c>
      <c r="G70" s="6">
        <v>1.0920000000000001</v>
      </c>
      <c r="H70" s="6">
        <f t="shared" si="13"/>
        <v>1.0846666666666669</v>
      </c>
      <c r="I70" s="6">
        <f t="shared" si="14"/>
        <v>2.2580227338684339E-2</v>
      </c>
      <c r="K70" s="6">
        <v>0.113</v>
      </c>
      <c r="L70" s="6">
        <v>0.10100000000000001</v>
      </c>
      <c r="M70" s="6">
        <v>0.114</v>
      </c>
      <c r="N70" s="6">
        <v>0.126</v>
      </c>
      <c r="O70" s="6">
        <v>0.108</v>
      </c>
      <c r="P70" s="6">
        <f t="shared" si="15"/>
        <v>0.11240000000000001</v>
      </c>
      <c r="Q70" s="6">
        <f t="shared" si="16"/>
        <v>9.1815031449104228E-3</v>
      </c>
      <c r="S70" s="6">
        <v>0.73299999999999998</v>
      </c>
      <c r="T70" s="6">
        <v>0.114</v>
      </c>
      <c r="U70" s="6">
        <v>0.60199999999999998</v>
      </c>
      <c r="V70" s="6">
        <v>0.82499999999999996</v>
      </c>
      <c r="W70" s="6">
        <v>0.21099999999999999</v>
      </c>
      <c r="X70" s="6">
        <v>0.55300000000000005</v>
      </c>
      <c r="Y70" s="6">
        <f t="shared" si="17"/>
        <v>0.5063333333333333</v>
      </c>
      <c r="Z70" s="6">
        <f t="shared" si="18"/>
        <v>0.28474667103702311</v>
      </c>
      <c r="AB70" s="6">
        <v>0.71199999999999997</v>
      </c>
      <c r="AC70" s="6">
        <v>0.61199999999999999</v>
      </c>
      <c r="AD70" s="6">
        <v>0.49199999999999999</v>
      </c>
      <c r="AE70" s="6">
        <v>0.54400000000000004</v>
      </c>
      <c r="AF70" s="6">
        <v>0.59599999999999997</v>
      </c>
      <c r="AG70" s="6">
        <v>0.60699999999999998</v>
      </c>
      <c r="AH70" s="6">
        <f t="shared" si="19"/>
        <v>0.59383333333333332</v>
      </c>
      <c r="AI70" s="6">
        <f t="shared" si="12"/>
        <v>7.392541286098249E-2</v>
      </c>
      <c r="AK70" s="6">
        <v>0.29099999999999998</v>
      </c>
      <c r="AL70" s="6">
        <v>0.627</v>
      </c>
      <c r="AM70" s="6">
        <v>0.53800000000000003</v>
      </c>
      <c r="AN70" s="6">
        <v>0.68100000000000005</v>
      </c>
      <c r="AO70" s="6">
        <v>0.52800000000000002</v>
      </c>
      <c r="AP70" s="6">
        <v>0.48599999999999999</v>
      </c>
      <c r="AQ70" s="6">
        <v>0.47399999999999998</v>
      </c>
      <c r="AR70" s="6">
        <v>0.69899999999999995</v>
      </c>
      <c r="AS70" s="6">
        <v>0.42499999999999999</v>
      </c>
      <c r="AT70" s="6">
        <v>0.64400000000000002</v>
      </c>
      <c r="AU70" s="6">
        <v>0.53200000000000003</v>
      </c>
      <c r="AV70" s="6">
        <f t="shared" si="20"/>
        <v>0.53863636363636358</v>
      </c>
      <c r="AW70" s="6">
        <f t="shared" si="21"/>
        <v>0.12092830332661847</v>
      </c>
      <c r="AY70" s="6">
        <v>0.13400000000000001</v>
      </c>
      <c r="AZ70" s="6">
        <v>0.13200000000000001</v>
      </c>
      <c r="BA70" s="6">
        <v>0.14499999999999999</v>
      </c>
      <c r="BB70" s="6">
        <v>0.154</v>
      </c>
      <c r="BC70" s="6">
        <v>0.121</v>
      </c>
      <c r="BD70" s="6">
        <v>0.123</v>
      </c>
      <c r="BE70" s="6">
        <v>9.0999999999999998E-2</v>
      </c>
      <c r="BF70" s="6">
        <v>9.1999999999999998E-2</v>
      </c>
      <c r="BG70" s="6">
        <v>9.8000000000000004E-2</v>
      </c>
      <c r="BH70" s="6">
        <v>9.5000000000000001E-2</v>
      </c>
      <c r="BI70" s="6">
        <f t="shared" si="22"/>
        <v>0.11850000000000001</v>
      </c>
      <c r="BJ70" s="6">
        <f t="shared" si="23"/>
        <v>2.3196024563609138E-2</v>
      </c>
    </row>
    <row r="71" spans="1:62" x14ac:dyDescent="0.25">
      <c r="A71" s="6">
        <v>17.25</v>
      </c>
      <c r="B71" s="6">
        <v>1.0920000000000001</v>
      </c>
      <c r="C71" s="6">
        <v>1.0740000000000001</v>
      </c>
      <c r="D71" s="6">
        <v>1.0640000000000001</v>
      </c>
      <c r="E71" s="6">
        <v>1.1020000000000001</v>
      </c>
      <c r="F71" s="6">
        <v>1.119</v>
      </c>
      <c r="G71" s="6">
        <v>1.0960000000000001</v>
      </c>
      <c r="H71" s="6">
        <f t="shared" si="13"/>
        <v>1.0911666666666668</v>
      </c>
      <c r="I71" s="6">
        <f t="shared" si="14"/>
        <v>1.9742509127936757E-2</v>
      </c>
      <c r="K71" s="6">
        <v>0.113</v>
      </c>
      <c r="L71" s="6">
        <v>0.1</v>
      </c>
      <c r="M71" s="6">
        <v>0.113</v>
      </c>
      <c r="N71" s="6">
        <v>0.123</v>
      </c>
      <c r="O71" s="6">
        <v>0.106</v>
      </c>
      <c r="P71" s="6">
        <f t="shared" si="15"/>
        <v>0.11100000000000002</v>
      </c>
      <c r="Q71" s="6">
        <f t="shared" si="16"/>
        <v>8.6313382508160317E-3</v>
      </c>
      <c r="S71" s="6">
        <v>0.76100000000000001</v>
      </c>
      <c r="T71" s="6">
        <v>0.11600000000000001</v>
      </c>
      <c r="U71" s="6">
        <v>0.64300000000000002</v>
      </c>
      <c r="V71" s="6">
        <v>0.86199999999999999</v>
      </c>
      <c r="W71" s="6">
        <v>0.23200000000000001</v>
      </c>
      <c r="X71" s="6">
        <v>0.58299999999999996</v>
      </c>
      <c r="Y71" s="6">
        <f t="shared" si="17"/>
        <v>0.53283333333333338</v>
      </c>
      <c r="Z71" s="6">
        <f t="shared" si="18"/>
        <v>0.29641687986122961</v>
      </c>
      <c r="AB71" s="6">
        <v>0.73699999999999999</v>
      </c>
      <c r="AC71" s="6">
        <v>0.65900000000000003</v>
      </c>
      <c r="AD71" s="6">
        <v>0.52700000000000002</v>
      </c>
      <c r="AE71" s="6">
        <v>0.56399999999999995</v>
      </c>
      <c r="AF71" s="6">
        <v>0.61299999999999999</v>
      </c>
      <c r="AG71" s="6">
        <v>0.625</v>
      </c>
      <c r="AH71" s="6">
        <f t="shared" si="19"/>
        <v>0.62083333333333335</v>
      </c>
      <c r="AI71" s="6">
        <f t="shared" si="12"/>
        <v>7.3572866375223908E-2</v>
      </c>
      <c r="AK71" s="6">
        <v>0.307</v>
      </c>
      <c r="AL71" s="6">
        <v>0.65</v>
      </c>
      <c r="AM71" s="6">
        <v>0.56499999999999995</v>
      </c>
      <c r="AN71" s="6">
        <v>0.70399999999999996</v>
      </c>
      <c r="AO71" s="6">
        <v>0.55200000000000005</v>
      </c>
      <c r="AP71" s="6">
        <v>0.51700000000000002</v>
      </c>
      <c r="AQ71" s="6">
        <v>0.504</v>
      </c>
      <c r="AR71" s="6">
        <v>0.72299999999999998</v>
      </c>
      <c r="AS71" s="6">
        <v>0.45100000000000001</v>
      </c>
      <c r="AT71" s="6">
        <v>0.66500000000000004</v>
      </c>
      <c r="AU71" s="6">
        <v>0.55600000000000005</v>
      </c>
      <c r="AV71" s="6">
        <f t="shared" si="20"/>
        <v>0.56309090909090909</v>
      </c>
      <c r="AW71" s="6">
        <f t="shared" si="21"/>
        <v>0.12136923378307572</v>
      </c>
      <c r="AY71" s="6">
        <v>0.13400000000000001</v>
      </c>
      <c r="AZ71" s="6">
        <v>0.13100000000000001</v>
      </c>
      <c r="BA71" s="6">
        <v>0.14799999999999999</v>
      </c>
      <c r="BB71" s="6">
        <v>0.156</v>
      </c>
      <c r="BC71" s="6">
        <v>0.122</v>
      </c>
      <c r="BD71" s="6">
        <v>0.123</v>
      </c>
      <c r="BE71" s="6">
        <v>9.1999999999999998E-2</v>
      </c>
      <c r="BF71" s="6">
        <v>9.2999999999999999E-2</v>
      </c>
      <c r="BG71" s="6">
        <v>9.8000000000000004E-2</v>
      </c>
      <c r="BH71" s="6">
        <v>9.5000000000000001E-2</v>
      </c>
      <c r="BI71" s="6">
        <f t="shared" si="22"/>
        <v>0.1192</v>
      </c>
      <c r="BJ71" s="6">
        <f t="shared" si="23"/>
        <v>2.3630488780387066E-2</v>
      </c>
    </row>
    <row r="72" spans="1:62" x14ac:dyDescent="0.25">
      <c r="A72" s="6">
        <v>17.5</v>
      </c>
      <c r="B72" s="6">
        <v>1.0980000000000001</v>
      </c>
      <c r="C72" s="6">
        <v>1.0900000000000001</v>
      </c>
      <c r="D72" s="6">
        <v>1.0660000000000001</v>
      </c>
      <c r="E72" s="6">
        <v>1.1060000000000001</v>
      </c>
      <c r="F72" s="6">
        <v>1.1220000000000001</v>
      </c>
      <c r="G72" s="6">
        <v>1.1020000000000001</v>
      </c>
      <c r="H72" s="6">
        <f t="shared" si="13"/>
        <v>1.0973333333333335</v>
      </c>
      <c r="I72" s="6">
        <f t="shared" si="14"/>
        <v>1.8661904154363973E-2</v>
      </c>
      <c r="K72" s="6">
        <v>0.115</v>
      </c>
      <c r="L72" s="6">
        <v>0.10199999999999999</v>
      </c>
      <c r="M72" s="6">
        <v>0.11600000000000001</v>
      </c>
      <c r="N72" s="6">
        <v>0.125</v>
      </c>
      <c r="O72" s="6">
        <v>0.108</v>
      </c>
      <c r="P72" s="6">
        <f t="shared" si="15"/>
        <v>0.11320000000000001</v>
      </c>
      <c r="Q72" s="6">
        <f t="shared" si="16"/>
        <v>8.7005746936624859E-3</v>
      </c>
      <c r="S72" s="6">
        <v>0.78900000000000003</v>
      </c>
      <c r="T72" s="6">
        <v>0.12</v>
      </c>
      <c r="U72" s="6">
        <v>0.68100000000000005</v>
      </c>
      <c r="V72" s="6">
        <v>0.89500000000000002</v>
      </c>
      <c r="W72" s="6">
        <v>0.25700000000000001</v>
      </c>
      <c r="X72" s="6">
        <v>0.61</v>
      </c>
      <c r="Y72" s="6">
        <f t="shared" si="17"/>
        <v>0.55866666666666676</v>
      </c>
      <c r="Z72" s="6">
        <f t="shared" si="18"/>
        <v>0.30568131553411415</v>
      </c>
      <c r="AB72" s="6">
        <v>0.75900000000000001</v>
      </c>
      <c r="AC72" s="6">
        <v>0.69799999999999995</v>
      </c>
      <c r="AD72" s="6">
        <v>0.55700000000000005</v>
      </c>
      <c r="AE72" s="6">
        <v>0.58199999999999996</v>
      </c>
      <c r="AF72" s="6">
        <v>0.63100000000000001</v>
      </c>
      <c r="AG72" s="6">
        <v>0.64200000000000002</v>
      </c>
      <c r="AH72" s="6">
        <f t="shared" si="19"/>
        <v>0.64483333333333326</v>
      </c>
      <c r="AI72" s="6">
        <f t="shared" si="12"/>
        <v>7.4461847053822916E-2</v>
      </c>
      <c r="AK72" s="6">
        <v>0.32400000000000001</v>
      </c>
      <c r="AL72" s="6">
        <v>0.67100000000000004</v>
      </c>
      <c r="AM72" s="6">
        <v>0.59</v>
      </c>
      <c r="AN72" s="6">
        <v>0.72199999999999998</v>
      </c>
      <c r="AO72" s="6">
        <v>0.57599999999999996</v>
      </c>
      <c r="AP72" s="6">
        <v>0.54400000000000004</v>
      </c>
      <c r="AQ72" s="6">
        <v>0.53</v>
      </c>
      <c r="AR72" s="6">
        <v>0.748</v>
      </c>
      <c r="AS72" s="6">
        <v>0.47899999999999998</v>
      </c>
      <c r="AT72" s="6">
        <v>0.68799999999999994</v>
      </c>
      <c r="AU72" s="6">
        <v>0.57999999999999996</v>
      </c>
      <c r="AV72" s="6">
        <f t="shared" si="20"/>
        <v>0.58654545454545459</v>
      </c>
      <c r="AW72" s="6">
        <f t="shared" si="21"/>
        <v>0.12145399428290837</v>
      </c>
      <c r="AY72" s="6">
        <v>0.13600000000000001</v>
      </c>
      <c r="AZ72" s="6">
        <v>0.13300000000000001</v>
      </c>
      <c r="BA72" s="6">
        <v>0.151</v>
      </c>
      <c r="BB72" s="6">
        <v>0.16</v>
      </c>
      <c r="BC72" s="6">
        <v>0.125</v>
      </c>
      <c r="BD72" s="6">
        <v>0.126</v>
      </c>
      <c r="BE72" s="6">
        <v>9.1999999999999998E-2</v>
      </c>
      <c r="BF72" s="6">
        <v>9.1999999999999998E-2</v>
      </c>
      <c r="BG72" s="6">
        <v>9.9000000000000005E-2</v>
      </c>
      <c r="BH72" s="6">
        <v>9.5000000000000001E-2</v>
      </c>
      <c r="BI72" s="6">
        <f t="shared" si="22"/>
        <v>0.12090000000000001</v>
      </c>
      <c r="BJ72" s="6">
        <f t="shared" si="23"/>
        <v>2.510621879579281E-2</v>
      </c>
    </row>
    <row r="73" spans="1:62" x14ac:dyDescent="0.25">
      <c r="A73" s="6">
        <v>17.75</v>
      </c>
      <c r="B73" s="6">
        <v>1.1020000000000001</v>
      </c>
      <c r="C73" s="6">
        <v>1.1020000000000001</v>
      </c>
      <c r="D73" s="6">
        <v>1.0680000000000001</v>
      </c>
      <c r="E73" s="6">
        <v>1.1100000000000001</v>
      </c>
      <c r="F73" s="6">
        <v>1.123</v>
      </c>
      <c r="G73" s="6">
        <v>1.1040000000000001</v>
      </c>
      <c r="H73" s="6">
        <f t="shared" si="13"/>
        <v>1.1015000000000001</v>
      </c>
      <c r="I73" s="6">
        <f t="shared" si="14"/>
        <v>1.8240065789355026E-2</v>
      </c>
      <c r="K73" s="6">
        <v>0.113</v>
      </c>
      <c r="L73" s="6">
        <v>0.10199999999999999</v>
      </c>
      <c r="M73" s="6">
        <v>0.115</v>
      </c>
      <c r="N73" s="6">
        <v>0.123</v>
      </c>
      <c r="O73" s="6">
        <v>0.107</v>
      </c>
      <c r="P73" s="6">
        <f t="shared" si="15"/>
        <v>0.11200000000000002</v>
      </c>
      <c r="Q73" s="6">
        <f t="shared" si="16"/>
        <v>8.0000000000000019E-3</v>
      </c>
      <c r="S73" s="6">
        <v>0.81499999999999995</v>
      </c>
      <c r="T73" s="6">
        <v>0.124</v>
      </c>
      <c r="U73" s="6">
        <v>0.71699999999999997</v>
      </c>
      <c r="V73" s="6">
        <v>0.92500000000000004</v>
      </c>
      <c r="W73" s="6">
        <v>0.27100000000000002</v>
      </c>
      <c r="X73" s="6">
        <v>0.64200000000000002</v>
      </c>
      <c r="Y73" s="6">
        <f t="shared" si="17"/>
        <v>0.58233333333333326</v>
      </c>
      <c r="Z73" s="6">
        <f t="shared" si="18"/>
        <v>0.31630597001426758</v>
      </c>
      <c r="AB73" s="6">
        <v>0.77700000000000002</v>
      </c>
      <c r="AC73" s="6">
        <v>0.73299999999999998</v>
      </c>
      <c r="AD73" s="6">
        <v>0.58499999999999996</v>
      </c>
      <c r="AE73" s="6">
        <v>0.59899999999999998</v>
      </c>
      <c r="AF73" s="6">
        <v>0.64700000000000002</v>
      </c>
      <c r="AG73" s="6">
        <v>0.65800000000000003</v>
      </c>
      <c r="AH73" s="6">
        <f t="shared" si="19"/>
        <v>0.66649999999999998</v>
      </c>
      <c r="AI73" s="6">
        <f t="shared" si="12"/>
        <v>7.5211036424184627E-2</v>
      </c>
      <c r="AK73" s="6">
        <v>0.34499999999999997</v>
      </c>
      <c r="AL73" s="6">
        <v>0.69699999999999995</v>
      </c>
      <c r="AM73" s="6">
        <v>0.61599999999999999</v>
      </c>
      <c r="AN73" s="6">
        <v>0.745</v>
      </c>
      <c r="AO73" s="6">
        <v>0.59899999999999998</v>
      </c>
      <c r="AP73" s="6">
        <v>0.57099999999999995</v>
      </c>
      <c r="AQ73" s="6">
        <v>0.55400000000000005</v>
      </c>
      <c r="AR73" s="6">
        <v>0.77</v>
      </c>
      <c r="AS73" s="6">
        <v>0.504</v>
      </c>
      <c r="AT73" s="6">
        <v>0.70799999999999996</v>
      </c>
      <c r="AU73" s="6">
        <v>0.60399999999999998</v>
      </c>
      <c r="AV73" s="6">
        <f t="shared" si="20"/>
        <v>0.6102727272727273</v>
      </c>
      <c r="AW73" s="6">
        <f t="shared" si="21"/>
        <v>0.12137058202801106</v>
      </c>
      <c r="AY73" s="6">
        <v>0.13500000000000001</v>
      </c>
      <c r="AZ73" s="6">
        <v>0.13300000000000001</v>
      </c>
      <c r="BA73" s="6">
        <v>0.14699999999999999</v>
      </c>
      <c r="BB73" s="6">
        <v>0.155</v>
      </c>
      <c r="BC73" s="6">
        <v>0.123</v>
      </c>
      <c r="BD73" s="6">
        <v>0.123</v>
      </c>
      <c r="BE73" s="6">
        <v>9.0999999999999998E-2</v>
      </c>
      <c r="BF73" s="6">
        <v>9.1999999999999998E-2</v>
      </c>
      <c r="BG73" s="6">
        <v>0.1</v>
      </c>
      <c r="BH73" s="6">
        <v>9.4E-2</v>
      </c>
      <c r="BI73" s="6">
        <f t="shared" si="22"/>
        <v>0.1193</v>
      </c>
      <c r="BJ73" s="6">
        <f t="shared" si="23"/>
        <v>2.371614546159544E-2</v>
      </c>
    </row>
    <row r="74" spans="1:62" x14ac:dyDescent="0.25">
      <c r="A74" s="6">
        <v>18</v>
      </c>
      <c r="B74" s="6">
        <v>1.1060000000000001</v>
      </c>
      <c r="C74" s="6">
        <v>1.121</v>
      </c>
      <c r="D74" s="6">
        <v>1.07</v>
      </c>
      <c r="E74" s="6">
        <v>1.1140000000000001</v>
      </c>
      <c r="F74" s="6">
        <v>1.125</v>
      </c>
      <c r="G74" s="6">
        <v>1.1100000000000001</v>
      </c>
      <c r="H74" s="6">
        <f t="shared" si="13"/>
        <v>1.1076666666666668</v>
      </c>
      <c r="I74" s="6">
        <f t="shared" si="14"/>
        <v>1.9724772917999994E-2</v>
      </c>
      <c r="K74" s="6">
        <v>0.113</v>
      </c>
      <c r="L74" s="6">
        <v>0.10199999999999999</v>
      </c>
      <c r="M74" s="6">
        <v>0.11600000000000001</v>
      </c>
      <c r="N74" s="6">
        <v>0.125</v>
      </c>
      <c r="O74" s="6">
        <v>0.108</v>
      </c>
      <c r="P74" s="6">
        <f t="shared" si="15"/>
        <v>0.11280000000000001</v>
      </c>
      <c r="Q74" s="6">
        <f t="shared" si="16"/>
        <v>8.642916174532762E-3</v>
      </c>
      <c r="S74" s="6">
        <v>0.84299999999999997</v>
      </c>
      <c r="T74" s="6">
        <v>0.128</v>
      </c>
      <c r="U74" s="6">
        <v>0.753</v>
      </c>
      <c r="V74" s="6">
        <v>0.95099999999999996</v>
      </c>
      <c r="W74" s="6">
        <v>0.28799999999999998</v>
      </c>
      <c r="X74" s="6">
        <v>0.67200000000000004</v>
      </c>
      <c r="Y74" s="6">
        <f t="shared" si="17"/>
        <v>0.60583333333333333</v>
      </c>
      <c r="Z74" s="6">
        <f t="shared" si="18"/>
        <v>0.32581185777480026</v>
      </c>
      <c r="AB74" s="6">
        <v>0.79300000000000004</v>
      </c>
      <c r="AC74" s="6">
        <v>0.76500000000000001</v>
      </c>
      <c r="AD74" s="6">
        <v>0.60699999999999998</v>
      </c>
      <c r="AE74" s="6">
        <v>0.61399999999999999</v>
      </c>
      <c r="AF74" s="6">
        <v>0.66400000000000003</v>
      </c>
      <c r="AG74" s="6">
        <v>0.67500000000000004</v>
      </c>
      <c r="AH74" s="6">
        <f t="shared" si="19"/>
        <v>0.68633333333333335</v>
      </c>
      <c r="AI74" s="6">
        <f t="shared" si="12"/>
        <v>7.7096476357007379E-2</v>
      </c>
      <c r="AK74" s="6">
        <v>0.35799999999999998</v>
      </c>
      <c r="AL74" s="6">
        <v>0.71099999999999997</v>
      </c>
      <c r="AM74" s="6">
        <v>0.63300000000000001</v>
      </c>
      <c r="AN74" s="6">
        <v>0.76200000000000001</v>
      </c>
      <c r="AO74" s="6">
        <v>0.61899999999999999</v>
      </c>
      <c r="AP74" s="6">
        <v>0.59399999999999997</v>
      </c>
      <c r="AQ74" s="6">
        <v>0.57799999999999996</v>
      </c>
      <c r="AR74" s="6">
        <v>0.79100000000000004</v>
      </c>
      <c r="AS74" s="6">
        <v>0.52900000000000003</v>
      </c>
      <c r="AT74" s="6">
        <v>0.72699999999999998</v>
      </c>
      <c r="AU74" s="6">
        <v>0.627</v>
      </c>
      <c r="AV74" s="6">
        <f t="shared" si="20"/>
        <v>0.62990909090909097</v>
      </c>
      <c r="AW74" s="6">
        <f t="shared" si="21"/>
        <v>0.12150675252466756</v>
      </c>
      <c r="AY74" s="6">
        <v>0.12</v>
      </c>
      <c r="AZ74" s="6">
        <v>0.11899999999999999</v>
      </c>
      <c r="BA74" s="6">
        <v>0.14699999999999999</v>
      </c>
      <c r="BB74" s="6">
        <v>0.155</v>
      </c>
      <c r="BC74" s="6">
        <v>0.124</v>
      </c>
      <c r="BD74" s="6">
        <v>0.123</v>
      </c>
      <c r="BE74" s="6">
        <v>9.0999999999999998E-2</v>
      </c>
      <c r="BF74" s="6">
        <v>9.1999999999999998E-2</v>
      </c>
      <c r="BG74" s="6">
        <v>0.10199999999999999</v>
      </c>
      <c r="BH74" s="6">
        <v>9.5000000000000001E-2</v>
      </c>
      <c r="BI74" s="6">
        <f t="shared" si="22"/>
        <v>0.11679999999999999</v>
      </c>
      <c r="BJ74" s="6">
        <f t="shared" si="23"/>
        <v>2.2240103916623729E-2</v>
      </c>
    </row>
    <row r="75" spans="1:62" x14ac:dyDescent="0.25">
      <c r="A75" s="6">
        <v>18.25</v>
      </c>
      <c r="B75" s="6">
        <v>1.1120000000000001</v>
      </c>
      <c r="C75" s="6">
        <v>1.135</v>
      </c>
      <c r="D75" s="6">
        <v>1.0720000000000001</v>
      </c>
      <c r="E75" s="6">
        <v>1.117</v>
      </c>
      <c r="F75" s="6">
        <v>1.129</v>
      </c>
      <c r="G75" s="6">
        <v>1.1160000000000001</v>
      </c>
      <c r="H75" s="6">
        <f t="shared" si="13"/>
        <v>1.1134999999999999</v>
      </c>
      <c r="I75" s="6">
        <f t="shared" si="14"/>
        <v>2.2115605350068967E-2</v>
      </c>
      <c r="K75" s="6">
        <v>0.111</v>
      </c>
      <c r="L75" s="6">
        <v>0.10100000000000001</v>
      </c>
      <c r="M75" s="6">
        <v>0.114</v>
      </c>
      <c r="N75" s="6">
        <v>0.125</v>
      </c>
      <c r="O75" s="6">
        <v>0.108</v>
      </c>
      <c r="P75" s="6">
        <f t="shared" si="15"/>
        <v>0.11180000000000001</v>
      </c>
      <c r="Q75" s="6">
        <f t="shared" si="16"/>
        <v>8.8147603484156033E-3</v>
      </c>
      <c r="S75" s="6">
        <v>0.86899999999999999</v>
      </c>
      <c r="T75" s="6">
        <v>0.13400000000000001</v>
      </c>
      <c r="U75" s="6">
        <v>0.78500000000000003</v>
      </c>
      <c r="V75" s="6">
        <v>0.97499999999999998</v>
      </c>
      <c r="W75" s="6">
        <v>0.30399999999999999</v>
      </c>
      <c r="X75" s="6">
        <v>0.70099999999999996</v>
      </c>
      <c r="Y75" s="6">
        <f t="shared" si="17"/>
        <v>0.628</v>
      </c>
      <c r="Z75" s="6">
        <f t="shared" si="18"/>
        <v>0.3339101675600788</v>
      </c>
      <c r="AB75" s="6">
        <v>0.81599999999999995</v>
      </c>
      <c r="AC75" s="6">
        <v>0.79900000000000004</v>
      </c>
      <c r="AD75" s="6">
        <v>0.63200000000000001</v>
      </c>
      <c r="AE75" s="6">
        <v>0.63200000000000001</v>
      </c>
      <c r="AF75" s="6">
        <v>0.67900000000000005</v>
      </c>
      <c r="AG75" s="6">
        <v>0.69099999999999995</v>
      </c>
      <c r="AH75" s="6">
        <f t="shared" si="19"/>
        <v>0.70816666666666661</v>
      </c>
      <c r="AI75" s="6">
        <f t="shared" si="12"/>
        <v>8.0779741684823908E-2</v>
      </c>
      <c r="AK75" s="6">
        <v>0.38700000000000001</v>
      </c>
      <c r="AL75" s="6">
        <v>0.73599999999999999</v>
      </c>
      <c r="AM75" s="6">
        <v>0.66200000000000003</v>
      </c>
      <c r="AN75" s="6">
        <v>0.78600000000000003</v>
      </c>
      <c r="AO75" s="6">
        <v>0.64300000000000002</v>
      </c>
      <c r="AP75" s="6">
        <v>0.622</v>
      </c>
      <c r="AQ75" s="6">
        <v>0.60299999999999998</v>
      </c>
      <c r="AR75" s="6">
        <v>0.81699999999999995</v>
      </c>
      <c r="AS75" s="6">
        <v>0.55400000000000005</v>
      </c>
      <c r="AT75" s="6">
        <v>0.747</v>
      </c>
      <c r="AU75" s="6">
        <v>0.65</v>
      </c>
      <c r="AV75" s="6">
        <f t="shared" si="20"/>
        <v>0.6551818181818182</v>
      </c>
      <c r="AW75" s="6">
        <f t="shared" si="21"/>
        <v>0.12019385856342073</v>
      </c>
      <c r="AY75" s="6">
        <v>0.13300000000000001</v>
      </c>
      <c r="AZ75" s="6">
        <v>0.13</v>
      </c>
      <c r="BA75" s="6">
        <v>0.14599999999999999</v>
      </c>
      <c r="BB75" s="6">
        <v>0.153</v>
      </c>
      <c r="BC75" s="6">
        <v>0.122</v>
      </c>
      <c r="BD75" s="6">
        <v>0.122</v>
      </c>
      <c r="BE75" s="6">
        <v>9.0999999999999998E-2</v>
      </c>
      <c r="BF75" s="6">
        <v>9.2999999999999999E-2</v>
      </c>
      <c r="BG75" s="6">
        <v>0.10299999999999999</v>
      </c>
      <c r="BH75" s="6">
        <v>9.5000000000000001E-2</v>
      </c>
      <c r="BI75" s="6">
        <f t="shared" si="22"/>
        <v>0.11879999999999999</v>
      </c>
      <c r="BJ75" s="6">
        <f t="shared" si="23"/>
        <v>2.2389481657441052E-2</v>
      </c>
    </row>
    <row r="76" spans="1:62" x14ac:dyDescent="0.25">
      <c r="A76" s="6">
        <v>18.5</v>
      </c>
      <c r="B76" s="6">
        <v>1.1140000000000001</v>
      </c>
      <c r="C76" s="6">
        <v>1.143</v>
      </c>
      <c r="D76" s="6">
        <v>1.0720000000000001</v>
      </c>
      <c r="E76" s="6">
        <v>1.1200000000000001</v>
      </c>
      <c r="F76" s="6">
        <v>1.131</v>
      </c>
      <c r="G76" s="6">
        <v>1.121</v>
      </c>
      <c r="H76" s="6">
        <f t="shared" si="13"/>
        <v>1.1168333333333333</v>
      </c>
      <c r="I76" s="6">
        <f t="shared" si="14"/>
        <v>2.4210879097353439E-2</v>
      </c>
      <c r="K76" s="6">
        <v>0.11600000000000001</v>
      </c>
      <c r="L76" s="6">
        <v>0.10100000000000001</v>
      </c>
      <c r="M76" s="6">
        <v>0.115</v>
      </c>
      <c r="N76" s="6">
        <v>0.125</v>
      </c>
      <c r="O76" s="6">
        <v>0.108</v>
      </c>
      <c r="P76" s="6">
        <f t="shared" si="15"/>
        <v>0.11300000000000002</v>
      </c>
      <c r="Q76" s="6">
        <f t="shared" si="16"/>
        <v>9.0277350426338932E-3</v>
      </c>
      <c r="S76" s="6">
        <v>0.89400000000000002</v>
      </c>
      <c r="T76" s="6">
        <v>0.14599999999999999</v>
      </c>
      <c r="U76" s="6">
        <v>0.81899999999999995</v>
      </c>
      <c r="V76" s="6">
        <v>1.01</v>
      </c>
      <c r="W76" s="6">
        <v>0.32500000000000001</v>
      </c>
      <c r="X76" s="6">
        <v>0.72799999999999998</v>
      </c>
      <c r="Y76" s="6">
        <f t="shared" si="17"/>
        <v>0.65366666666666662</v>
      </c>
      <c r="Z76" s="6">
        <f t="shared" si="18"/>
        <v>0.3415673676841316</v>
      </c>
      <c r="AB76" s="6">
        <v>0.83499999999999996</v>
      </c>
      <c r="AC76" s="6">
        <v>0.82599999999999996</v>
      </c>
      <c r="AD76" s="6">
        <v>0.65400000000000003</v>
      </c>
      <c r="AE76" s="6">
        <v>0.65</v>
      </c>
      <c r="AF76" s="6">
        <v>0.69599999999999995</v>
      </c>
      <c r="AG76" s="6">
        <v>0.70899999999999996</v>
      </c>
      <c r="AH76" s="6">
        <f t="shared" si="19"/>
        <v>0.72833333333333317</v>
      </c>
      <c r="AI76" s="6">
        <f t="shared" si="12"/>
        <v>8.2458878640609828E-2</v>
      </c>
      <c r="AK76" s="6">
        <v>0.40699999999999997</v>
      </c>
      <c r="AL76" s="6">
        <v>0.75</v>
      </c>
      <c r="AM76" s="6">
        <v>0.68100000000000005</v>
      </c>
      <c r="AN76" s="6">
        <v>0.8</v>
      </c>
      <c r="AO76" s="6">
        <v>0.66500000000000004</v>
      </c>
      <c r="AP76" s="6">
        <v>0.64500000000000002</v>
      </c>
      <c r="AQ76" s="6">
        <v>0.626</v>
      </c>
      <c r="AR76" s="6">
        <v>0.83599999999999997</v>
      </c>
      <c r="AS76" s="6">
        <v>0.57799999999999996</v>
      </c>
      <c r="AT76" s="6">
        <v>0.77</v>
      </c>
      <c r="AU76" s="6">
        <v>0.67400000000000004</v>
      </c>
      <c r="AV76" s="6">
        <f t="shared" si="20"/>
        <v>0.6756363636363637</v>
      </c>
      <c r="AW76" s="6">
        <f t="shared" si="21"/>
        <v>0.11868552795288229</v>
      </c>
      <c r="AY76" s="6">
        <v>0.121</v>
      </c>
      <c r="AZ76" s="6">
        <v>0.11799999999999999</v>
      </c>
      <c r="BA76" s="6">
        <v>0.14399999999999999</v>
      </c>
      <c r="BB76" s="6">
        <v>0.152</v>
      </c>
      <c r="BC76" s="6">
        <v>0.121</v>
      </c>
      <c r="BD76" s="6">
        <v>0.121</v>
      </c>
      <c r="BE76" s="6">
        <v>9.1999999999999998E-2</v>
      </c>
      <c r="BF76" s="6">
        <v>9.1999999999999998E-2</v>
      </c>
      <c r="BG76" s="6">
        <v>0.105</v>
      </c>
      <c r="BH76" s="6">
        <v>9.5000000000000001E-2</v>
      </c>
      <c r="BI76" s="6">
        <f t="shared" si="22"/>
        <v>0.11610000000000001</v>
      </c>
      <c r="BJ76" s="6">
        <f t="shared" si="23"/>
        <v>2.0744209366042866E-2</v>
      </c>
    </row>
    <row r="77" spans="1:62" x14ac:dyDescent="0.25">
      <c r="A77" s="6">
        <v>18.75</v>
      </c>
      <c r="B77" s="6">
        <v>1.1120000000000001</v>
      </c>
      <c r="C77" s="6">
        <v>1.147</v>
      </c>
      <c r="D77" s="6">
        <v>1.0740000000000001</v>
      </c>
      <c r="E77" s="6">
        <v>1.1240000000000001</v>
      </c>
      <c r="F77" s="6">
        <v>1.131</v>
      </c>
      <c r="G77" s="6">
        <v>1.1240000000000001</v>
      </c>
      <c r="H77" s="6">
        <f t="shared" si="13"/>
        <v>1.1186666666666669</v>
      </c>
      <c r="I77" s="6">
        <f t="shared" si="14"/>
        <v>2.4703575989452744E-2</v>
      </c>
      <c r="K77" s="6">
        <v>0.11</v>
      </c>
      <c r="L77" s="6">
        <v>0.10100000000000001</v>
      </c>
      <c r="M77" s="6">
        <v>0.11600000000000001</v>
      </c>
      <c r="N77" s="6">
        <v>0.126</v>
      </c>
      <c r="O77" s="6">
        <v>0.11</v>
      </c>
      <c r="P77" s="6">
        <f t="shared" si="15"/>
        <v>0.11260000000000001</v>
      </c>
      <c r="Q77" s="6">
        <f t="shared" si="16"/>
        <v>9.2086915465770698E-3</v>
      </c>
      <c r="S77" s="6">
        <v>0.91600000000000004</v>
      </c>
      <c r="T77" s="6">
        <v>0.157</v>
      </c>
      <c r="U77" s="6">
        <v>0.85299999999999998</v>
      </c>
      <c r="V77" s="6">
        <v>1.034</v>
      </c>
      <c r="W77" s="6">
        <v>0.35199999999999998</v>
      </c>
      <c r="X77" s="6">
        <v>0.751</v>
      </c>
      <c r="Y77" s="6">
        <f t="shared" si="17"/>
        <v>0.67716666666666658</v>
      </c>
      <c r="Z77" s="6">
        <f t="shared" si="18"/>
        <v>0.34555660414274625</v>
      </c>
      <c r="AB77" s="6">
        <v>0.85699999999999998</v>
      </c>
      <c r="AC77" s="6">
        <v>0.84899999999999998</v>
      </c>
      <c r="AD77" s="6">
        <v>0.67600000000000005</v>
      </c>
      <c r="AE77" s="6">
        <v>0.66600000000000004</v>
      </c>
      <c r="AF77" s="6">
        <v>0.71199999999999997</v>
      </c>
      <c r="AG77" s="6">
        <v>0.72399999999999998</v>
      </c>
      <c r="AH77" s="6">
        <f t="shared" si="19"/>
        <v>0.74733333333333329</v>
      </c>
      <c r="AI77" s="6">
        <f t="shared" si="12"/>
        <v>8.4686874228930759E-2</v>
      </c>
      <c r="AK77" s="6">
        <v>0.433</v>
      </c>
      <c r="AL77" s="6">
        <v>0.77600000000000002</v>
      </c>
      <c r="AM77" s="6">
        <v>0.70499999999999996</v>
      </c>
      <c r="AN77" s="6">
        <v>0.81699999999999995</v>
      </c>
      <c r="AO77" s="6">
        <v>0.68799999999999994</v>
      </c>
      <c r="AP77" s="6">
        <v>0.67</v>
      </c>
      <c r="AQ77" s="6">
        <v>0.65200000000000002</v>
      </c>
      <c r="AR77" s="6">
        <v>0.85499999999999998</v>
      </c>
      <c r="AS77" s="6">
        <v>0.59899999999999998</v>
      </c>
      <c r="AT77" s="6">
        <v>0.78800000000000003</v>
      </c>
      <c r="AU77" s="6">
        <v>0.69499999999999995</v>
      </c>
      <c r="AV77" s="6">
        <f t="shared" si="20"/>
        <v>0.69800000000000006</v>
      </c>
      <c r="AW77" s="6">
        <f t="shared" si="21"/>
        <v>0.11665247532735759</v>
      </c>
      <c r="AY77" s="6">
        <v>0.13300000000000001</v>
      </c>
      <c r="AZ77" s="6">
        <v>0.13</v>
      </c>
      <c r="BA77" s="6">
        <v>0.14399999999999999</v>
      </c>
      <c r="BB77" s="6">
        <v>0.151</v>
      </c>
      <c r="BC77" s="6">
        <v>0.121</v>
      </c>
      <c r="BD77" s="6">
        <v>0.12</v>
      </c>
      <c r="BE77" s="6">
        <v>9.1999999999999998E-2</v>
      </c>
      <c r="BF77" s="6">
        <v>9.1999999999999998E-2</v>
      </c>
      <c r="BG77" s="6">
        <v>0.107</v>
      </c>
      <c r="BH77" s="6">
        <v>9.5000000000000001E-2</v>
      </c>
      <c r="BI77" s="6">
        <f t="shared" si="22"/>
        <v>0.11850000000000001</v>
      </c>
      <c r="BJ77" s="6">
        <f t="shared" si="23"/>
        <v>2.1464440878397509E-2</v>
      </c>
    </row>
    <row r="78" spans="1:62" x14ac:dyDescent="0.25">
      <c r="A78" s="6">
        <v>19</v>
      </c>
      <c r="B78" s="6">
        <v>1.1240000000000001</v>
      </c>
      <c r="C78" s="6">
        <v>1.159</v>
      </c>
      <c r="D78" s="6">
        <v>1.0740000000000001</v>
      </c>
      <c r="E78" s="6">
        <v>1.127</v>
      </c>
      <c r="F78" s="6">
        <v>1.131</v>
      </c>
      <c r="G78" s="6">
        <v>1.129</v>
      </c>
      <c r="H78" s="6">
        <f t="shared" si="13"/>
        <v>1.1239999999999999</v>
      </c>
      <c r="I78" s="6">
        <f t="shared" si="14"/>
        <v>2.7597101297056531E-2</v>
      </c>
      <c r="K78" s="6">
        <v>0.11600000000000001</v>
      </c>
      <c r="L78" s="6">
        <v>0.10199999999999999</v>
      </c>
      <c r="M78" s="6">
        <v>0.11799999999999999</v>
      </c>
      <c r="N78" s="6">
        <v>0.128</v>
      </c>
      <c r="O78" s="6">
        <v>0.112</v>
      </c>
      <c r="P78" s="6">
        <f t="shared" si="15"/>
        <v>0.1152</v>
      </c>
      <c r="Q78" s="6">
        <f t="shared" si="16"/>
        <v>9.4445751624940774E-3</v>
      </c>
      <c r="S78" s="6">
        <v>0.93500000000000005</v>
      </c>
      <c r="T78" s="6">
        <v>0.16800000000000001</v>
      </c>
      <c r="U78" s="6">
        <v>0.88600000000000001</v>
      </c>
      <c r="V78" s="6">
        <v>1.0640000000000001</v>
      </c>
      <c r="W78" s="6">
        <v>0.377</v>
      </c>
      <c r="X78" s="6">
        <v>0.77600000000000002</v>
      </c>
      <c r="Y78" s="6">
        <f t="shared" si="17"/>
        <v>0.70099999999999996</v>
      </c>
      <c r="Z78" s="6">
        <f t="shared" si="18"/>
        <v>0.3508389944119672</v>
      </c>
      <c r="AB78" s="6">
        <v>0.88400000000000001</v>
      </c>
      <c r="AC78" s="6">
        <v>0.879</v>
      </c>
      <c r="AD78" s="6">
        <v>0.70099999999999996</v>
      </c>
      <c r="AE78" s="6">
        <v>0.68400000000000005</v>
      </c>
      <c r="AF78" s="6">
        <v>0.72799999999999998</v>
      </c>
      <c r="AG78" s="6">
        <v>0.74199999999999999</v>
      </c>
      <c r="AH78" s="6">
        <f t="shared" si="19"/>
        <v>0.76966666666666672</v>
      </c>
      <c r="AI78" s="6">
        <f t="shared" si="12"/>
        <v>8.8973404265917724E-2</v>
      </c>
      <c r="AK78" s="6">
        <v>0.46400000000000002</v>
      </c>
      <c r="AL78" s="6">
        <v>0.80200000000000005</v>
      </c>
      <c r="AM78" s="6">
        <v>0.72899999999999998</v>
      </c>
      <c r="AN78" s="6">
        <v>0.83699999999999997</v>
      </c>
      <c r="AO78" s="6">
        <v>0.71499999999999997</v>
      </c>
      <c r="AP78" s="6">
        <v>0.7</v>
      </c>
      <c r="AQ78" s="6">
        <v>0.67900000000000005</v>
      </c>
      <c r="AR78" s="6">
        <v>0.876</v>
      </c>
      <c r="AS78" s="6">
        <v>0.625</v>
      </c>
      <c r="AT78" s="6">
        <v>0.80600000000000005</v>
      </c>
      <c r="AU78" s="6">
        <v>0.71599999999999997</v>
      </c>
      <c r="AV78" s="6">
        <f t="shared" si="20"/>
        <v>0.72263636363636374</v>
      </c>
      <c r="AW78" s="6">
        <f t="shared" si="21"/>
        <v>0.11350442522410512</v>
      </c>
      <c r="AY78" s="6">
        <v>0.13300000000000001</v>
      </c>
      <c r="AZ78" s="6">
        <v>0.13100000000000001</v>
      </c>
      <c r="BA78" s="6">
        <v>0.15</v>
      </c>
      <c r="BB78" s="6">
        <v>0.157</v>
      </c>
      <c r="BC78" s="6">
        <v>0.125</v>
      </c>
      <c r="BD78" s="6">
        <v>0.123</v>
      </c>
      <c r="BE78" s="6">
        <v>9.1999999999999998E-2</v>
      </c>
      <c r="BF78" s="6">
        <v>9.2999999999999999E-2</v>
      </c>
      <c r="BG78" s="6">
        <v>0.11</v>
      </c>
      <c r="BH78" s="6">
        <v>9.5000000000000001E-2</v>
      </c>
      <c r="BI78" s="6">
        <f t="shared" si="22"/>
        <v>0.12090000000000001</v>
      </c>
      <c r="BJ78" s="6">
        <f t="shared" si="23"/>
        <v>2.3149034057121622E-2</v>
      </c>
    </row>
    <row r="79" spans="1:62" x14ac:dyDescent="0.25">
      <c r="A79" s="6">
        <v>19.25</v>
      </c>
      <c r="B79" s="6">
        <v>1.1200000000000001</v>
      </c>
      <c r="C79" s="6">
        <v>1.163</v>
      </c>
      <c r="D79" s="6">
        <v>1.0760000000000001</v>
      </c>
      <c r="E79" s="6">
        <v>1.129</v>
      </c>
      <c r="F79" s="6">
        <v>1.131</v>
      </c>
      <c r="G79" s="6">
        <v>1.133</v>
      </c>
      <c r="H79" s="6">
        <f t="shared" si="13"/>
        <v>1.1253333333333335</v>
      </c>
      <c r="I79" s="6">
        <f t="shared" si="14"/>
        <v>2.8232369129541107E-2</v>
      </c>
      <c r="K79" s="6">
        <v>0.11</v>
      </c>
      <c r="L79" s="6">
        <v>0.10299999999999999</v>
      </c>
      <c r="M79" s="6">
        <v>0.11899999999999999</v>
      </c>
      <c r="N79" s="6">
        <v>0.127</v>
      </c>
      <c r="O79" s="6">
        <v>0.111</v>
      </c>
      <c r="P79" s="6">
        <f t="shared" si="15"/>
        <v>0.11399999999999999</v>
      </c>
      <c r="Q79" s="6">
        <f t="shared" si="16"/>
        <v>9.219544457292889E-3</v>
      </c>
      <c r="S79" s="6">
        <v>0.95799999999999996</v>
      </c>
      <c r="T79" s="6">
        <v>0.184</v>
      </c>
      <c r="U79" s="6">
        <v>0.91300000000000003</v>
      </c>
      <c r="V79" s="6">
        <v>1.0940000000000001</v>
      </c>
      <c r="W79" s="6">
        <v>0.39900000000000002</v>
      </c>
      <c r="X79" s="6">
        <v>0.80200000000000005</v>
      </c>
      <c r="Y79" s="6">
        <f t="shared" si="17"/>
        <v>0.72499999999999998</v>
      </c>
      <c r="Z79" s="6">
        <f t="shared" si="18"/>
        <v>0.3551563036185621</v>
      </c>
      <c r="AB79" s="6">
        <v>0.90600000000000003</v>
      </c>
      <c r="AC79" s="6">
        <v>0.90300000000000002</v>
      </c>
      <c r="AD79" s="6">
        <v>0.72899999999999998</v>
      </c>
      <c r="AE79" s="6">
        <v>0.69899999999999995</v>
      </c>
      <c r="AF79" s="6">
        <v>0.74399999999999999</v>
      </c>
      <c r="AG79" s="6">
        <v>0.75900000000000001</v>
      </c>
      <c r="AH79" s="6">
        <f t="shared" si="19"/>
        <v>0.79</v>
      </c>
      <c r="AI79" s="6">
        <f t="shared" si="12"/>
        <v>9.0888943221934568E-2</v>
      </c>
      <c r="AK79" s="6">
        <v>0.49099999999999999</v>
      </c>
      <c r="AL79" s="6">
        <v>0.82</v>
      </c>
      <c r="AM79" s="6">
        <v>0.748</v>
      </c>
      <c r="AN79" s="6">
        <v>0.85</v>
      </c>
      <c r="AO79" s="6">
        <v>0.74</v>
      </c>
      <c r="AP79" s="6">
        <v>0.72699999999999998</v>
      </c>
      <c r="AQ79" s="6">
        <v>0.70499999999999996</v>
      </c>
      <c r="AR79" s="6">
        <v>0.89500000000000002</v>
      </c>
      <c r="AS79" s="6">
        <v>0.64800000000000002</v>
      </c>
      <c r="AT79" s="6">
        <v>0.82099999999999995</v>
      </c>
      <c r="AU79" s="6">
        <v>0.73499999999999999</v>
      </c>
      <c r="AV79" s="6">
        <f t="shared" si="20"/>
        <v>0.74363636363636365</v>
      </c>
      <c r="AW79" s="6">
        <f t="shared" si="21"/>
        <v>0.10994932717144995</v>
      </c>
      <c r="AY79" s="6">
        <v>0.13200000000000001</v>
      </c>
      <c r="AZ79" s="6">
        <v>0.13</v>
      </c>
      <c r="BA79" s="6">
        <v>0.14799999999999999</v>
      </c>
      <c r="BB79" s="6">
        <v>0.156</v>
      </c>
      <c r="BC79" s="6">
        <v>0.125</v>
      </c>
      <c r="BD79" s="6">
        <v>0.124</v>
      </c>
      <c r="BE79" s="6">
        <v>9.1999999999999998E-2</v>
      </c>
      <c r="BF79" s="6">
        <v>9.2999999999999999E-2</v>
      </c>
      <c r="BG79" s="6">
        <v>0.114</v>
      </c>
      <c r="BH79" s="6">
        <v>9.5000000000000001E-2</v>
      </c>
      <c r="BI79" s="6">
        <f t="shared" si="22"/>
        <v>0.12090000000000001</v>
      </c>
      <c r="BJ79" s="6">
        <f t="shared" si="23"/>
        <v>2.2437320101414311E-2</v>
      </c>
    </row>
    <row r="80" spans="1:62" x14ac:dyDescent="0.25">
      <c r="A80" s="6">
        <v>19.5</v>
      </c>
      <c r="B80" s="6">
        <v>1.127</v>
      </c>
      <c r="C80" s="6">
        <v>1.173</v>
      </c>
      <c r="D80" s="6">
        <v>1.0760000000000001</v>
      </c>
      <c r="E80" s="6">
        <v>1.131</v>
      </c>
      <c r="F80" s="6">
        <v>1.131</v>
      </c>
      <c r="G80" s="6">
        <v>1.135</v>
      </c>
      <c r="H80" s="6">
        <f t="shared" si="13"/>
        <v>1.1288333333333334</v>
      </c>
      <c r="I80" s="6">
        <f t="shared" si="14"/>
        <v>3.0960727812289326E-2</v>
      </c>
      <c r="K80" s="6">
        <v>0.11700000000000001</v>
      </c>
      <c r="L80" s="6">
        <v>0.10299999999999999</v>
      </c>
      <c r="M80" s="6">
        <v>0.12</v>
      </c>
      <c r="N80" s="6">
        <v>0.129</v>
      </c>
      <c r="O80" s="6">
        <v>0.113</v>
      </c>
      <c r="P80" s="6">
        <f t="shared" si="15"/>
        <v>0.11639999999999999</v>
      </c>
      <c r="Q80" s="6">
        <f t="shared" si="16"/>
        <v>9.5289033996572795E-3</v>
      </c>
      <c r="S80" s="6">
        <v>0.97299999999999998</v>
      </c>
      <c r="T80" s="6">
        <v>0.19400000000000001</v>
      </c>
      <c r="U80" s="6">
        <v>0.93799999999999994</v>
      </c>
      <c r="V80" s="6">
        <v>1.1220000000000001</v>
      </c>
      <c r="W80" s="6">
        <v>0.42199999999999999</v>
      </c>
      <c r="X80" s="6">
        <v>0.82499999999999996</v>
      </c>
      <c r="Y80" s="6">
        <f t="shared" si="17"/>
        <v>0.7456666666666667</v>
      </c>
      <c r="Z80" s="6">
        <f t="shared" si="18"/>
        <v>0.3593575749398733</v>
      </c>
      <c r="AB80" s="6">
        <v>0.92600000000000005</v>
      </c>
      <c r="AC80" s="6">
        <v>0.92800000000000005</v>
      </c>
      <c r="AD80" s="6">
        <v>0.753</v>
      </c>
      <c r="AE80" s="6">
        <v>0.71599999999999997</v>
      </c>
      <c r="AF80" s="6">
        <v>0.76200000000000001</v>
      </c>
      <c r="AG80" s="6">
        <v>0.77500000000000002</v>
      </c>
      <c r="AH80" s="6">
        <f t="shared" si="19"/>
        <v>0.81000000000000016</v>
      </c>
      <c r="AI80" s="6">
        <f t="shared" si="12"/>
        <v>9.2729714762850399E-2</v>
      </c>
      <c r="AK80" s="6">
        <v>0.51500000000000001</v>
      </c>
      <c r="AL80" s="6">
        <v>0.83399999999999996</v>
      </c>
      <c r="AM80" s="6">
        <v>0.76900000000000002</v>
      </c>
      <c r="AN80" s="6">
        <v>0.86899999999999999</v>
      </c>
      <c r="AO80" s="6">
        <v>0.76500000000000001</v>
      </c>
      <c r="AP80" s="6">
        <v>0.753</v>
      </c>
      <c r="AQ80" s="6">
        <v>0.73099999999999998</v>
      </c>
      <c r="AR80" s="6">
        <v>0.91700000000000004</v>
      </c>
      <c r="AS80" s="6">
        <v>0.66900000000000004</v>
      </c>
      <c r="AT80" s="6">
        <v>0.83299999999999996</v>
      </c>
      <c r="AU80" s="6">
        <v>0.755</v>
      </c>
      <c r="AV80" s="6">
        <f t="shared" si="20"/>
        <v>0.76454545454545453</v>
      </c>
      <c r="AW80" s="6">
        <f t="shared" si="21"/>
        <v>0.1079049244811047</v>
      </c>
      <c r="AY80" s="6">
        <v>0.13300000000000001</v>
      </c>
      <c r="AZ80" s="6">
        <v>0.13100000000000001</v>
      </c>
      <c r="BA80" s="6">
        <v>0.14899999999999999</v>
      </c>
      <c r="BB80" s="6">
        <v>0.156</v>
      </c>
      <c r="BC80" s="6">
        <v>0.125</v>
      </c>
      <c r="BD80" s="6">
        <v>0.124</v>
      </c>
      <c r="BE80" s="6">
        <v>9.0999999999999998E-2</v>
      </c>
      <c r="BF80" s="6">
        <v>9.2999999999999999E-2</v>
      </c>
      <c r="BG80" s="6">
        <v>0.11799999999999999</v>
      </c>
      <c r="BH80" s="6">
        <v>9.5000000000000001E-2</v>
      </c>
      <c r="BI80" s="6">
        <f t="shared" si="22"/>
        <v>0.12150000000000001</v>
      </c>
      <c r="BJ80" s="6">
        <f t="shared" si="23"/>
        <v>2.2716856198769054E-2</v>
      </c>
    </row>
    <row r="81" spans="1:62" x14ac:dyDescent="0.25">
      <c r="A81" s="6">
        <v>19.75</v>
      </c>
      <c r="B81" s="6">
        <v>1.125</v>
      </c>
      <c r="C81" s="6">
        <v>1.175</v>
      </c>
      <c r="D81" s="6">
        <v>1.0740000000000001</v>
      </c>
      <c r="E81" s="6">
        <v>1.131</v>
      </c>
      <c r="F81" s="6">
        <v>1.131</v>
      </c>
      <c r="G81" s="6">
        <v>1.141</v>
      </c>
      <c r="H81" s="6">
        <f t="shared" si="13"/>
        <v>1.1294999999999999</v>
      </c>
      <c r="I81" s="6">
        <f t="shared" si="14"/>
        <v>3.2580669115289812E-2</v>
      </c>
      <c r="K81" s="6">
        <v>0.112</v>
      </c>
      <c r="L81" s="6">
        <v>0.10199999999999999</v>
      </c>
      <c r="M81" s="6">
        <v>0.121</v>
      </c>
      <c r="N81" s="6">
        <v>0.129</v>
      </c>
      <c r="O81" s="6">
        <v>0.112</v>
      </c>
      <c r="P81" s="6">
        <f t="shared" si="15"/>
        <v>0.1152</v>
      </c>
      <c r="Q81" s="6">
        <f t="shared" si="16"/>
        <v>1.0232301793829189E-2</v>
      </c>
      <c r="S81" s="6">
        <v>0.99399999999999999</v>
      </c>
      <c r="T81" s="6">
        <v>0.214</v>
      </c>
      <c r="U81" s="6">
        <v>0.96099999999999997</v>
      </c>
      <c r="V81" s="6">
        <v>1.151</v>
      </c>
      <c r="W81" s="6">
        <v>0.442</v>
      </c>
      <c r="X81" s="6">
        <v>0.84499999999999997</v>
      </c>
      <c r="Y81" s="6">
        <f t="shared" si="17"/>
        <v>0.76783333333333337</v>
      </c>
      <c r="Z81" s="6">
        <f t="shared" si="18"/>
        <v>0.36170010598099994</v>
      </c>
      <c r="AB81" s="6">
        <v>0.95099999999999996</v>
      </c>
      <c r="AC81" s="6">
        <v>0.95</v>
      </c>
      <c r="AD81" s="6">
        <v>0.77900000000000003</v>
      </c>
      <c r="AE81" s="6">
        <v>0.73299999999999998</v>
      </c>
      <c r="AF81" s="6">
        <v>0.77900000000000003</v>
      </c>
      <c r="AG81" s="6">
        <v>0.79400000000000004</v>
      </c>
      <c r="AH81" s="6">
        <f t="shared" si="19"/>
        <v>0.83100000000000007</v>
      </c>
      <c r="AI81" s="6">
        <f t="shared" si="12"/>
        <v>9.4807172724429373E-2</v>
      </c>
      <c r="AK81" s="6">
        <v>0.54300000000000004</v>
      </c>
      <c r="AL81" s="6">
        <v>0.85299999999999998</v>
      </c>
      <c r="AM81" s="6">
        <v>0.79100000000000004</v>
      </c>
      <c r="AN81" s="6">
        <v>0.88800000000000001</v>
      </c>
      <c r="AO81" s="6">
        <v>0.78800000000000003</v>
      </c>
      <c r="AP81" s="6">
        <v>0.78300000000000003</v>
      </c>
      <c r="AQ81" s="6">
        <v>0.75800000000000001</v>
      </c>
      <c r="AR81" s="6">
        <v>0.93899999999999995</v>
      </c>
      <c r="AS81" s="6">
        <v>0.69</v>
      </c>
      <c r="AT81" s="6">
        <v>0.84599999999999997</v>
      </c>
      <c r="AU81" s="6">
        <v>0.77600000000000002</v>
      </c>
      <c r="AV81" s="6">
        <f t="shared" si="20"/>
        <v>0.78681818181818175</v>
      </c>
      <c r="AW81" s="6">
        <f t="shared" si="21"/>
        <v>0.10539527331130029</v>
      </c>
      <c r="AY81" s="6">
        <v>0.13300000000000001</v>
      </c>
      <c r="AZ81" s="6">
        <v>0.13100000000000001</v>
      </c>
      <c r="BA81" s="6">
        <v>0.15</v>
      </c>
      <c r="BB81" s="6">
        <v>0.157</v>
      </c>
      <c r="BC81" s="6">
        <v>0.128</v>
      </c>
      <c r="BD81" s="6">
        <v>0.125</v>
      </c>
      <c r="BE81" s="6">
        <v>9.1999999999999998E-2</v>
      </c>
      <c r="BF81" s="6">
        <v>9.2999999999999999E-2</v>
      </c>
      <c r="BG81" s="6">
        <v>0.124</v>
      </c>
      <c r="BH81" s="6">
        <v>9.5000000000000001E-2</v>
      </c>
      <c r="BI81" s="6">
        <f t="shared" si="22"/>
        <v>0.12279999999999999</v>
      </c>
      <c r="BJ81" s="6">
        <f t="shared" si="23"/>
        <v>2.2909483722782665E-2</v>
      </c>
    </row>
    <row r="82" spans="1:62" x14ac:dyDescent="0.25">
      <c r="A82" s="6">
        <v>20</v>
      </c>
      <c r="B82" s="6">
        <v>1.129</v>
      </c>
      <c r="C82" s="6">
        <v>1.1850000000000001</v>
      </c>
      <c r="D82" s="6">
        <v>1.0760000000000001</v>
      </c>
      <c r="E82" s="6">
        <v>1.133</v>
      </c>
      <c r="F82" s="6">
        <v>1.129</v>
      </c>
      <c r="G82" s="6">
        <v>1.139</v>
      </c>
      <c r="H82" s="6">
        <f t="shared" si="13"/>
        <v>1.1318333333333332</v>
      </c>
      <c r="I82" s="6">
        <f t="shared" si="14"/>
        <v>3.4678043005144717E-2</v>
      </c>
      <c r="K82" s="6">
        <v>0.11600000000000001</v>
      </c>
      <c r="L82" s="6">
        <v>0.10299999999999999</v>
      </c>
      <c r="M82" s="6">
        <v>0.121</v>
      </c>
      <c r="N82" s="6">
        <v>0.128</v>
      </c>
      <c r="O82" s="6">
        <v>0.113</v>
      </c>
      <c r="P82" s="6">
        <f t="shared" si="15"/>
        <v>0.1162</v>
      </c>
      <c r="Q82" s="6">
        <f t="shared" si="16"/>
        <v>9.3112834775878252E-3</v>
      </c>
      <c r="S82" s="6">
        <v>1.018</v>
      </c>
      <c r="T82" s="6">
        <v>0.24099999999999999</v>
      </c>
      <c r="U82" s="6">
        <v>0.98699999999999999</v>
      </c>
      <c r="V82" s="6">
        <v>1.179</v>
      </c>
      <c r="W82" s="6">
        <v>0.46100000000000002</v>
      </c>
      <c r="X82" s="6">
        <v>0.86299999999999999</v>
      </c>
      <c r="Y82" s="6">
        <f t="shared" si="17"/>
        <v>0.79149999999999998</v>
      </c>
      <c r="Z82" s="6">
        <f t="shared" si="18"/>
        <v>0.36251110327823083</v>
      </c>
      <c r="AB82" s="6">
        <v>0.97499999999999998</v>
      </c>
      <c r="AC82" s="6">
        <v>0.97199999999999998</v>
      </c>
      <c r="AD82" s="6">
        <v>0.80100000000000005</v>
      </c>
      <c r="AE82" s="6">
        <v>0.75</v>
      </c>
      <c r="AF82" s="6">
        <v>0.79400000000000004</v>
      </c>
      <c r="AG82" s="6">
        <v>0.81</v>
      </c>
      <c r="AH82" s="6">
        <f t="shared" si="19"/>
        <v>0.85033333333333339</v>
      </c>
      <c r="AI82" s="6">
        <f t="shared" si="12"/>
        <v>9.7616938420883342E-2</v>
      </c>
      <c r="AK82" s="6">
        <v>0.56599999999999995</v>
      </c>
      <c r="AL82" s="6">
        <v>0.86599999999999999</v>
      </c>
      <c r="AM82" s="6">
        <v>0.80900000000000005</v>
      </c>
      <c r="AN82" s="6">
        <v>0.90600000000000003</v>
      </c>
      <c r="AO82" s="6">
        <v>0.81399999999999995</v>
      </c>
      <c r="AP82" s="6">
        <v>0.80800000000000005</v>
      </c>
      <c r="AQ82" s="6">
        <v>0.78200000000000003</v>
      </c>
      <c r="AR82" s="6">
        <v>0.96199999999999997</v>
      </c>
      <c r="AS82" s="6">
        <v>0.71</v>
      </c>
      <c r="AT82" s="6">
        <v>0.86399999999999999</v>
      </c>
      <c r="AU82" s="6">
        <v>0.79500000000000004</v>
      </c>
      <c r="AV82" s="6">
        <f t="shared" si="20"/>
        <v>0.80745454545454542</v>
      </c>
      <c r="AW82" s="6">
        <f t="shared" si="21"/>
        <v>0.10433921950672631</v>
      </c>
      <c r="AY82" s="6">
        <v>0.13200000000000001</v>
      </c>
      <c r="AZ82" s="6">
        <v>0.13</v>
      </c>
      <c r="BA82" s="6">
        <v>0.14799999999999999</v>
      </c>
      <c r="BB82" s="6">
        <v>0.156</v>
      </c>
      <c r="BC82" s="6">
        <v>0.127</v>
      </c>
      <c r="BD82" s="6">
        <v>0.123</v>
      </c>
      <c r="BE82" s="6">
        <v>9.1999999999999998E-2</v>
      </c>
      <c r="BF82" s="6">
        <v>9.1999999999999998E-2</v>
      </c>
      <c r="BG82" s="6">
        <v>0.13</v>
      </c>
      <c r="BH82" s="6">
        <v>9.5000000000000001E-2</v>
      </c>
      <c r="BI82" s="6">
        <f t="shared" si="22"/>
        <v>0.12249999999999998</v>
      </c>
      <c r="BJ82" s="6">
        <f t="shared" si="23"/>
        <v>2.2638462845343658E-2</v>
      </c>
    </row>
    <row r="83" spans="1:62" x14ac:dyDescent="0.25">
      <c r="A83" s="6">
        <v>20.25</v>
      </c>
      <c r="B83" s="6">
        <v>1.131</v>
      </c>
      <c r="C83" s="6">
        <v>1.1890000000000001</v>
      </c>
      <c r="D83" s="6">
        <v>1.0740000000000001</v>
      </c>
      <c r="E83" s="6">
        <v>1.131</v>
      </c>
      <c r="F83" s="6">
        <v>1.127</v>
      </c>
      <c r="G83" s="6">
        <v>1.141</v>
      </c>
      <c r="H83" s="6">
        <f t="shared" si="13"/>
        <v>1.1321666666666668</v>
      </c>
      <c r="I83" s="6">
        <f t="shared" si="14"/>
        <v>3.6662878592203678E-2</v>
      </c>
      <c r="K83" s="6">
        <v>0.11799999999999999</v>
      </c>
      <c r="L83" s="6">
        <v>0.10199999999999999</v>
      </c>
      <c r="M83" s="6">
        <v>0.121</v>
      </c>
      <c r="N83" s="6">
        <v>0.129</v>
      </c>
      <c r="O83" s="6">
        <v>0.113</v>
      </c>
      <c r="P83" s="6">
        <f t="shared" si="15"/>
        <v>0.1166</v>
      </c>
      <c r="Q83" s="6">
        <f t="shared" si="16"/>
        <v>1.0014988766843428E-2</v>
      </c>
      <c r="S83" s="6">
        <v>1.044</v>
      </c>
      <c r="T83" s="6">
        <v>0.28399999999999997</v>
      </c>
      <c r="U83" s="6">
        <v>1.016</v>
      </c>
      <c r="V83" s="6">
        <v>1.2050000000000001</v>
      </c>
      <c r="W83" s="6">
        <v>0.47899999999999998</v>
      </c>
      <c r="X83" s="6">
        <v>0.88</v>
      </c>
      <c r="Y83" s="6">
        <f t="shared" si="17"/>
        <v>0.81800000000000006</v>
      </c>
      <c r="Z83" s="6">
        <f t="shared" si="18"/>
        <v>0.35887880962798557</v>
      </c>
      <c r="AB83" s="6">
        <v>0.99399999999999999</v>
      </c>
      <c r="AC83" s="6">
        <v>0.99</v>
      </c>
      <c r="AD83" s="6">
        <v>0.81899999999999995</v>
      </c>
      <c r="AE83" s="6">
        <v>0.76700000000000002</v>
      </c>
      <c r="AF83" s="6">
        <v>0.81200000000000006</v>
      </c>
      <c r="AG83" s="6">
        <v>0.82699999999999996</v>
      </c>
      <c r="AH83" s="6">
        <f t="shared" si="19"/>
        <v>0.86816666666666664</v>
      </c>
      <c r="AI83" s="6">
        <f t="shared" si="12"/>
        <v>9.8161941029437622E-2</v>
      </c>
      <c r="AK83" s="6">
        <v>0.58799999999999997</v>
      </c>
      <c r="AL83" s="6">
        <v>0.88500000000000001</v>
      </c>
      <c r="AM83" s="6">
        <v>0.82499999999999996</v>
      </c>
      <c r="AN83" s="6">
        <v>0.92200000000000004</v>
      </c>
      <c r="AO83" s="6">
        <v>0.83899999999999997</v>
      </c>
      <c r="AP83" s="6">
        <v>0.83399999999999996</v>
      </c>
      <c r="AQ83" s="6">
        <v>0.80700000000000005</v>
      </c>
      <c r="AR83" s="6">
        <v>0.98399999999999999</v>
      </c>
      <c r="AS83" s="6">
        <v>0.73199999999999998</v>
      </c>
      <c r="AT83" s="6">
        <v>0.879</v>
      </c>
      <c r="AU83" s="6">
        <v>0.81299999999999994</v>
      </c>
      <c r="AV83" s="6">
        <f t="shared" si="20"/>
        <v>0.82800000000000007</v>
      </c>
      <c r="AW83" s="6">
        <f t="shared" si="21"/>
        <v>0.1032811696293179</v>
      </c>
      <c r="AY83" s="6">
        <v>0.13300000000000001</v>
      </c>
      <c r="AZ83" s="6">
        <v>0.13100000000000001</v>
      </c>
      <c r="BA83" s="6">
        <v>0.151</v>
      </c>
      <c r="BB83" s="6">
        <v>0.159</v>
      </c>
      <c r="BC83" s="6">
        <v>0.13100000000000001</v>
      </c>
      <c r="BD83" s="6">
        <v>0.125</v>
      </c>
      <c r="BE83" s="6">
        <v>9.1999999999999998E-2</v>
      </c>
      <c r="BF83" s="6">
        <v>9.2999999999999999E-2</v>
      </c>
      <c r="BG83" s="6">
        <v>0.13800000000000001</v>
      </c>
      <c r="BH83" s="6">
        <v>9.5000000000000001E-2</v>
      </c>
      <c r="BI83" s="6">
        <f t="shared" si="22"/>
        <v>0.12479999999999999</v>
      </c>
      <c r="BJ83" s="6">
        <f t="shared" si="23"/>
        <v>2.3920237828620732E-2</v>
      </c>
    </row>
    <row r="84" spans="1:62" x14ac:dyDescent="0.25">
      <c r="A84" s="6">
        <v>20.5</v>
      </c>
      <c r="B84" s="6">
        <v>1.131</v>
      </c>
      <c r="C84" s="6">
        <v>1.1930000000000001</v>
      </c>
      <c r="D84" s="6">
        <v>1.0760000000000001</v>
      </c>
      <c r="E84" s="6">
        <v>1.133</v>
      </c>
      <c r="F84" s="6">
        <v>1.127</v>
      </c>
      <c r="G84" s="6">
        <v>1.145</v>
      </c>
      <c r="H84" s="6">
        <f t="shared" si="13"/>
        <v>1.1341666666666665</v>
      </c>
      <c r="I84" s="6">
        <f t="shared" si="14"/>
        <v>3.7482884983238235E-2</v>
      </c>
      <c r="K84" s="6">
        <v>0.11700000000000001</v>
      </c>
      <c r="L84" s="6">
        <v>0.10299999999999999</v>
      </c>
      <c r="M84" s="6">
        <v>0.124</v>
      </c>
      <c r="N84" s="6">
        <v>0.13500000000000001</v>
      </c>
      <c r="O84" s="6">
        <v>0.11899999999999999</v>
      </c>
      <c r="P84" s="6">
        <f t="shared" si="15"/>
        <v>0.1196</v>
      </c>
      <c r="Q84" s="6">
        <f t="shared" si="16"/>
        <v>1.1610340218959998E-2</v>
      </c>
      <c r="S84" s="6">
        <v>1.0660000000000001</v>
      </c>
      <c r="T84" s="6">
        <v>0.315</v>
      </c>
      <c r="U84" s="6">
        <v>1.042</v>
      </c>
      <c r="V84" s="6">
        <v>1.2290000000000001</v>
      </c>
      <c r="W84" s="6">
        <v>0.497</v>
      </c>
      <c r="X84" s="6">
        <v>0.89800000000000002</v>
      </c>
      <c r="Y84" s="6">
        <f t="shared" si="17"/>
        <v>0.84116666666666662</v>
      </c>
      <c r="Z84" s="6">
        <f t="shared" si="18"/>
        <v>0.35772358975424973</v>
      </c>
      <c r="AB84" s="6">
        <v>1.014</v>
      </c>
      <c r="AC84" s="6">
        <v>1.01</v>
      </c>
      <c r="AD84" s="6">
        <v>0.84</v>
      </c>
      <c r="AE84" s="6">
        <v>0.78500000000000003</v>
      </c>
      <c r="AF84" s="6">
        <v>0.83</v>
      </c>
      <c r="AG84" s="6">
        <v>0.84699999999999998</v>
      </c>
      <c r="AH84" s="6">
        <f t="shared" si="19"/>
        <v>0.88766666666666671</v>
      </c>
      <c r="AI84" s="6">
        <f t="shared" si="12"/>
        <v>9.8708999927395055E-2</v>
      </c>
      <c r="AK84" s="6">
        <v>0.61299999999999999</v>
      </c>
      <c r="AL84" s="6">
        <v>0.90500000000000003</v>
      </c>
      <c r="AM84" s="6">
        <v>0.84399999999999997</v>
      </c>
      <c r="AN84" s="6">
        <v>0.94199999999999995</v>
      </c>
      <c r="AO84" s="6">
        <v>0.85899999999999999</v>
      </c>
      <c r="AP84" s="6">
        <v>0.85799999999999998</v>
      </c>
      <c r="AQ84" s="6">
        <v>0.83</v>
      </c>
      <c r="AR84" s="6">
        <v>1.004</v>
      </c>
      <c r="AS84" s="6">
        <v>0.754</v>
      </c>
      <c r="AT84" s="6">
        <v>0.89600000000000002</v>
      </c>
      <c r="AU84" s="6">
        <v>0.83</v>
      </c>
      <c r="AV84" s="6">
        <f t="shared" si="20"/>
        <v>0.84863636363636374</v>
      </c>
      <c r="AW84" s="6">
        <f t="shared" si="21"/>
        <v>0.10181676947072336</v>
      </c>
      <c r="AY84" s="6">
        <v>0.13400000000000001</v>
      </c>
      <c r="AZ84" s="6">
        <v>0.13100000000000001</v>
      </c>
      <c r="BA84" s="6">
        <v>0.14899999999999999</v>
      </c>
      <c r="BB84" s="6">
        <v>0.156</v>
      </c>
      <c r="BC84" s="6">
        <v>0.129</v>
      </c>
      <c r="BD84" s="6">
        <v>0.123</v>
      </c>
      <c r="BE84" s="6">
        <v>9.1999999999999998E-2</v>
      </c>
      <c r="BF84" s="6">
        <v>9.2999999999999999E-2</v>
      </c>
      <c r="BG84" s="6">
        <v>0.14799999999999999</v>
      </c>
      <c r="BH84" s="6">
        <v>9.5000000000000001E-2</v>
      </c>
      <c r="BI84" s="6">
        <f t="shared" si="22"/>
        <v>0.125</v>
      </c>
      <c r="BJ84" s="6">
        <f t="shared" si="23"/>
        <v>2.4073960113690444E-2</v>
      </c>
    </row>
    <row r="85" spans="1:62" x14ac:dyDescent="0.25">
      <c r="A85" s="6">
        <v>20.75</v>
      </c>
      <c r="B85" s="6">
        <v>1.131</v>
      </c>
      <c r="C85" s="6">
        <v>1.1990000000000001</v>
      </c>
      <c r="D85" s="6">
        <v>1.0720000000000001</v>
      </c>
      <c r="E85" s="6">
        <v>1.133</v>
      </c>
      <c r="F85" s="6">
        <v>1.125</v>
      </c>
      <c r="G85" s="6">
        <v>1.147</v>
      </c>
      <c r="H85" s="6">
        <f t="shared" si="13"/>
        <v>1.1345000000000001</v>
      </c>
      <c r="I85" s="6">
        <f t="shared" si="14"/>
        <v>4.081053785482372E-2</v>
      </c>
      <c r="K85" s="6">
        <v>0.121</v>
      </c>
      <c r="L85" s="6">
        <v>0.104</v>
      </c>
      <c r="M85" s="6">
        <v>0.126</v>
      </c>
      <c r="N85" s="6">
        <v>0.13700000000000001</v>
      </c>
      <c r="O85" s="6">
        <v>0.122</v>
      </c>
      <c r="P85" s="6">
        <f t="shared" si="15"/>
        <v>0.122</v>
      </c>
      <c r="Q85" s="6">
        <f t="shared" si="16"/>
        <v>1.1895377253370325E-2</v>
      </c>
      <c r="S85" s="6">
        <v>1.0880000000000001</v>
      </c>
      <c r="T85" s="6">
        <v>0.34100000000000003</v>
      </c>
      <c r="U85" s="6">
        <v>1.07</v>
      </c>
      <c r="V85" s="6">
        <v>1.252</v>
      </c>
      <c r="W85" s="6">
        <v>0.51200000000000001</v>
      </c>
      <c r="X85" s="6">
        <v>0.91800000000000004</v>
      </c>
      <c r="Y85" s="6">
        <f t="shared" si="17"/>
        <v>0.86350000000000005</v>
      </c>
      <c r="Z85" s="6">
        <f t="shared" si="18"/>
        <v>0.35874879790739383</v>
      </c>
      <c r="AB85" s="6">
        <v>1.03</v>
      </c>
      <c r="AC85" s="6">
        <v>1.03</v>
      </c>
      <c r="AD85" s="6">
        <v>0.85599999999999998</v>
      </c>
      <c r="AE85" s="6">
        <v>0.8</v>
      </c>
      <c r="AF85" s="6">
        <v>0.84399999999999997</v>
      </c>
      <c r="AG85" s="6">
        <v>0.85799999999999998</v>
      </c>
      <c r="AH85" s="6">
        <f t="shared" si="19"/>
        <v>0.90300000000000002</v>
      </c>
      <c r="AI85" s="6">
        <f t="shared" si="12"/>
        <v>0.10058031616573837</v>
      </c>
      <c r="AK85" s="6">
        <v>0.63</v>
      </c>
      <c r="AL85" s="6">
        <v>0.91300000000000003</v>
      </c>
      <c r="AM85" s="6">
        <v>0.85599999999999998</v>
      </c>
      <c r="AN85" s="6">
        <v>0.95399999999999996</v>
      </c>
      <c r="AO85" s="6">
        <v>0.877</v>
      </c>
      <c r="AP85" s="6">
        <v>0.88</v>
      </c>
      <c r="AQ85" s="6">
        <v>0.85</v>
      </c>
      <c r="AR85" s="6">
        <v>1.024</v>
      </c>
      <c r="AS85" s="6">
        <v>0.77400000000000002</v>
      </c>
      <c r="AT85" s="6">
        <v>0.91200000000000003</v>
      </c>
      <c r="AU85" s="6">
        <v>0.84499999999999997</v>
      </c>
      <c r="AV85" s="6">
        <f t="shared" si="20"/>
        <v>0.8650000000000001</v>
      </c>
      <c r="AW85" s="6">
        <f t="shared" si="21"/>
        <v>0.10114148505929654</v>
      </c>
      <c r="AY85" s="6">
        <v>0.121</v>
      </c>
      <c r="AZ85" s="6">
        <v>0.11899999999999999</v>
      </c>
      <c r="BA85" s="6">
        <v>0.14899999999999999</v>
      </c>
      <c r="BB85" s="6">
        <v>0.156</v>
      </c>
      <c r="BC85" s="6">
        <v>0.13100000000000001</v>
      </c>
      <c r="BD85" s="6">
        <v>0.123</v>
      </c>
      <c r="BE85" s="6">
        <v>9.1999999999999998E-2</v>
      </c>
      <c r="BF85" s="6">
        <v>9.2999999999999999E-2</v>
      </c>
      <c r="BG85" s="6">
        <v>0.16</v>
      </c>
      <c r="BH85" s="6">
        <v>9.5000000000000001E-2</v>
      </c>
      <c r="BI85" s="6">
        <f t="shared" si="22"/>
        <v>0.12389999999999998</v>
      </c>
      <c r="BJ85" s="6">
        <f t="shared" si="23"/>
        <v>2.550577276705113E-2</v>
      </c>
    </row>
    <row r="86" spans="1:62" x14ac:dyDescent="0.25">
      <c r="A86" s="6">
        <v>21</v>
      </c>
      <c r="B86" s="6">
        <v>1.133</v>
      </c>
      <c r="C86" s="6">
        <v>1.2010000000000001</v>
      </c>
      <c r="D86" s="6">
        <v>1.0720000000000001</v>
      </c>
      <c r="E86" s="6">
        <v>1.135</v>
      </c>
      <c r="F86" s="6">
        <v>1.127</v>
      </c>
      <c r="G86" s="6">
        <v>1.153</v>
      </c>
      <c r="H86" s="6">
        <f t="shared" si="13"/>
        <v>1.1368333333333334</v>
      </c>
      <c r="I86" s="6">
        <f t="shared" si="14"/>
        <v>4.1705715036031536E-2</v>
      </c>
      <c r="K86" s="6">
        <v>0.121</v>
      </c>
      <c r="L86" s="6">
        <v>0.105</v>
      </c>
      <c r="M86" s="6">
        <v>0.129</v>
      </c>
      <c r="N86" s="6">
        <v>0.14199999999999999</v>
      </c>
      <c r="O86" s="6">
        <v>0.124</v>
      </c>
      <c r="P86" s="6">
        <f t="shared" si="15"/>
        <v>0.1242</v>
      </c>
      <c r="Q86" s="6">
        <f t="shared" si="16"/>
        <v>1.3405222862750173E-2</v>
      </c>
      <c r="S86" s="6">
        <v>1.1120000000000001</v>
      </c>
      <c r="T86" s="6">
        <v>0.36</v>
      </c>
      <c r="U86" s="6">
        <v>1.0980000000000001</v>
      </c>
      <c r="V86" s="6">
        <v>1.272</v>
      </c>
      <c r="W86" s="6">
        <v>0.52500000000000002</v>
      </c>
      <c r="X86" s="6">
        <v>0.93600000000000005</v>
      </c>
      <c r="Y86" s="6">
        <f t="shared" si="17"/>
        <v>0.88383333333333347</v>
      </c>
      <c r="Z86" s="6">
        <f t="shared" si="18"/>
        <v>0.36179685828744623</v>
      </c>
      <c r="AB86" s="6">
        <v>1.052</v>
      </c>
      <c r="AC86" s="6">
        <v>1.05</v>
      </c>
      <c r="AD86" s="6">
        <v>0.88100000000000001</v>
      </c>
      <c r="AE86" s="6">
        <v>0.82</v>
      </c>
      <c r="AF86" s="6">
        <v>0.86499999999999999</v>
      </c>
      <c r="AG86" s="6">
        <v>0.878</v>
      </c>
      <c r="AH86" s="6">
        <f t="shared" si="19"/>
        <v>0.92433333333333334</v>
      </c>
      <c r="AI86" s="6">
        <f t="shared" si="12"/>
        <v>0.10051998142989617</v>
      </c>
      <c r="AK86" s="6">
        <v>0.65600000000000003</v>
      </c>
      <c r="AL86" s="6">
        <v>0.94</v>
      </c>
      <c r="AM86" s="6">
        <v>0.878</v>
      </c>
      <c r="AN86" s="6">
        <v>0.97599999999999998</v>
      </c>
      <c r="AO86" s="6">
        <v>0.89600000000000002</v>
      </c>
      <c r="AP86" s="6">
        <v>0.90200000000000002</v>
      </c>
      <c r="AQ86" s="6">
        <v>0.87</v>
      </c>
      <c r="AR86" s="6">
        <v>1.048</v>
      </c>
      <c r="AS86" s="6">
        <v>0.79100000000000004</v>
      </c>
      <c r="AT86" s="6">
        <v>0.92600000000000005</v>
      </c>
      <c r="AU86" s="6">
        <v>0.86099999999999999</v>
      </c>
      <c r="AV86" s="6">
        <f t="shared" si="20"/>
        <v>0.88581818181818195</v>
      </c>
      <c r="AW86" s="6">
        <f t="shared" si="21"/>
        <v>0.10103743680618223</v>
      </c>
      <c r="AY86" s="6">
        <v>0.13300000000000001</v>
      </c>
      <c r="AZ86" s="6">
        <v>0.13100000000000001</v>
      </c>
      <c r="BA86" s="6">
        <v>0.153</v>
      </c>
      <c r="BB86" s="6">
        <v>0.16</v>
      </c>
      <c r="BC86" s="6">
        <v>0.13600000000000001</v>
      </c>
      <c r="BD86" s="6">
        <v>0.125</v>
      </c>
      <c r="BE86" s="6">
        <v>9.1999999999999998E-2</v>
      </c>
      <c r="BF86" s="6">
        <v>9.2999999999999999E-2</v>
      </c>
      <c r="BG86" s="6">
        <v>0.16800000000000001</v>
      </c>
      <c r="BH86" s="6">
        <v>9.5000000000000001E-2</v>
      </c>
      <c r="BI86" s="6">
        <f t="shared" si="22"/>
        <v>0.12859999999999999</v>
      </c>
      <c r="BJ86" s="6">
        <f t="shared" si="23"/>
        <v>2.781366570590791E-2</v>
      </c>
    </row>
    <row r="87" spans="1:62" x14ac:dyDescent="0.25">
      <c r="A87" s="6">
        <v>21.25</v>
      </c>
      <c r="B87" s="6">
        <v>1.131</v>
      </c>
      <c r="C87" s="6">
        <v>1.2050000000000001</v>
      </c>
      <c r="D87" s="6">
        <v>1.0740000000000001</v>
      </c>
      <c r="E87" s="6">
        <v>1.137</v>
      </c>
      <c r="F87" s="6">
        <v>1.123</v>
      </c>
      <c r="G87" s="6">
        <v>1.151</v>
      </c>
      <c r="H87" s="6">
        <f t="shared" si="13"/>
        <v>1.1368333333333334</v>
      </c>
      <c r="I87" s="6">
        <f t="shared" si="14"/>
        <v>4.24754831245822E-2</v>
      </c>
      <c r="K87" s="6">
        <v>0.124</v>
      </c>
      <c r="L87" s="6">
        <v>0.107</v>
      </c>
      <c r="M87" s="6">
        <v>0.13500000000000001</v>
      </c>
      <c r="N87" s="6">
        <v>0.14299999999999999</v>
      </c>
      <c r="O87" s="6">
        <v>0.127</v>
      </c>
      <c r="P87" s="6">
        <f t="shared" si="15"/>
        <v>0.12720000000000001</v>
      </c>
      <c r="Q87" s="6">
        <f t="shared" si="16"/>
        <v>1.3498148021117562E-2</v>
      </c>
      <c r="S87" s="6">
        <v>1.133</v>
      </c>
      <c r="T87" s="6">
        <v>0.39100000000000001</v>
      </c>
      <c r="U87" s="6">
        <v>1.131</v>
      </c>
      <c r="V87" s="6">
        <v>1.294</v>
      </c>
      <c r="W87" s="6">
        <v>0.53500000000000003</v>
      </c>
      <c r="X87" s="6">
        <v>0.95399999999999996</v>
      </c>
      <c r="Y87" s="6">
        <f t="shared" si="17"/>
        <v>0.90633333333333332</v>
      </c>
      <c r="Z87" s="6">
        <f t="shared" si="18"/>
        <v>0.36273057035031764</v>
      </c>
      <c r="AB87" s="6">
        <v>1.07</v>
      </c>
      <c r="AC87" s="6">
        <v>1.0680000000000001</v>
      </c>
      <c r="AD87" s="6">
        <v>0.90100000000000002</v>
      </c>
      <c r="AE87" s="6">
        <v>0.83599999999999997</v>
      </c>
      <c r="AF87" s="6">
        <v>0.88100000000000001</v>
      </c>
      <c r="AG87" s="6">
        <v>0.89300000000000002</v>
      </c>
      <c r="AH87" s="6">
        <f t="shared" si="19"/>
        <v>0.94149999999999989</v>
      </c>
      <c r="AI87" s="6">
        <f t="shared" si="12"/>
        <v>0.10128918994641041</v>
      </c>
      <c r="AK87" s="6">
        <v>0.67</v>
      </c>
      <c r="AL87" s="6">
        <v>0.94799999999999995</v>
      </c>
      <c r="AM87" s="6">
        <v>0.88900000000000001</v>
      </c>
      <c r="AN87" s="6">
        <v>0.98699999999999999</v>
      </c>
      <c r="AO87" s="6">
        <v>0.91300000000000003</v>
      </c>
      <c r="AP87" s="6">
        <v>0.92200000000000004</v>
      </c>
      <c r="AQ87" s="6">
        <v>0.88800000000000001</v>
      </c>
      <c r="AR87" s="6">
        <v>1.0680000000000001</v>
      </c>
      <c r="AS87" s="6">
        <v>0.80600000000000005</v>
      </c>
      <c r="AT87" s="6">
        <v>0.93799999999999994</v>
      </c>
      <c r="AU87" s="6">
        <v>0.877</v>
      </c>
      <c r="AV87" s="6">
        <f t="shared" si="20"/>
        <v>0.90054545454545476</v>
      </c>
      <c r="AW87" s="6">
        <f t="shared" si="21"/>
        <v>0.10135123446348521</v>
      </c>
      <c r="AY87" s="6">
        <v>0.121</v>
      </c>
      <c r="AZ87" s="6">
        <v>0.11899999999999999</v>
      </c>
      <c r="BA87" s="6">
        <v>0.14899999999999999</v>
      </c>
      <c r="BB87" s="6">
        <v>0.156</v>
      </c>
      <c r="BC87" s="6">
        <v>0.13300000000000001</v>
      </c>
      <c r="BD87" s="6">
        <v>0.123</v>
      </c>
      <c r="BE87" s="6">
        <v>9.1999999999999998E-2</v>
      </c>
      <c r="BF87" s="6">
        <v>9.2999999999999999E-2</v>
      </c>
      <c r="BG87" s="6">
        <v>0.17199999999999999</v>
      </c>
      <c r="BH87" s="6">
        <v>9.5000000000000001E-2</v>
      </c>
      <c r="BI87" s="6">
        <f t="shared" si="22"/>
        <v>0.12529999999999999</v>
      </c>
      <c r="BJ87" s="6">
        <f t="shared" si="23"/>
        <v>2.7644770451811247E-2</v>
      </c>
    </row>
    <row r="88" spans="1:62" x14ac:dyDescent="0.25">
      <c r="A88" s="6">
        <v>21.5</v>
      </c>
      <c r="B88" s="6">
        <v>1.135</v>
      </c>
      <c r="C88" s="6">
        <v>1.2110000000000001</v>
      </c>
      <c r="D88" s="6">
        <v>1.07</v>
      </c>
      <c r="E88" s="6">
        <v>1.137</v>
      </c>
      <c r="F88" s="6">
        <v>1.1240000000000001</v>
      </c>
      <c r="G88" s="6">
        <v>1.151</v>
      </c>
      <c r="H88" s="6">
        <f t="shared" si="13"/>
        <v>1.1380000000000001</v>
      </c>
      <c r="I88" s="6">
        <f t="shared" si="14"/>
        <v>4.5448872373250362E-2</v>
      </c>
      <c r="K88" s="6">
        <v>0.128</v>
      </c>
      <c r="L88" s="6">
        <v>0.108</v>
      </c>
      <c r="M88" s="6">
        <v>0.13700000000000001</v>
      </c>
      <c r="N88" s="6">
        <v>0.14699999999999999</v>
      </c>
      <c r="O88" s="6">
        <v>0.13200000000000001</v>
      </c>
      <c r="P88" s="6">
        <f t="shared" si="15"/>
        <v>0.13040000000000002</v>
      </c>
      <c r="Q88" s="6">
        <f t="shared" si="16"/>
        <v>1.4397916515940768E-2</v>
      </c>
      <c r="S88" s="6">
        <v>1.159</v>
      </c>
      <c r="T88" s="6">
        <v>0.42699999999999999</v>
      </c>
      <c r="U88" s="6">
        <v>1.157</v>
      </c>
      <c r="V88" s="6">
        <v>1.3080000000000001</v>
      </c>
      <c r="W88" s="6">
        <v>0.54400000000000004</v>
      </c>
      <c r="X88" s="6">
        <v>0.97299999999999998</v>
      </c>
      <c r="Y88" s="6">
        <f t="shared" si="17"/>
        <v>0.92800000000000005</v>
      </c>
      <c r="Z88" s="6">
        <f t="shared" si="18"/>
        <v>0.36074478513209285</v>
      </c>
      <c r="AB88" s="6">
        <v>1.0860000000000001</v>
      </c>
      <c r="AC88" s="6">
        <v>1.0840000000000001</v>
      </c>
      <c r="AD88" s="6">
        <v>0.92300000000000004</v>
      </c>
      <c r="AE88" s="6">
        <v>0.85199999999999998</v>
      </c>
      <c r="AF88" s="6">
        <v>0.89700000000000002</v>
      </c>
      <c r="AG88" s="6">
        <v>0.91100000000000003</v>
      </c>
      <c r="AH88" s="6">
        <f t="shared" si="19"/>
        <v>0.95883333333333332</v>
      </c>
      <c r="AI88" s="6">
        <f t="shared" si="12"/>
        <v>0.10064475478963955</v>
      </c>
      <c r="AK88" s="6">
        <v>0.69399999999999995</v>
      </c>
      <c r="AL88" s="6">
        <v>0.97299999999999998</v>
      </c>
      <c r="AM88" s="6">
        <v>0.91</v>
      </c>
      <c r="AN88" s="6">
        <v>1.008</v>
      </c>
      <c r="AO88" s="6">
        <v>0.93300000000000005</v>
      </c>
      <c r="AP88" s="6">
        <v>0.94499999999999995</v>
      </c>
      <c r="AQ88" s="6">
        <v>0.90600000000000003</v>
      </c>
      <c r="AR88" s="6">
        <v>1.0900000000000001</v>
      </c>
      <c r="AS88" s="6">
        <v>0.82299999999999995</v>
      </c>
      <c r="AT88" s="6">
        <v>0.95399999999999996</v>
      </c>
      <c r="AU88" s="6">
        <v>0.89300000000000002</v>
      </c>
      <c r="AV88" s="6">
        <f t="shared" si="20"/>
        <v>0.92081818181818198</v>
      </c>
      <c r="AW88" s="6">
        <f t="shared" si="21"/>
        <v>0.10144241537129998</v>
      </c>
      <c r="AY88" s="6">
        <v>0.13500000000000001</v>
      </c>
      <c r="AZ88" s="6">
        <v>0.13200000000000001</v>
      </c>
      <c r="BA88" s="6">
        <v>0.15</v>
      </c>
      <c r="BB88" s="6">
        <v>0.157</v>
      </c>
      <c r="BC88" s="6">
        <v>0.13800000000000001</v>
      </c>
      <c r="BD88" s="6">
        <v>0.124</v>
      </c>
      <c r="BE88" s="6">
        <v>9.1999999999999998E-2</v>
      </c>
      <c r="BF88" s="6">
        <v>9.2999999999999999E-2</v>
      </c>
      <c r="BG88" s="6">
        <v>0.18099999999999999</v>
      </c>
      <c r="BH88" s="6">
        <v>9.5000000000000001E-2</v>
      </c>
      <c r="BI88" s="6">
        <f t="shared" si="22"/>
        <v>0.12970000000000001</v>
      </c>
      <c r="BJ88" s="6">
        <f t="shared" si="23"/>
        <v>2.9620000750243798E-2</v>
      </c>
    </row>
    <row r="89" spans="1:62" x14ac:dyDescent="0.25">
      <c r="A89" s="6">
        <v>21.75</v>
      </c>
      <c r="B89" s="6">
        <v>1.131</v>
      </c>
      <c r="C89" s="6">
        <v>1.2130000000000001</v>
      </c>
      <c r="D89" s="6">
        <v>1.07</v>
      </c>
      <c r="E89" s="6">
        <v>1.137</v>
      </c>
      <c r="F89" s="6">
        <v>1.123</v>
      </c>
      <c r="G89" s="6">
        <v>1.155</v>
      </c>
      <c r="H89" s="6">
        <f t="shared" si="13"/>
        <v>1.1381666666666668</v>
      </c>
      <c r="I89" s="6">
        <f t="shared" si="14"/>
        <v>4.6503404893262039E-2</v>
      </c>
      <c r="K89" s="6">
        <v>0.13300000000000001</v>
      </c>
      <c r="L89" s="6">
        <v>0.109</v>
      </c>
      <c r="M89" s="6">
        <v>0.14199999999999999</v>
      </c>
      <c r="N89" s="6">
        <v>0.154</v>
      </c>
      <c r="O89" s="6">
        <v>0.13600000000000001</v>
      </c>
      <c r="P89" s="6">
        <f t="shared" si="15"/>
        <v>0.1348</v>
      </c>
      <c r="Q89" s="6">
        <f t="shared" si="16"/>
        <v>1.6513630733427379E-2</v>
      </c>
      <c r="S89" s="6">
        <v>1.1830000000000001</v>
      </c>
      <c r="T89" s="6">
        <v>0.46400000000000002</v>
      </c>
      <c r="U89" s="6">
        <v>1.1830000000000001</v>
      </c>
      <c r="V89" s="6">
        <v>1.3240000000000001</v>
      </c>
      <c r="W89" s="6">
        <v>0.55500000000000005</v>
      </c>
      <c r="X89" s="6">
        <v>0.995</v>
      </c>
      <c r="Y89" s="6">
        <f t="shared" si="17"/>
        <v>0.95066666666666666</v>
      </c>
      <c r="Z89" s="6">
        <f t="shared" si="18"/>
        <v>0.35852401128329869</v>
      </c>
      <c r="AB89" s="6">
        <v>1.1020000000000001</v>
      </c>
      <c r="AC89" s="6">
        <v>1.1040000000000001</v>
      </c>
      <c r="AD89" s="6">
        <v>0.94599999999999995</v>
      </c>
      <c r="AE89" s="6">
        <v>0.871</v>
      </c>
      <c r="AF89" s="6">
        <v>0.91500000000000004</v>
      </c>
      <c r="AG89" s="6">
        <v>0.92700000000000005</v>
      </c>
      <c r="AH89" s="6">
        <f t="shared" si="19"/>
        <v>0.97750000000000004</v>
      </c>
      <c r="AI89" s="6">
        <f t="shared" si="12"/>
        <v>0.10029307054826872</v>
      </c>
      <c r="AK89" s="6">
        <v>0.71499999999999997</v>
      </c>
      <c r="AL89" s="6">
        <v>0.99299999999999999</v>
      </c>
      <c r="AM89" s="6">
        <v>0.93</v>
      </c>
      <c r="AN89" s="6">
        <v>1.028</v>
      </c>
      <c r="AO89" s="6">
        <v>0.95599999999999996</v>
      </c>
      <c r="AP89" s="6">
        <v>0.97199999999999998</v>
      </c>
      <c r="AQ89" s="6">
        <v>0.93200000000000005</v>
      </c>
      <c r="AR89" s="6">
        <v>1.1140000000000001</v>
      </c>
      <c r="AS89" s="6">
        <v>0.84</v>
      </c>
      <c r="AT89" s="6">
        <v>0.96799999999999997</v>
      </c>
      <c r="AU89" s="6">
        <v>0.90900000000000003</v>
      </c>
      <c r="AV89" s="6">
        <f t="shared" si="20"/>
        <v>0.94154545454545469</v>
      </c>
      <c r="AW89" s="6">
        <f t="shared" si="21"/>
        <v>0.1022823187421579</v>
      </c>
      <c r="AY89" s="6">
        <v>0.13500000000000001</v>
      </c>
      <c r="AZ89" s="6">
        <v>0.13200000000000001</v>
      </c>
      <c r="BA89" s="6">
        <v>0.154</v>
      </c>
      <c r="BB89" s="6">
        <v>0.16300000000000001</v>
      </c>
      <c r="BC89" s="6">
        <v>0.14299999999999999</v>
      </c>
      <c r="BD89" s="6">
        <v>0.127</v>
      </c>
      <c r="BE89" s="6">
        <v>9.1999999999999998E-2</v>
      </c>
      <c r="BF89" s="6">
        <v>9.2999999999999999E-2</v>
      </c>
      <c r="BG89" s="6">
        <v>0.19400000000000001</v>
      </c>
      <c r="BH89" s="6">
        <v>9.6000000000000002E-2</v>
      </c>
      <c r="BI89" s="6">
        <f t="shared" si="22"/>
        <v>0.13290000000000002</v>
      </c>
      <c r="BJ89" s="6">
        <f t="shared" si="23"/>
        <v>3.3087258373377858E-2</v>
      </c>
    </row>
    <row r="90" spans="1:62" x14ac:dyDescent="0.25">
      <c r="A90" s="6">
        <v>22</v>
      </c>
      <c r="B90" s="6">
        <v>1.133</v>
      </c>
      <c r="C90" s="6">
        <v>1.2150000000000001</v>
      </c>
      <c r="D90" s="6">
        <v>1.07</v>
      </c>
      <c r="E90" s="6">
        <v>1.135</v>
      </c>
      <c r="F90" s="6">
        <v>1.1200000000000001</v>
      </c>
      <c r="G90" s="6">
        <v>1.155</v>
      </c>
      <c r="H90" s="6">
        <f t="shared" si="13"/>
        <v>1.1380000000000001</v>
      </c>
      <c r="I90" s="6">
        <f t="shared" si="14"/>
        <v>4.7328638264796934E-2</v>
      </c>
      <c r="K90" s="6">
        <v>0.14000000000000001</v>
      </c>
      <c r="L90" s="6">
        <v>0.111</v>
      </c>
      <c r="M90" s="6">
        <v>0.14799999999999999</v>
      </c>
      <c r="N90" s="6">
        <v>0.16</v>
      </c>
      <c r="O90" s="6">
        <v>0.14399999999999999</v>
      </c>
      <c r="P90" s="6">
        <f t="shared" si="15"/>
        <v>0.1406</v>
      </c>
      <c r="Q90" s="6">
        <f t="shared" si="16"/>
        <v>1.816039647144287E-2</v>
      </c>
      <c r="S90" s="6">
        <v>1.2050000000000001</v>
      </c>
      <c r="T90" s="6">
        <v>0.504</v>
      </c>
      <c r="U90" s="6">
        <v>1.2070000000000001</v>
      </c>
      <c r="V90" s="6">
        <v>1.3360000000000001</v>
      </c>
      <c r="W90" s="6">
        <v>0.56399999999999995</v>
      </c>
      <c r="X90" s="6">
        <v>1.014</v>
      </c>
      <c r="Y90" s="6">
        <f t="shared" si="17"/>
        <v>0.97166666666666679</v>
      </c>
      <c r="Z90" s="6">
        <f t="shared" si="18"/>
        <v>0.35475663019409037</v>
      </c>
      <c r="AB90" s="6">
        <v>1.1120000000000001</v>
      </c>
      <c r="AC90" s="6">
        <v>1.1160000000000001</v>
      </c>
      <c r="AD90" s="6">
        <v>0.96599999999999997</v>
      </c>
      <c r="AE90" s="6">
        <v>0.88700000000000001</v>
      </c>
      <c r="AF90" s="6">
        <v>0.93200000000000005</v>
      </c>
      <c r="AG90" s="6">
        <v>0.94499999999999995</v>
      </c>
      <c r="AH90" s="6">
        <f t="shared" si="19"/>
        <v>0.99299999999999999</v>
      </c>
      <c r="AI90" s="6">
        <f t="shared" si="12"/>
        <v>9.7241966249145786E-2</v>
      </c>
      <c r="AK90" s="6">
        <v>0.73299999999999998</v>
      </c>
      <c r="AL90" s="6">
        <v>1.008</v>
      </c>
      <c r="AM90" s="6">
        <v>0.94599999999999995</v>
      </c>
      <c r="AN90" s="6">
        <v>1.044</v>
      </c>
      <c r="AO90" s="6">
        <v>0.97399999999999998</v>
      </c>
      <c r="AP90" s="6">
        <v>0.99099999999999999</v>
      </c>
      <c r="AQ90" s="6">
        <v>0.95099999999999996</v>
      </c>
      <c r="AR90" s="6">
        <v>1.131</v>
      </c>
      <c r="AS90" s="6">
        <v>0.85799999999999998</v>
      </c>
      <c r="AT90" s="6">
        <v>0.98499999999999999</v>
      </c>
      <c r="AU90" s="6">
        <v>0.92600000000000005</v>
      </c>
      <c r="AV90" s="6">
        <f t="shared" si="20"/>
        <v>0.95881818181818168</v>
      </c>
      <c r="AW90" s="6">
        <f t="shared" si="21"/>
        <v>0.10184971102739439</v>
      </c>
      <c r="AY90" s="6">
        <v>0.13500000000000001</v>
      </c>
      <c r="AZ90" s="6">
        <v>0.13300000000000001</v>
      </c>
      <c r="BA90" s="6">
        <v>0.14899999999999999</v>
      </c>
      <c r="BB90" s="6">
        <v>0.157</v>
      </c>
      <c r="BC90" s="6">
        <v>0.14299999999999999</v>
      </c>
      <c r="BD90" s="6">
        <v>0.123</v>
      </c>
      <c r="BE90" s="6">
        <v>9.1999999999999998E-2</v>
      </c>
      <c r="BF90" s="6">
        <v>9.2999999999999999E-2</v>
      </c>
      <c r="BG90" s="6">
        <v>0.20699999999999999</v>
      </c>
      <c r="BH90" s="6">
        <v>9.5000000000000001E-2</v>
      </c>
      <c r="BI90" s="6">
        <f t="shared" si="22"/>
        <v>0.13270000000000001</v>
      </c>
      <c r="BJ90" s="6">
        <f t="shared" si="23"/>
        <v>3.5333490565687811E-2</v>
      </c>
    </row>
    <row r="91" spans="1:62" x14ac:dyDescent="0.25">
      <c r="A91" s="6">
        <v>22.25</v>
      </c>
      <c r="B91" s="6">
        <v>1.127</v>
      </c>
      <c r="C91" s="6">
        <v>1.2170000000000001</v>
      </c>
      <c r="D91" s="6">
        <v>1.07</v>
      </c>
      <c r="E91" s="6">
        <v>1.135</v>
      </c>
      <c r="F91" s="6">
        <v>1.1180000000000001</v>
      </c>
      <c r="G91" s="6">
        <v>1.155</v>
      </c>
      <c r="H91" s="6">
        <f t="shared" si="13"/>
        <v>1.1370000000000002</v>
      </c>
      <c r="I91" s="6">
        <f t="shared" si="14"/>
        <v>4.8328045687778438E-2</v>
      </c>
      <c r="K91" s="6">
        <v>0.14299999999999999</v>
      </c>
      <c r="L91" s="6">
        <v>0.113</v>
      </c>
      <c r="M91" s="6">
        <v>0.154</v>
      </c>
      <c r="N91" s="6">
        <v>0.16800000000000001</v>
      </c>
      <c r="O91" s="6">
        <v>0.15</v>
      </c>
      <c r="P91" s="6">
        <f t="shared" si="15"/>
        <v>0.14560000000000001</v>
      </c>
      <c r="Q91" s="6">
        <f t="shared" si="16"/>
        <v>2.0378910667648392E-2</v>
      </c>
      <c r="S91" s="6">
        <v>1.2270000000000001</v>
      </c>
      <c r="T91" s="6">
        <v>0.53800000000000003</v>
      </c>
      <c r="U91" s="6">
        <v>1.2310000000000001</v>
      </c>
      <c r="V91" s="6">
        <v>1.3480000000000001</v>
      </c>
      <c r="W91" s="6">
        <v>0.57399999999999995</v>
      </c>
      <c r="X91" s="6">
        <v>1.034</v>
      </c>
      <c r="Y91" s="6">
        <f t="shared" si="17"/>
        <v>0.99199999999999999</v>
      </c>
      <c r="Z91" s="6">
        <f t="shared" si="18"/>
        <v>0.35261480400005907</v>
      </c>
      <c r="AB91" s="6">
        <v>1.125</v>
      </c>
      <c r="AC91" s="6">
        <v>1.131</v>
      </c>
      <c r="AD91" s="6">
        <v>0.98899999999999999</v>
      </c>
      <c r="AE91" s="6">
        <v>0.90300000000000002</v>
      </c>
      <c r="AF91" s="6">
        <v>0.94799999999999995</v>
      </c>
      <c r="AG91" s="6">
        <v>0.96099999999999997</v>
      </c>
      <c r="AH91" s="6">
        <f t="shared" si="19"/>
        <v>1.0095000000000001</v>
      </c>
      <c r="AI91" s="6">
        <f t="shared" si="12"/>
        <v>9.5916109178802708E-2</v>
      </c>
      <c r="AK91" s="6">
        <v>0.754</v>
      </c>
      <c r="AL91" s="6">
        <v>1.028</v>
      </c>
      <c r="AM91" s="6">
        <v>0.96299999999999997</v>
      </c>
      <c r="AN91" s="6">
        <v>1.06</v>
      </c>
      <c r="AO91" s="6">
        <v>0.99399999999999999</v>
      </c>
      <c r="AP91" s="6">
        <v>1.016</v>
      </c>
      <c r="AQ91" s="6">
        <v>0.97199999999999998</v>
      </c>
      <c r="AR91" s="6">
        <v>1.151</v>
      </c>
      <c r="AS91" s="6">
        <v>0.873</v>
      </c>
      <c r="AT91" s="6">
        <v>0.996</v>
      </c>
      <c r="AU91" s="6">
        <v>0.94099999999999995</v>
      </c>
      <c r="AV91" s="6">
        <f t="shared" si="20"/>
        <v>0.97709090909090923</v>
      </c>
      <c r="AW91" s="6">
        <f t="shared" si="21"/>
        <v>0.10197985540826635</v>
      </c>
      <c r="AY91" s="6">
        <v>0.13300000000000001</v>
      </c>
      <c r="AZ91" s="6">
        <v>0.13100000000000001</v>
      </c>
      <c r="BA91" s="6">
        <v>0.155</v>
      </c>
      <c r="BB91" s="6">
        <v>0.16300000000000001</v>
      </c>
      <c r="BC91" s="6">
        <v>0.15</v>
      </c>
      <c r="BD91" s="6">
        <v>0.127</v>
      </c>
      <c r="BE91" s="6">
        <v>9.1999999999999998E-2</v>
      </c>
      <c r="BF91" s="6">
        <v>9.2999999999999999E-2</v>
      </c>
      <c r="BG91" s="6">
        <v>0.217</v>
      </c>
      <c r="BH91" s="6">
        <v>9.5000000000000001E-2</v>
      </c>
      <c r="BI91" s="6">
        <f t="shared" si="22"/>
        <v>0.1356</v>
      </c>
      <c r="BJ91" s="6">
        <f t="shared" si="23"/>
        <v>3.862411451699857E-2</v>
      </c>
    </row>
    <row r="92" spans="1:62" x14ac:dyDescent="0.25">
      <c r="A92" s="6">
        <v>22.5</v>
      </c>
      <c r="B92" s="6">
        <v>1.125</v>
      </c>
      <c r="C92" s="6">
        <v>1.2150000000000001</v>
      </c>
      <c r="D92" s="6">
        <v>1.0660000000000001</v>
      </c>
      <c r="E92" s="6">
        <v>1.133</v>
      </c>
      <c r="F92" s="6">
        <v>1.1140000000000001</v>
      </c>
      <c r="G92" s="6">
        <v>1.157</v>
      </c>
      <c r="H92" s="6">
        <f t="shared" si="13"/>
        <v>1.135</v>
      </c>
      <c r="I92" s="6">
        <f t="shared" si="14"/>
        <v>4.9376107582514039E-2</v>
      </c>
      <c r="K92" s="6">
        <v>0.14699999999999999</v>
      </c>
      <c r="L92" s="6">
        <v>0.115</v>
      </c>
      <c r="M92" s="6">
        <v>0.16200000000000001</v>
      </c>
      <c r="N92" s="6">
        <v>0.17599999999999999</v>
      </c>
      <c r="O92" s="6">
        <v>0.16300000000000001</v>
      </c>
      <c r="P92" s="6">
        <f t="shared" si="15"/>
        <v>0.15260000000000001</v>
      </c>
      <c r="Q92" s="6">
        <f t="shared" si="16"/>
        <v>2.3394443784796288E-2</v>
      </c>
      <c r="S92" s="6">
        <v>1.2470000000000001</v>
      </c>
      <c r="T92" s="6">
        <v>0.57899999999999996</v>
      </c>
      <c r="U92" s="6">
        <v>1.25</v>
      </c>
      <c r="V92" s="6">
        <v>1.359</v>
      </c>
      <c r="W92" s="6">
        <v>0.58099999999999996</v>
      </c>
      <c r="X92" s="6">
        <v>1.052</v>
      </c>
      <c r="Y92" s="6">
        <f t="shared" si="17"/>
        <v>1.0113333333333332</v>
      </c>
      <c r="Z92" s="6">
        <f t="shared" si="18"/>
        <v>0.34846099733925268</v>
      </c>
      <c r="AB92" s="6">
        <v>1.135</v>
      </c>
      <c r="AC92" s="6">
        <v>1.145</v>
      </c>
      <c r="AD92" s="6">
        <v>1.006</v>
      </c>
      <c r="AE92" s="6">
        <v>0.92100000000000004</v>
      </c>
      <c r="AF92" s="6">
        <v>0.96599999999999997</v>
      </c>
      <c r="AG92" s="6">
        <v>0.97799999999999998</v>
      </c>
      <c r="AH92" s="6">
        <f t="shared" si="19"/>
        <v>1.0251666666666668</v>
      </c>
      <c r="AI92" s="6">
        <f t="shared" si="12"/>
        <v>9.3130911445484452E-2</v>
      </c>
      <c r="AK92" s="6">
        <v>0.77700000000000002</v>
      </c>
      <c r="AL92" s="6">
        <v>1.046</v>
      </c>
      <c r="AM92" s="6">
        <v>0.98299999999999998</v>
      </c>
      <c r="AN92" s="6">
        <v>1.0760000000000001</v>
      </c>
      <c r="AO92" s="6">
        <v>1.01</v>
      </c>
      <c r="AP92" s="6">
        <v>1.036</v>
      </c>
      <c r="AQ92" s="6">
        <v>0.99099999999999999</v>
      </c>
      <c r="AR92" s="6">
        <v>1.169</v>
      </c>
      <c r="AS92" s="6">
        <v>0.88900000000000001</v>
      </c>
      <c r="AT92" s="6">
        <v>1.01</v>
      </c>
      <c r="AU92" s="6">
        <v>0.95499999999999996</v>
      </c>
      <c r="AV92" s="6">
        <f t="shared" si="20"/>
        <v>0.99472727272727279</v>
      </c>
      <c r="AW92" s="6">
        <f t="shared" si="21"/>
        <v>0.10103869645743745</v>
      </c>
      <c r="AY92" s="6">
        <v>0.13100000000000001</v>
      </c>
      <c r="AZ92" s="6">
        <v>0.129</v>
      </c>
      <c r="BA92" s="6">
        <v>0.154</v>
      </c>
      <c r="BB92" s="6">
        <v>0.16</v>
      </c>
      <c r="BC92" s="6">
        <v>0.151</v>
      </c>
      <c r="BD92" s="6">
        <v>0.126</v>
      </c>
      <c r="BE92" s="6">
        <v>9.1999999999999998E-2</v>
      </c>
      <c r="BF92" s="6">
        <v>9.2999999999999999E-2</v>
      </c>
      <c r="BG92" s="6">
        <v>0.22</v>
      </c>
      <c r="BH92" s="6">
        <v>9.5000000000000001E-2</v>
      </c>
      <c r="BI92" s="6">
        <f t="shared" si="22"/>
        <v>0.1351</v>
      </c>
      <c r="BJ92" s="6">
        <f t="shared" si="23"/>
        <v>3.9176098155210261E-2</v>
      </c>
    </row>
    <row r="93" spans="1:62" x14ac:dyDescent="0.25">
      <c r="A93" s="6">
        <v>22.75</v>
      </c>
      <c r="B93" s="6">
        <v>1.129</v>
      </c>
      <c r="C93" s="6">
        <v>1.2210000000000001</v>
      </c>
      <c r="D93" s="6">
        <v>1.0620000000000001</v>
      </c>
      <c r="E93" s="6">
        <v>1.133</v>
      </c>
      <c r="F93" s="6">
        <v>1.1120000000000001</v>
      </c>
      <c r="G93" s="6">
        <v>1.157</v>
      </c>
      <c r="H93" s="6">
        <f t="shared" si="13"/>
        <v>1.1356666666666666</v>
      </c>
      <c r="I93" s="6">
        <f t="shared" si="14"/>
        <v>5.2488728948857845E-2</v>
      </c>
      <c r="K93" s="6">
        <v>0.16200000000000001</v>
      </c>
      <c r="L93" s="6">
        <v>0.11799999999999999</v>
      </c>
      <c r="M93" s="6">
        <v>0.17100000000000001</v>
      </c>
      <c r="N93" s="6">
        <v>0.187</v>
      </c>
      <c r="O93" s="6">
        <v>0.17100000000000001</v>
      </c>
      <c r="P93" s="6">
        <f t="shared" si="15"/>
        <v>0.16180000000000003</v>
      </c>
      <c r="Q93" s="6">
        <f t="shared" si="16"/>
        <v>2.6090228055729574E-2</v>
      </c>
      <c r="S93" s="6">
        <v>1.26</v>
      </c>
      <c r="T93" s="6">
        <v>0.61499999999999999</v>
      </c>
      <c r="U93" s="6">
        <v>1.27</v>
      </c>
      <c r="V93" s="6">
        <v>1.369</v>
      </c>
      <c r="W93" s="6">
        <v>0.59199999999999997</v>
      </c>
      <c r="X93" s="6">
        <v>1.0720000000000001</v>
      </c>
      <c r="Y93" s="6">
        <f t="shared" si="17"/>
        <v>1.0296666666666667</v>
      </c>
      <c r="Z93" s="6">
        <f t="shared" si="18"/>
        <v>0.3438759466241666</v>
      </c>
      <c r="AB93" s="6">
        <v>1.143</v>
      </c>
      <c r="AC93" s="6">
        <v>1.153</v>
      </c>
      <c r="AD93" s="6">
        <v>1.028</v>
      </c>
      <c r="AE93" s="6">
        <v>0.93600000000000005</v>
      </c>
      <c r="AF93" s="6">
        <v>0.97899999999999998</v>
      </c>
      <c r="AG93" s="6">
        <v>0.99</v>
      </c>
      <c r="AH93" s="6">
        <f t="shared" si="19"/>
        <v>1.0381666666666669</v>
      </c>
      <c r="AI93" s="6">
        <f t="shared" si="12"/>
        <v>9.0043137809977872E-2</v>
      </c>
      <c r="AK93" s="6">
        <v>0.79600000000000004</v>
      </c>
      <c r="AL93" s="6">
        <v>1.0660000000000001</v>
      </c>
      <c r="AM93" s="6">
        <v>1.002</v>
      </c>
      <c r="AN93" s="6">
        <v>1.0920000000000001</v>
      </c>
      <c r="AO93" s="6">
        <v>1.03</v>
      </c>
      <c r="AP93" s="6">
        <v>1.056</v>
      </c>
      <c r="AQ93" s="6">
        <v>1.012</v>
      </c>
      <c r="AR93" s="6">
        <v>1.1830000000000001</v>
      </c>
      <c r="AS93" s="6">
        <v>0.90500000000000003</v>
      </c>
      <c r="AT93" s="6">
        <v>1.022</v>
      </c>
      <c r="AU93" s="6">
        <v>0.96899999999999997</v>
      </c>
      <c r="AV93" s="6">
        <f t="shared" si="20"/>
        <v>1.0120909090909089</v>
      </c>
      <c r="AW93" s="6">
        <f t="shared" si="21"/>
        <v>0.10048428190065803</v>
      </c>
      <c r="AY93" s="6">
        <v>0.13400000000000001</v>
      </c>
      <c r="AZ93" s="6">
        <v>0.13100000000000001</v>
      </c>
      <c r="BA93" s="6">
        <v>0.152</v>
      </c>
      <c r="BB93" s="6">
        <v>0.157</v>
      </c>
      <c r="BC93" s="6">
        <v>0.153</v>
      </c>
      <c r="BD93" s="6">
        <v>0.125</v>
      </c>
      <c r="BE93" s="6">
        <v>9.1999999999999998E-2</v>
      </c>
      <c r="BF93" s="6">
        <v>9.2999999999999999E-2</v>
      </c>
      <c r="BG93" s="6">
        <v>0.22600000000000001</v>
      </c>
      <c r="BH93" s="6">
        <v>9.6000000000000002E-2</v>
      </c>
      <c r="BI93" s="6">
        <f t="shared" si="22"/>
        <v>0.13590000000000002</v>
      </c>
      <c r="BJ93" s="6">
        <f t="shared" si="23"/>
        <v>4.0305637874178811E-2</v>
      </c>
    </row>
    <row r="94" spans="1:62" x14ac:dyDescent="0.25">
      <c r="A94" s="6">
        <v>23</v>
      </c>
      <c r="B94" s="6">
        <v>1.127</v>
      </c>
      <c r="C94" s="6">
        <v>1.2210000000000001</v>
      </c>
      <c r="D94" s="6">
        <v>1.0620000000000001</v>
      </c>
      <c r="E94" s="6">
        <v>1.135</v>
      </c>
      <c r="F94" s="6">
        <v>1.1080000000000001</v>
      </c>
      <c r="G94" s="6">
        <v>1.159</v>
      </c>
      <c r="H94" s="6">
        <f t="shared" si="13"/>
        <v>1.1353333333333333</v>
      </c>
      <c r="I94" s="6">
        <f t="shared" si="14"/>
        <v>5.3091116645505462E-2</v>
      </c>
      <c r="K94" s="6">
        <v>0.16900000000000001</v>
      </c>
      <c r="L94" s="6">
        <v>0.122</v>
      </c>
      <c r="M94" s="6">
        <v>0.18</v>
      </c>
      <c r="N94" s="6">
        <v>0.19800000000000001</v>
      </c>
      <c r="O94" s="6">
        <v>0.183</v>
      </c>
      <c r="P94" s="6">
        <f t="shared" si="15"/>
        <v>0.17040000000000002</v>
      </c>
      <c r="Q94" s="6">
        <f t="shared" si="16"/>
        <v>2.8970674828177445E-2</v>
      </c>
      <c r="S94" s="6">
        <v>1.276</v>
      </c>
      <c r="T94" s="6">
        <v>0.64900000000000002</v>
      </c>
      <c r="U94" s="6">
        <v>1.288</v>
      </c>
      <c r="V94" s="6">
        <v>1.377</v>
      </c>
      <c r="W94" s="6">
        <v>0.60299999999999998</v>
      </c>
      <c r="X94" s="6">
        <v>1.0940000000000001</v>
      </c>
      <c r="Y94" s="6">
        <f t="shared" si="17"/>
        <v>1.0478333333333334</v>
      </c>
      <c r="Z94" s="6">
        <f t="shared" si="18"/>
        <v>0.33975486260930365</v>
      </c>
      <c r="AB94" s="6">
        <v>1.159</v>
      </c>
      <c r="AC94" s="6">
        <v>1.165</v>
      </c>
      <c r="AD94" s="6">
        <v>1.048</v>
      </c>
      <c r="AE94" s="6">
        <v>0.95299999999999996</v>
      </c>
      <c r="AF94" s="6">
        <v>0.997</v>
      </c>
      <c r="AG94" s="6">
        <v>1.004</v>
      </c>
      <c r="AH94" s="6">
        <f t="shared" si="19"/>
        <v>1.0543333333333333</v>
      </c>
      <c r="AI94" s="6">
        <f t="shared" si="12"/>
        <v>8.8691976337584633E-2</v>
      </c>
      <c r="AK94" s="6">
        <v>0.81499999999999995</v>
      </c>
      <c r="AL94" s="6">
        <v>1.0840000000000001</v>
      </c>
      <c r="AM94" s="6">
        <v>1.02</v>
      </c>
      <c r="AN94" s="6">
        <v>1.1040000000000001</v>
      </c>
      <c r="AO94" s="6">
        <v>1.048</v>
      </c>
      <c r="AP94" s="6">
        <v>1.0780000000000001</v>
      </c>
      <c r="AQ94" s="6">
        <v>1.03</v>
      </c>
      <c r="AR94" s="6">
        <v>1.1970000000000001</v>
      </c>
      <c r="AS94" s="6">
        <v>0.91900000000000004</v>
      </c>
      <c r="AT94" s="6">
        <v>1.036</v>
      </c>
      <c r="AU94" s="6">
        <v>0.98399999999999999</v>
      </c>
      <c r="AV94" s="6">
        <f t="shared" si="20"/>
        <v>1.0286363636363638</v>
      </c>
      <c r="AW94" s="6">
        <f t="shared" si="21"/>
        <v>9.9843149717216709E-2</v>
      </c>
      <c r="AY94" s="6">
        <v>0.13400000000000001</v>
      </c>
      <c r="AZ94" s="6">
        <v>0.13200000000000001</v>
      </c>
      <c r="BA94" s="6">
        <v>0.154</v>
      </c>
      <c r="BB94" s="6">
        <v>0.16</v>
      </c>
      <c r="BC94" s="6">
        <v>0.158</v>
      </c>
      <c r="BD94" s="6">
        <v>0.126</v>
      </c>
      <c r="BE94" s="6">
        <v>9.1999999999999998E-2</v>
      </c>
      <c r="BF94" s="6">
        <v>9.2999999999999999E-2</v>
      </c>
      <c r="BG94" s="6">
        <v>0.23300000000000001</v>
      </c>
      <c r="BH94" s="6">
        <v>9.6000000000000002E-2</v>
      </c>
      <c r="BI94" s="6">
        <f t="shared" si="22"/>
        <v>0.13780000000000003</v>
      </c>
      <c r="BJ94" s="6">
        <f t="shared" si="23"/>
        <v>4.2512220465283614E-2</v>
      </c>
    </row>
    <row r="95" spans="1:62" x14ac:dyDescent="0.25">
      <c r="A95" s="6">
        <v>23.25</v>
      </c>
      <c r="B95" s="6">
        <v>1.127</v>
      </c>
      <c r="C95" s="6">
        <v>1.2250000000000001</v>
      </c>
      <c r="D95" s="6">
        <v>1.0580000000000001</v>
      </c>
      <c r="E95" s="6">
        <v>1.129</v>
      </c>
      <c r="F95" s="6">
        <v>1.1060000000000001</v>
      </c>
      <c r="G95" s="6">
        <v>1.159</v>
      </c>
      <c r="H95" s="6">
        <f t="shared" si="13"/>
        <v>1.1339999999999999</v>
      </c>
      <c r="I95" s="6">
        <f t="shared" si="14"/>
        <v>5.5749439459065422E-2</v>
      </c>
      <c r="K95" s="6">
        <v>0.18099999999999999</v>
      </c>
      <c r="L95" s="6">
        <v>0.124</v>
      </c>
      <c r="M95" s="6">
        <v>0.186</v>
      </c>
      <c r="N95" s="6">
        <v>0.20699999999999999</v>
      </c>
      <c r="O95" s="6">
        <v>0.193</v>
      </c>
      <c r="P95" s="6">
        <f t="shared" si="15"/>
        <v>0.1782</v>
      </c>
      <c r="Q95" s="6">
        <f t="shared" si="16"/>
        <v>3.1838655750518099E-2</v>
      </c>
      <c r="S95" s="6">
        <v>1.292</v>
      </c>
      <c r="T95" s="6">
        <v>0.68100000000000005</v>
      </c>
      <c r="U95" s="6">
        <v>1.302</v>
      </c>
      <c r="V95" s="6">
        <v>1.387</v>
      </c>
      <c r="W95" s="6">
        <v>0.61199999999999999</v>
      </c>
      <c r="X95" s="6">
        <v>1.1120000000000001</v>
      </c>
      <c r="Y95" s="6">
        <f t="shared" si="17"/>
        <v>1.0643333333333336</v>
      </c>
      <c r="Z95" s="6">
        <f t="shared" si="18"/>
        <v>0.33652736391958715</v>
      </c>
      <c r="AB95" s="6">
        <v>1.169</v>
      </c>
      <c r="AC95" s="6">
        <v>1.173</v>
      </c>
      <c r="AD95" s="6">
        <v>1.0660000000000001</v>
      </c>
      <c r="AE95" s="6">
        <v>0.97199999999999998</v>
      </c>
      <c r="AF95" s="6">
        <v>1.012</v>
      </c>
      <c r="AG95" s="6">
        <v>1.02</v>
      </c>
      <c r="AH95" s="6">
        <f t="shared" si="19"/>
        <v>1.0686666666666669</v>
      </c>
      <c r="AI95" s="6">
        <f t="shared" si="12"/>
        <v>8.4715209181508086E-2</v>
      </c>
      <c r="AK95" s="6">
        <v>0.82599999999999996</v>
      </c>
      <c r="AL95" s="6">
        <v>1.0960000000000001</v>
      </c>
      <c r="AM95" s="6">
        <v>1.038</v>
      </c>
      <c r="AN95" s="6">
        <v>1.1160000000000001</v>
      </c>
      <c r="AO95" s="6">
        <v>1.0680000000000001</v>
      </c>
      <c r="AP95" s="6">
        <v>1.1000000000000001</v>
      </c>
      <c r="AQ95" s="6">
        <v>1.052</v>
      </c>
      <c r="AR95" s="6">
        <v>1.2090000000000001</v>
      </c>
      <c r="AS95" s="6">
        <v>0.93799999999999994</v>
      </c>
      <c r="AT95" s="6">
        <v>1.052</v>
      </c>
      <c r="AU95" s="6">
        <v>1</v>
      </c>
      <c r="AV95" s="6">
        <f t="shared" si="20"/>
        <v>1.0449999999999999</v>
      </c>
      <c r="AW95" s="6">
        <f t="shared" si="21"/>
        <v>9.9836866938020505E-2</v>
      </c>
      <c r="AY95" s="6">
        <v>0.121</v>
      </c>
      <c r="AZ95" s="6">
        <v>0.12</v>
      </c>
      <c r="BA95" s="6">
        <v>0.154</v>
      </c>
      <c r="BB95" s="6">
        <v>0.16200000000000001</v>
      </c>
      <c r="BC95" s="6">
        <v>0.16200000000000001</v>
      </c>
      <c r="BD95" s="6">
        <v>0.126</v>
      </c>
      <c r="BE95" s="6">
        <v>9.1999999999999998E-2</v>
      </c>
      <c r="BF95" s="6">
        <v>9.2999999999999999E-2</v>
      </c>
      <c r="BG95" s="6">
        <v>0.24099999999999999</v>
      </c>
      <c r="BH95" s="6">
        <v>9.7000000000000003E-2</v>
      </c>
      <c r="BI95" s="6">
        <f t="shared" si="22"/>
        <v>0.13679999999999998</v>
      </c>
      <c r="BJ95" s="6">
        <f t="shared" si="23"/>
        <v>4.5438114201870466E-2</v>
      </c>
    </row>
    <row r="96" spans="1:62" x14ac:dyDescent="0.25">
      <c r="A96" s="6">
        <v>23.5</v>
      </c>
      <c r="B96" s="6">
        <v>1.119</v>
      </c>
      <c r="C96" s="6">
        <v>1.2210000000000001</v>
      </c>
      <c r="D96" s="6">
        <v>1.056</v>
      </c>
      <c r="E96" s="6">
        <v>1.129</v>
      </c>
      <c r="F96" s="6">
        <v>1.1020000000000001</v>
      </c>
      <c r="G96" s="6">
        <v>1.159</v>
      </c>
      <c r="H96" s="6">
        <f t="shared" si="13"/>
        <v>1.131</v>
      </c>
      <c r="I96" s="6">
        <f t="shared" si="14"/>
        <v>5.5674051406377829E-2</v>
      </c>
      <c r="K96" s="6">
        <v>0.19400000000000001</v>
      </c>
      <c r="L96" s="6">
        <v>0.13</v>
      </c>
      <c r="M96" s="6">
        <v>0.19700000000000001</v>
      </c>
      <c r="N96" s="6">
        <v>0.218</v>
      </c>
      <c r="O96" s="6">
        <v>0.20399999999999999</v>
      </c>
      <c r="P96" s="6">
        <f t="shared" si="15"/>
        <v>0.18859999999999999</v>
      </c>
      <c r="Q96" s="6">
        <f t="shared" si="16"/>
        <v>3.4041151566890353E-2</v>
      </c>
      <c r="S96" s="6">
        <v>1.304</v>
      </c>
      <c r="T96" s="6">
        <v>0.71299999999999997</v>
      </c>
      <c r="U96" s="6">
        <v>1.3160000000000001</v>
      </c>
      <c r="V96" s="6">
        <v>1.395</v>
      </c>
      <c r="W96" s="6">
        <v>0.622</v>
      </c>
      <c r="X96" s="6">
        <v>1.129</v>
      </c>
      <c r="Y96" s="6">
        <f t="shared" si="17"/>
        <v>1.0798333333333332</v>
      </c>
      <c r="Z96" s="6">
        <f t="shared" si="18"/>
        <v>0.33225015675943165</v>
      </c>
      <c r="AB96" s="6">
        <v>1.175</v>
      </c>
      <c r="AC96" s="6">
        <v>1.181</v>
      </c>
      <c r="AD96" s="6">
        <v>1.0820000000000001</v>
      </c>
      <c r="AE96" s="6">
        <v>0.98599999999999999</v>
      </c>
      <c r="AF96" s="6">
        <v>1.028</v>
      </c>
      <c r="AG96" s="6">
        <v>1.032</v>
      </c>
      <c r="AH96" s="6">
        <f t="shared" si="19"/>
        <v>1.0806666666666667</v>
      </c>
      <c r="AI96" s="6">
        <f t="shared" si="12"/>
        <v>8.1328141910821189E-2</v>
      </c>
      <c r="AK96" s="6">
        <v>0.84899999999999998</v>
      </c>
      <c r="AL96" s="6">
        <v>1.1140000000000001</v>
      </c>
      <c r="AM96" s="6">
        <v>1.0580000000000001</v>
      </c>
      <c r="AN96" s="6">
        <v>1.125</v>
      </c>
      <c r="AO96" s="6">
        <v>1.0840000000000001</v>
      </c>
      <c r="AP96" s="6">
        <v>1.121</v>
      </c>
      <c r="AQ96" s="6">
        <v>1.07</v>
      </c>
      <c r="AR96" s="6">
        <v>1.2230000000000001</v>
      </c>
      <c r="AS96" s="6">
        <v>0.95199999999999996</v>
      </c>
      <c r="AT96" s="6">
        <v>1.0640000000000001</v>
      </c>
      <c r="AU96" s="6">
        <v>1.016</v>
      </c>
      <c r="AV96" s="6">
        <f t="shared" si="20"/>
        <v>1.0614545454545457</v>
      </c>
      <c r="AW96" s="6">
        <f t="shared" si="21"/>
        <v>9.8094203331658358E-2</v>
      </c>
      <c r="AY96" s="6">
        <v>0.13500000000000001</v>
      </c>
      <c r="AZ96" s="6">
        <v>0.13300000000000001</v>
      </c>
      <c r="BA96" s="6">
        <v>0.155</v>
      </c>
      <c r="BB96" s="6">
        <v>0.16200000000000001</v>
      </c>
      <c r="BC96" s="6">
        <v>0.16900000000000001</v>
      </c>
      <c r="BD96" s="6">
        <v>0.127</v>
      </c>
      <c r="BE96" s="6">
        <v>9.1999999999999998E-2</v>
      </c>
      <c r="BF96" s="6">
        <v>9.2999999999999999E-2</v>
      </c>
      <c r="BG96" s="6">
        <v>0.249</v>
      </c>
      <c r="BH96" s="6">
        <v>9.5000000000000001E-2</v>
      </c>
      <c r="BI96" s="6">
        <f t="shared" si="22"/>
        <v>0.14099999999999999</v>
      </c>
      <c r="BJ96" s="6">
        <f t="shared" si="23"/>
        <v>4.7377913278939053E-2</v>
      </c>
    </row>
    <row r="97" spans="1:62" x14ac:dyDescent="0.25">
      <c r="A97" s="6">
        <v>23.75</v>
      </c>
      <c r="B97" s="6">
        <v>1.125</v>
      </c>
      <c r="C97" s="6">
        <v>1.2270000000000001</v>
      </c>
      <c r="D97" s="6">
        <v>1.052</v>
      </c>
      <c r="E97" s="6">
        <v>1.125</v>
      </c>
      <c r="F97" s="6">
        <v>1.0980000000000001</v>
      </c>
      <c r="G97" s="6">
        <v>1.159</v>
      </c>
      <c r="H97" s="6">
        <f t="shared" si="13"/>
        <v>1.131</v>
      </c>
      <c r="I97" s="6">
        <f t="shared" si="14"/>
        <v>5.8994915035111298E-2</v>
      </c>
      <c r="K97" s="6">
        <v>0.218</v>
      </c>
      <c r="L97" s="6">
        <v>0.13600000000000001</v>
      </c>
      <c r="M97" s="6">
        <v>0.20699999999999999</v>
      </c>
      <c r="N97" s="6">
        <v>0.23100000000000001</v>
      </c>
      <c r="O97" s="6">
        <v>0.218</v>
      </c>
      <c r="P97" s="6">
        <f t="shared" si="15"/>
        <v>0.20200000000000001</v>
      </c>
      <c r="Q97" s="6">
        <f t="shared" si="16"/>
        <v>3.7861590035285067E-2</v>
      </c>
      <c r="S97" s="6">
        <v>1.3160000000000001</v>
      </c>
      <c r="T97" s="6">
        <v>0.74199999999999999</v>
      </c>
      <c r="U97" s="6">
        <v>1.33</v>
      </c>
      <c r="V97" s="6">
        <v>1.403</v>
      </c>
      <c r="W97" s="6">
        <v>0.63100000000000001</v>
      </c>
      <c r="X97" s="6">
        <v>1.147</v>
      </c>
      <c r="Y97" s="6">
        <f>AVERAGE(S97:X97)</f>
        <v>1.0948333333333335</v>
      </c>
      <c r="Z97" s="6">
        <f t="shared" si="18"/>
        <v>0.32910145345571873</v>
      </c>
      <c r="AB97" s="6">
        <v>1.1870000000000001</v>
      </c>
      <c r="AC97" s="6">
        <v>1.1910000000000001</v>
      </c>
      <c r="AD97" s="6">
        <v>1.1000000000000001</v>
      </c>
      <c r="AE97" s="6">
        <v>1.002</v>
      </c>
      <c r="AF97" s="6">
        <v>1.04</v>
      </c>
      <c r="AG97" s="6">
        <v>1.042</v>
      </c>
      <c r="AH97" s="6">
        <f t="shared" si="19"/>
        <v>1.0936666666666668</v>
      </c>
      <c r="AI97" s="6">
        <f t="shared" si="12"/>
        <v>8.0221360413961246E-2</v>
      </c>
      <c r="AK97" s="6">
        <v>0.86899999999999999</v>
      </c>
      <c r="AL97" s="6">
        <v>1.127</v>
      </c>
      <c r="AM97" s="6">
        <v>1.0760000000000001</v>
      </c>
      <c r="AN97" s="6">
        <v>1.139</v>
      </c>
      <c r="AO97" s="6">
        <v>1.1060000000000001</v>
      </c>
      <c r="AP97" s="6">
        <v>1.145</v>
      </c>
      <c r="AQ97" s="6">
        <v>1.0920000000000001</v>
      </c>
      <c r="AR97" s="6">
        <v>1.238</v>
      </c>
      <c r="AS97" s="6">
        <v>0.96799999999999997</v>
      </c>
      <c r="AT97" s="6">
        <v>1.0760000000000001</v>
      </c>
      <c r="AU97" s="6">
        <v>1.03</v>
      </c>
      <c r="AV97" s="6">
        <f t="shared" si="20"/>
        <v>1.0787272727272728</v>
      </c>
      <c r="AW97" s="6">
        <f t="shared" si="21"/>
        <v>9.7610543394749019E-2</v>
      </c>
      <c r="AY97" s="6">
        <v>0.13200000000000001</v>
      </c>
      <c r="AZ97" s="6">
        <v>0.13</v>
      </c>
      <c r="BA97" s="6">
        <v>0.159</v>
      </c>
      <c r="BB97" s="6">
        <v>0.16400000000000001</v>
      </c>
      <c r="BC97" s="6">
        <v>0.17699999999999999</v>
      </c>
      <c r="BD97" s="6">
        <v>0.129</v>
      </c>
      <c r="BE97" s="6">
        <v>9.1999999999999998E-2</v>
      </c>
      <c r="BF97" s="6">
        <v>9.2999999999999999E-2</v>
      </c>
      <c r="BG97" s="6">
        <v>0.26200000000000001</v>
      </c>
      <c r="BH97" s="6">
        <v>9.6000000000000002E-2</v>
      </c>
      <c r="BI97" s="6">
        <f t="shared" si="22"/>
        <v>0.14340000000000003</v>
      </c>
      <c r="BJ97" s="6">
        <f t="shared" si="23"/>
        <v>5.1433236120020411E-2</v>
      </c>
    </row>
    <row r="98" spans="1:62" x14ac:dyDescent="0.25">
      <c r="A98" s="6">
        <v>24</v>
      </c>
      <c r="B98" s="6">
        <v>1.1160000000000001</v>
      </c>
      <c r="C98" s="6">
        <v>1.2250000000000001</v>
      </c>
      <c r="D98" s="6">
        <v>1.054</v>
      </c>
      <c r="E98" s="6">
        <v>1.131</v>
      </c>
      <c r="F98" s="6">
        <v>1.1020000000000001</v>
      </c>
      <c r="G98" s="6">
        <v>1.157</v>
      </c>
      <c r="H98" s="6">
        <f t="shared" si="13"/>
        <v>1.1308333333333336</v>
      </c>
      <c r="I98" s="6">
        <f t="shared" si="14"/>
        <v>5.7457520540540791E-2</v>
      </c>
      <c r="K98" s="6">
        <v>0.23899999999999999</v>
      </c>
      <c r="L98" s="6">
        <v>0.14199999999999999</v>
      </c>
      <c r="M98" s="6">
        <v>0.219</v>
      </c>
      <c r="N98" s="6">
        <v>0.24399999999999999</v>
      </c>
      <c r="O98" s="6">
        <v>0.23100000000000001</v>
      </c>
      <c r="P98" s="6">
        <f t="shared" si="15"/>
        <v>0.215</v>
      </c>
      <c r="Q98" s="6">
        <f t="shared" si="16"/>
        <v>4.1886752082251566E-2</v>
      </c>
      <c r="S98" s="6">
        <v>1.33</v>
      </c>
      <c r="T98" s="6">
        <v>0.77400000000000002</v>
      </c>
      <c r="U98" s="6">
        <v>1.3260000000000001</v>
      </c>
      <c r="V98" s="6">
        <v>1.399</v>
      </c>
      <c r="W98" s="6">
        <v>0.65100000000000002</v>
      </c>
      <c r="X98" s="6">
        <v>1.145</v>
      </c>
      <c r="Y98" s="6">
        <f t="shared" si="17"/>
        <v>1.1041666666666667</v>
      </c>
      <c r="Z98" s="6">
        <f t="shared" si="18"/>
        <v>0.31723014778968706</v>
      </c>
      <c r="AB98" s="6">
        <v>1.175</v>
      </c>
      <c r="AC98" s="6">
        <v>1.1930000000000001</v>
      </c>
      <c r="AD98" s="6">
        <v>1.0960000000000001</v>
      </c>
      <c r="AE98" s="6">
        <v>1.016</v>
      </c>
      <c r="AF98" s="6">
        <v>1.048</v>
      </c>
      <c r="AG98" s="6">
        <v>1.054</v>
      </c>
      <c r="AH98" s="6">
        <f t="shared" si="19"/>
        <v>1.0970000000000002</v>
      </c>
      <c r="AI98" s="6">
        <f t="shared" si="12"/>
        <v>7.2266174660071791E-2</v>
      </c>
      <c r="AK98" s="6">
        <v>0.88500000000000001</v>
      </c>
      <c r="AL98" s="6">
        <v>1.139</v>
      </c>
      <c r="AM98" s="6">
        <v>1.0920000000000001</v>
      </c>
      <c r="AN98" s="6">
        <v>1.147</v>
      </c>
      <c r="AO98" s="6">
        <v>1.1120000000000001</v>
      </c>
      <c r="AP98" s="6">
        <v>1.149</v>
      </c>
      <c r="AQ98" s="6">
        <v>1.1000000000000001</v>
      </c>
      <c r="AR98" s="6">
        <v>1.236</v>
      </c>
      <c r="AS98" s="6">
        <v>0.98799999999999999</v>
      </c>
      <c r="AT98" s="6">
        <v>1.0920000000000001</v>
      </c>
      <c r="AU98" s="6">
        <v>1.046</v>
      </c>
      <c r="AV98" s="6">
        <f t="shared" si="20"/>
        <v>1.0896363636363637</v>
      </c>
      <c r="AW98" s="6">
        <f t="shared" si="21"/>
        <v>9.2413497636733496E-2</v>
      </c>
      <c r="AY98" s="6">
        <v>0.13500000000000001</v>
      </c>
      <c r="AZ98" s="6">
        <v>0.13200000000000001</v>
      </c>
      <c r="BA98" s="6">
        <v>0.157</v>
      </c>
      <c r="BB98" s="6">
        <v>0.16300000000000001</v>
      </c>
      <c r="BC98" s="6">
        <v>0.183</v>
      </c>
      <c r="BD98" s="6">
        <v>0.127</v>
      </c>
      <c r="BE98" s="6">
        <v>9.2999999999999999E-2</v>
      </c>
      <c r="BF98" s="6">
        <v>9.4E-2</v>
      </c>
      <c r="BG98" s="6">
        <v>0.27600000000000002</v>
      </c>
      <c r="BH98" s="6">
        <v>9.6000000000000002E-2</v>
      </c>
      <c r="BI98" s="6">
        <f t="shared" si="22"/>
        <v>0.14560000000000001</v>
      </c>
      <c r="BJ98" s="6">
        <f t="shared" si="23"/>
        <v>5.5144658248404518E-2</v>
      </c>
    </row>
    <row r="99" spans="1:62" x14ac:dyDescent="0.25">
      <c r="S99" s="6">
        <v>1.3360000000000001</v>
      </c>
      <c r="T99" s="6">
        <v>0.79900000000000004</v>
      </c>
      <c r="AH99" s="6" t="e">
        <f t="shared" si="19"/>
        <v>#DIV/0!</v>
      </c>
      <c r="AI99" s="6" t="e">
        <f t="shared" si="12"/>
        <v>#DIV/0!</v>
      </c>
      <c r="AK99" s="6">
        <v>0.90300000000000002</v>
      </c>
      <c r="AL99" s="6">
        <v>1.153</v>
      </c>
      <c r="AM99" s="6">
        <v>1.1060000000000001</v>
      </c>
      <c r="AN99" s="6">
        <v>1.159</v>
      </c>
      <c r="AV99" s="6">
        <f t="shared" si="20"/>
        <v>1.0802499999999999</v>
      </c>
      <c r="AW99" s="6">
        <f t="shared" si="21"/>
        <v>0.12051936220652126</v>
      </c>
      <c r="AY99" s="6">
        <v>0.13100000000000001</v>
      </c>
      <c r="AZ99" s="6">
        <v>0.13</v>
      </c>
      <c r="BI99" s="6">
        <f t="shared" si="22"/>
        <v>0.1305</v>
      </c>
      <c r="BJ99" s="6">
        <f t="shared" si="23"/>
        <v>7.0710678118654816E-4</v>
      </c>
    </row>
    <row r="100" spans="1:62" x14ac:dyDescent="0.25">
      <c r="S100" s="6">
        <v>1.345</v>
      </c>
      <c r="T100" s="6">
        <v>0.82399999999999995</v>
      </c>
      <c r="AH100" s="6" t="e">
        <f t="shared" si="19"/>
        <v>#DIV/0!</v>
      </c>
      <c r="AI100" s="6" t="e">
        <f t="shared" si="12"/>
        <v>#DIV/0!</v>
      </c>
      <c r="AK100" s="6">
        <v>0.91600000000000004</v>
      </c>
      <c r="AL100" s="6">
        <v>1.157</v>
      </c>
      <c r="AM100" s="6">
        <v>1.117</v>
      </c>
      <c r="AN100" s="6">
        <v>1.167</v>
      </c>
      <c r="AV100" s="6">
        <f t="shared" si="20"/>
        <v>1.0892500000000001</v>
      </c>
      <c r="AW100" s="6">
        <f t="shared" si="21"/>
        <v>0.11750283684518711</v>
      </c>
      <c r="AY100" s="6">
        <v>0.11899999999999999</v>
      </c>
      <c r="AZ100" s="6">
        <v>0.11700000000000001</v>
      </c>
      <c r="BI100" s="6">
        <f t="shared" si="22"/>
        <v>0.11799999999999999</v>
      </c>
      <c r="BJ100" s="6">
        <f t="shared" si="23"/>
        <v>1.4142135623730866E-3</v>
      </c>
    </row>
    <row r="101" spans="1:62" x14ac:dyDescent="0.25">
      <c r="S101" s="6">
        <v>1.355</v>
      </c>
      <c r="T101" s="6">
        <v>0.85099999999999998</v>
      </c>
      <c r="AH101" s="6" t="e">
        <f t="shared" si="19"/>
        <v>#DIV/0!</v>
      </c>
      <c r="AI101" s="6" t="e">
        <f t="shared" si="12"/>
        <v>#DIV/0!</v>
      </c>
      <c r="AK101" s="6">
        <v>0.93799999999999994</v>
      </c>
      <c r="AL101" s="6">
        <v>1.169</v>
      </c>
      <c r="AM101" s="6">
        <v>1.127</v>
      </c>
      <c r="AN101" s="6">
        <v>1.177</v>
      </c>
      <c r="AV101" s="6">
        <f t="shared" si="20"/>
        <v>1.1027499999999999</v>
      </c>
      <c r="AW101" s="6">
        <f t="shared" si="21"/>
        <v>0.11200111606586788</v>
      </c>
      <c r="AY101" s="6">
        <v>0.13500000000000001</v>
      </c>
      <c r="AZ101" s="6">
        <v>0.13400000000000001</v>
      </c>
      <c r="BI101" s="6">
        <f t="shared" si="22"/>
        <v>0.13450000000000001</v>
      </c>
      <c r="BJ101" s="6">
        <f t="shared" si="23"/>
        <v>7.0710678118654816E-4</v>
      </c>
    </row>
    <row r="102" spans="1:62" x14ac:dyDescent="0.25">
      <c r="S102" s="6">
        <v>1.365</v>
      </c>
      <c r="T102" s="6">
        <v>0.88</v>
      </c>
      <c r="AH102" s="6" t="e">
        <f t="shared" si="19"/>
        <v>#DIV/0!</v>
      </c>
      <c r="AI102" s="6" t="e">
        <f t="shared" si="12"/>
        <v>#DIV/0!</v>
      </c>
      <c r="AK102" s="6">
        <v>0.92800000000000005</v>
      </c>
      <c r="AL102" s="6">
        <v>1.155</v>
      </c>
      <c r="AM102" s="6">
        <v>1.1140000000000001</v>
      </c>
      <c r="AN102" s="6">
        <v>1.161</v>
      </c>
      <c r="AV102" s="6">
        <f t="shared" si="20"/>
        <v>1.0895000000000001</v>
      </c>
      <c r="AW102" s="6">
        <f t="shared" si="21"/>
        <v>0.10967375863593504</v>
      </c>
      <c r="AY102" s="6">
        <v>0.121</v>
      </c>
      <c r="AZ102" s="6">
        <v>0.12</v>
      </c>
      <c r="BI102" s="6">
        <f t="shared" si="22"/>
        <v>0.1205</v>
      </c>
      <c r="BJ102" s="6">
        <f t="shared" si="23"/>
        <v>7.0710678118654816E-4</v>
      </c>
    </row>
    <row r="103" spans="1:62" x14ac:dyDescent="0.25">
      <c r="S103" s="6">
        <v>1.37</v>
      </c>
      <c r="T103" s="6">
        <v>0.90800000000000003</v>
      </c>
    </row>
    <row r="104" spans="1:62" x14ac:dyDescent="0.25">
      <c r="S104" s="6">
        <v>1.377</v>
      </c>
      <c r="T104" s="6">
        <v>0.93300000000000005</v>
      </c>
    </row>
    <row r="105" spans="1:62" x14ac:dyDescent="0.25">
      <c r="S105" s="6">
        <v>1.387</v>
      </c>
      <c r="T105" s="6">
        <v>0.95799999999999996</v>
      </c>
    </row>
    <row r="106" spans="1:62" x14ac:dyDescent="0.25">
      <c r="S106" s="6">
        <v>1.389</v>
      </c>
      <c r="T106" s="6">
        <v>0.97699999999999998</v>
      </c>
    </row>
    <row r="107" spans="1:62" x14ac:dyDescent="0.25">
      <c r="S107" s="6">
        <v>1.397</v>
      </c>
      <c r="T107" s="6">
        <v>1.002</v>
      </c>
    </row>
    <row r="108" spans="1:62" x14ac:dyDescent="0.25">
      <c r="S108" s="6">
        <v>1.403</v>
      </c>
      <c r="T108" s="6">
        <v>1.028</v>
      </c>
    </row>
    <row r="109" spans="1:62" x14ac:dyDescent="0.25">
      <c r="S109" s="6">
        <v>1.405</v>
      </c>
      <c r="T109" s="6">
        <v>1.048</v>
      </c>
    </row>
    <row r="110" spans="1:62" x14ac:dyDescent="0.25">
      <c r="S110" s="6">
        <v>1.411</v>
      </c>
      <c r="T110" s="6">
        <v>1.0720000000000001</v>
      </c>
    </row>
    <row r="111" spans="1:62" x14ac:dyDescent="0.25">
      <c r="S111" s="6">
        <v>1.413</v>
      </c>
      <c r="T111" s="6">
        <v>1.0900000000000001</v>
      </c>
    </row>
    <row r="112" spans="1:62" x14ac:dyDescent="0.25">
      <c r="S112" s="6">
        <v>1.417</v>
      </c>
      <c r="T112" s="6">
        <v>1.1080000000000001</v>
      </c>
    </row>
    <row r="113" spans="19:20" x14ac:dyDescent="0.25">
      <c r="S113" s="6">
        <v>1.421</v>
      </c>
      <c r="T113" s="6">
        <v>1.125</v>
      </c>
    </row>
    <row r="114" spans="19:20" x14ac:dyDescent="0.25">
      <c r="S114" s="6">
        <v>1.425</v>
      </c>
      <c r="T114" s="6">
        <v>1.147</v>
      </c>
    </row>
    <row r="115" spans="19:20" x14ac:dyDescent="0.25">
      <c r="S115" s="6">
        <v>1.423</v>
      </c>
      <c r="T115" s="6">
        <v>1.155</v>
      </c>
    </row>
    <row r="116" spans="19:20" x14ac:dyDescent="0.25">
      <c r="S116" s="6">
        <v>1.421</v>
      </c>
      <c r="T116" s="6">
        <v>1.169</v>
      </c>
    </row>
    <row r="117" spans="19:20" x14ac:dyDescent="0.25">
      <c r="S117" s="6">
        <v>1.427</v>
      </c>
      <c r="T117" s="6">
        <v>1.1830000000000001</v>
      </c>
    </row>
    <row r="118" spans="19:20" x14ac:dyDescent="0.25">
      <c r="S118" s="6">
        <v>1.425</v>
      </c>
      <c r="T118" s="6">
        <v>1.1930000000000001</v>
      </c>
    </row>
    <row r="119" spans="19:20" x14ac:dyDescent="0.25">
      <c r="S119" s="6">
        <v>1.427</v>
      </c>
      <c r="T119" s="6">
        <v>1.2070000000000001</v>
      </c>
    </row>
    <row r="120" spans="19:20" x14ac:dyDescent="0.25">
      <c r="S120" s="6">
        <v>1.425</v>
      </c>
      <c r="T120" s="6">
        <v>1.2150000000000001</v>
      </c>
    </row>
    <row r="121" spans="19:20" x14ac:dyDescent="0.25">
      <c r="S121" s="6">
        <v>1.425</v>
      </c>
      <c r="T121" s="6">
        <v>1.2270000000000001</v>
      </c>
    </row>
    <row r="122" spans="19:20" x14ac:dyDescent="0.25">
      <c r="S122" s="6">
        <v>1.413</v>
      </c>
      <c r="T122" s="6">
        <v>1.2150000000000001</v>
      </c>
    </row>
  </sheetData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opLeftCell="B1" workbookViewId="0">
      <selection activeCell="H12" sqref="H12"/>
    </sheetView>
  </sheetViews>
  <sheetFormatPr defaultRowHeight="13" x14ac:dyDescent="0.3"/>
  <cols>
    <col min="1" max="1" width="18.453125" style="17" bestFit="1" customWidth="1"/>
    <col min="2" max="16384" width="8.7265625" style="6"/>
  </cols>
  <sheetData>
    <row r="1" spans="1:19" s="18" customFormat="1" x14ac:dyDescent="0.3">
      <c r="A1" s="17"/>
      <c r="B1" s="17" t="s">
        <v>0</v>
      </c>
      <c r="D1" s="25"/>
      <c r="E1" s="26"/>
      <c r="F1" s="19"/>
      <c r="G1" s="26"/>
      <c r="H1" s="19"/>
      <c r="I1" s="26"/>
      <c r="J1" s="19"/>
    </row>
    <row r="2" spans="1:19" s="18" customFormat="1" x14ac:dyDescent="0.3">
      <c r="A2" s="17"/>
      <c r="B2" s="18" t="s">
        <v>8</v>
      </c>
      <c r="C2" s="18" t="s">
        <v>9</v>
      </c>
      <c r="F2" s="19"/>
      <c r="H2" s="19"/>
      <c r="J2" s="19"/>
    </row>
    <row r="3" spans="1:19" x14ac:dyDescent="0.3">
      <c r="A3" s="20" t="s">
        <v>1</v>
      </c>
      <c r="B3" s="3">
        <v>4.4800000000000004</v>
      </c>
      <c r="C3" s="3">
        <v>0.48</v>
      </c>
      <c r="D3" s="3"/>
      <c r="F3" s="3"/>
      <c r="H3" s="3"/>
      <c r="J3" s="3"/>
    </row>
    <row r="4" spans="1:19" x14ac:dyDescent="0.3">
      <c r="A4" s="20" t="s">
        <v>2</v>
      </c>
      <c r="B4" s="3">
        <v>7.73</v>
      </c>
      <c r="C4" s="3">
        <v>0.63</v>
      </c>
      <c r="D4" s="3"/>
      <c r="J4" s="3"/>
    </row>
    <row r="5" spans="1:19" x14ac:dyDescent="0.3">
      <c r="A5" s="20" t="s">
        <v>3</v>
      </c>
      <c r="B5" s="3">
        <v>4.3899999999999997</v>
      </c>
      <c r="C5" s="3">
        <v>0.5</v>
      </c>
      <c r="D5" s="3"/>
      <c r="J5" s="3"/>
    </row>
    <row r="6" spans="1:19" x14ac:dyDescent="0.3">
      <c r="A6" s="20" t="s">
        <v>4</v>
      </c>
      <c r="B6" s="3">
        <v>6.75</v>
      </c>
      <c r="C6" s="3">
        <v>0.66</v>
      </c>
      <c r="D6" s="3"/>
      <c r="J6" s="3"/>
    </row>
    <row r="7" spans="1:19" x14ac:dyDescent="0.3">
      <c r="A7" s="20" t="s">
        <v>5</v>
      </c>
      <c r="B7" s="3">
        <v>7.25</v>
      </c>
      <c r="C7" s="3">
        <v>1.25</v>
      </c>
      <c r="D7" s="3"/>
      <c r="J7" s="3"/>
    </row>
    <row r="8" spans="1:19" x14ac:dyDescent="0.3">
      <c r="A8" s="20" t="s">
        <v>6</v>
      </c>
      <c r="B8" s="3">
        <v>7.91</v>
      </c>
      <c r="C8" s="3">
        <v>0.72</v>
      </c>
      <c r="D8" s="3"/>
      <c r="J8" s="3"/>
    </row>
    <row r="9" spans="1:19" x14ac:dyDescent="0.3">
      <c r="A9" s="20" t="s">
        <v>7</v>
      </c>
      <c r="B9" s="3">
        <v>4.38</v>
      </c>
      <c r="C9" s="3">
        <v>0.75</v>
      </c>
      <c r="D9" s="3"/>
    </row>
    <row r="11" spans="1:19" x14ac:dyDescent="0.3">
      <c r="A11" s="18" t="s">
        <v>113</v>
      </c>
      <c r="O11" s="3"/>
      <c r="Q11" s="3"/>
      <c r="R11" s="18" t="s">
        <v>8</v>
      </c>
      <c r="S11" s="18" t="s">
        <v>9</v>
      </c>
    </row>
    <row r="12" spans="1:19" x14ac:dyDescent="0.3">
      <c r="A12" s="20" t="s">
        <v>1</v>
      </c>
      <c r="B12" s="3">
        <v>3.5</v>
      </c>
      <c r="C12" s="3">
        <v>4</v>
      </c>
      <c r="D12" s="3">
        <v>4</v>
      </c>
      <c r="E12" s="3">
        <v>4.25</v>
      </c>
      <c r="F12" s="3">
        <v>4.25</v>
      </c>
      <c r="G12" s="3">
        <v>4.5</v>
      </c>
      <c r="H12" s="3">
        <v>4.5</v>
      </c>
      <c r="I12" s="3">
        <v>4.75</v>
      </c>
      <c r="J12" s="3">
        <v>5</v>
      </c>
      <c r="K12" s="3">
        <v>5</v>
      </c>
      <c r="L12" s="3">
        <v>5.25</v>
      </c>
      <c r="M12" s="3">
        <v>5.25</v>
      </c>
      <c r="N12" s="3">
        <v>4.5</v>
      </c>
      <c r="O12" s="3">
        <v>4.5</v>
      </c>
      <c r="P12" s="3">
        <v>4.25</v>
      </c>
      <c r="Q12" s="3">
        <v>4.25</v>
      </c>
      <c r="R12" s="6">
        <f t="shared" ref="R12:R18" si="0">AVERAGE(B12:Q12)</f>
        <v>4.484375</v>
      </c>
      <c r="S12" s="6">
        <f t="shared" ref="S12:S18" si="1">STDEV(B12:Q12)</f>
        <v>0.47844148022511596</v>
      </c>
    </row>
    <row r="13" spans="1:19" x14ac:dyDescent="0.3">
      <c r="A13" s="20" t="s">
        <v>2</v>
      </c>
      <c r="B13" s="3">
        <v>6.5</v>
      </c>
      <c r="C13" s="3">
        <v>6.75</v>
      </c>
      <c r="D13" s="3">
        <v>7.5</v>
      </c>
      <c r="E13" s="3">
        <v>7.5</v>
      </c>
      <c r="F13" s="3">
        <v>7.75</v>
      </c>
      <c r="G13" s="3">
        <v>8</v>
      </c>
      <c r="H13" s="3">
        <v>8</v>
      </c>
      <c r="I13" s="3">
        <v>8</v>
      </c>
      <c r="J13" s="3">
        <v>8.25</v>
      </c>
      <c r="K13" s="3">
        <v>7.5</v>
      </c>
      <c r="L13" s="3">
        <v>8.25</v>
      </c>
      <c r="M13" s="3">
        <v>8.75</v>
      </c>
      <c r="R13" s="6">
        <f t="shared" si="0"/>
        <v>7.729166666666667</v>
      </c>
      <c r="S13" s="6">
        <f t="shared" si="1"/>
        <v>0.63477208985635625</v>
      </c>
    </row>
    <row r="14" spans="1:19" x14ac:dyDescent="0.3">
      <c r="A14" s="20" t="s">
        <v>3</v>
      </c>
      <c r="B14" s="3">
        <v>3.75</v>
      </c>
      <c r="C14" s="3">
        <v>4</v>
      </c>
      <c r="D14" s="3">
        <v>4.5</v>
      </c>
      <c r="E14" s="3">
        <v>4.75</v>
      </c>
      <c r="F14" s="3">
        <v>5.25</v>
      </c>
      <c r="G14" s="3">
        <v>4.25</v>
      </c>
      <c r="H14" s="3">
        <v>4.25</v>
      </c>
      <c r="R14" s="6">
        <f t="shared" si="0"/>
        <v>4.3928571428571432</v>
      </c>
      <c r="S14" s="6">
        <f t="shared" si="1"/>
        <v>0.49701489869400312</v>
      </c>
    </row>
    <row r="15" spans="1:19" x14ac:dyDescent="0.3">
      <c r="A15" s="20" t="s">
        <v>4</v>
      </c>
      <c r="B15" s="3">
        <v>6</v>
      </c>
      <c r="C15" s="3">
        <v>7</v>
      </c>
      <c r="D15" s="3">
        <v>7.25</v>
      </c>
      <c r="R15" s="6">
        <f t="shared" si="0"/>
        <v>6.75</v>
      </c>
      <c r="S15" s="6">
        <f t="shared" si="1"/>
        <v>0.66143782776614768</v>
      </c>
    </row>
    <row r="16" spans="1:19" x14ac:dyDescent="0.3">
      <c r="A16" s="20" t="s">
        <v>5</v>
      </c>
      <c r="B16" s="3">
        <v>6</v>
      </c>
      <c r="C16" s="3">
        <v>7.25</v>
      </c>
      <c r="D16" s="3">
        <v>8.5</v>
      </c>
      <c r="R16" s="6">
        <f t="shared" si="0"/>
        <v>7.25</v>
      </c>
      <c r="S16" s="6">
        <f t="shared" si="1"/>
        <v>1.25</v>
      </c>
    </row>
    <row r="17" spans="1:19" x14ac:dyDescent="0.3">
      <c r="A17" s="20" t="s">
        <v>6</v>
      </c>
      <c r="B17" s="3">
        <v>7.25</v>
      </c>
      <c r="C17" s="3">
        <v>7.25</v>
      </c>
      <c r="D17" s="3">
        <v>7.25</v>
      </c>
      <c r="E17" s="3">
        <v>7.5</v>
      </c>
      <c r="F17" s="3">
        <v>7.75</v>
      </c>
      <c r="G17" s="3">
        <v>8.75</v>
      </c>
      <c r="H17" s="3">
        <v>8.75</v>
      </c>
      <c r="I17" s="3">
        <v>8.75</v>
      </c>
      <c r="R17" s="6">
        <f t="shared" si="0"/>
        <v>7.90625</v>
      </c>
      <c r="S17" s="6">
        <f t="shared" si="1"/>
        <v>0.71884704313822656</v>
      </c>
    </row>
    <row r="18" spans="1:19" x14ac:dyDescent="0.3">
      <c r="A18" s="20" t="s">
        <v>7</v>
      </c>
      <c r="B18" s="3">
        <v>3.75</v>
      </c>
      <c r="C18" s="3">
        <v>4.25</v>
      </c>
      <c r="D18" s="3">
        <v>4.25</v>
      </c>
      <c r="E18" s="3">
        <v>4.25</v>
      </c>
      <c r="F18" s="3">
        <v>4.25</v>
      </c>
      <c r="G18" s="3">
        <v>4.5</v>
      </c>
      <c r="H18" s="3">
        <v>5.25</v>
      </c>
      <c r="I18" s="3">
        <v>5.5</v>
      </c>
      <c r="J18" s="3">
        <v>6</v>
      </c>
      <c r="K18" s="3">
        <v>3.5</v>
      </c>
      <c r="L18" s="3">
        <v>3.75</v>
      </c>
      <c r="M18" s="3">
        <v>3.75</v>
      </c>
      <c r="N18" s="3">
        <v>4</v>
      </c>
      <c r="R18" s="6">
        <f t="shared" si="0"/>
        <v>4.384615384615385</v>
      </c>
      <c r="S18" s="6">
        <f t="shared" si="1"/>
        <v>0.75426139793194735</v>
      </c>
    </row>
    <row r="19" spans="1:19" x14ac:dyDescent="0.3">
      <c r="B19" s="3"/>
      <c r="C19" s="3"/>
      <c r="G19" s="3"/>
    </row>
    <row r="20" spans="1:19" x14ac:dyDescent="0.3">
      <c r="B20" s="3"/>
      <c r="C20" s="3"/>
      <c r="G20" s="3"/>
    </row>
    <row r="21" spans="1:19" x14ac:dyDescent="0.3">
      <c r="B21" s="3"/>
      <c r="C21" s="3"/>
      <c r="G21" s="3"/>
    </row>
    <row r="22" spans="1:19" x14ac:dyDescent="0.3">
      <c r="B22" s="3"/>
      <c r="C22" s="3"/>
      <c r="G22" s="3"/>
    </row>
    <row r="23" spans="1:19" x14ac:dyDescent="0.3">
      <c r="B23" s="3"/>
      <c r="C23" s="3"/>
      <c r="G23" s="3"/>
    </row>
    <row r="24" spans="1:19" x14ac:dyDescent="0.3">
      <c r="B24" s="3"/>
      <c r="C24" s="3"/>
      <c r="G24" s="3"/>
    </row>
    <row r="25" spans="1:19" x14ac:dyDescent="0.3">
      <c r="B25" s="3"/>
      <c r="C25" s="3"/>
      <c r="G25" s="3"/>
    </row>
    <row r="26" spans="1:19" x14ac:dyDescent="0.3">
      <c r="B26" s="3"/>
      <c r="C26" s="3"/>
      <c r="G26" s="3"/>
    </row>
    <row r="27" spans="1:19" x14ac:dyDescent="0.3">
      <c r="B27" s="3"/>
      <c r="C27" s="3"/>
      <c r="G27" s="3"/>
    </row>
    <row r="28" spans="1:19" x14ac:dyDescent="0.3">
      <c r="B28" s="3"/>
      <c r="C28" s="3"/>
      <c r="G28" s="3"/>
    </row>
    <row r="29" spans="1:19" x14ac:dyDescent="0.3">
      <c r="B29" s="3"/>
      <c r="C29" s="3"/>
      <c r="G29" s="3"/>
    </row>
    <row r="30" spans="1:19" x14ac:dyDescent="0.3">
      <c r="B30" s="3"/>
      <c r="C30" s="3"/>
      <c r="G30" s="3"/>
    </row>
    <row r="31" spans="1:19" x14ac:dyDescent="0.3">
      <c r="B31" s="3"/>
      <c r="C31" s="3"/>
      <c r="G31" s="3"/>
    </row>
    <row r="32" spans="1:19" x14ac:dyDescent="0.3">
      <c r="C32" s="3"/>
    </row>
    <row r="33" spans="3:3" x14ac:dyDescent="0.3">
      <c r="C33" s="3"/>
    </row>
    <row r="34" spans="3:3" x14ac:dyDescent="0.3">
      <c r="C34" s="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247CB-BFA7-463C-90AB-BE3AD1928E6A}">
  <dimension ref="A1:E22"/>
  <sheetViews>
    <sheetView workbookViewId="0">
      <selection activeCell="A4" sqref="A4"/>
    </sheetView>
  </sheetViews>
  <sheetFormatPr defaultRowHeight="12.5" x14ac:dyDescent="0.25"/>
  <cols>
    <col min="1" max="1" width="30.7265625" style="5" bestFit="1" customWidth="1"/>
    <col min="2" max="2" width="14.54296875" style="4" bestFit="1" customWidth="1"/>
    <col min="3" max="5" width="8.7265625" style="4"/>
    <col min="6" max="16384" width="8.7265625" style="5"/>
  </cols>
  <sheetData>
    <row r="1" spans="1:5" s="23" customFormat="1" ht="13" x14ac:dyDescent="0.3">
      <c r="A1" s="21" t="s">
        <v>10</v>
      </c>
      <c r="B1" s="21" t="s">
        <v>11</v>
      </c>
      <c r="C1" s="27"/>
      <c r="D1" s="27"/>
      <c r="E1" s="27"/>
    </row>
    <row r="2" spans="1:5" x14ac:dyDescent="0.25">
      <c r="A2" s="1" t="s">
        <v>12</v>
      </c>
      <c r="B2" s="1" t="s">
        <v>13</v>
      </c>
    </row>
    <row r="3" spans="1:5" x14ac:dyDescent="0.25">
      <c r="A3" s="1" t="s">
        <v>14</v>
      </c>
      <c r="B3" s="1" t="s">
        <v>15</v>
      </c>
    </row>
    <row r="4" spans="1:5" x14ac:dyDescent="0.25">
      <c r="A4" s="1" t="s">
        <v>16</v>
      </c>
      <c r="B4" s="1" t="s">
        <v>13</v>
      </c>
    </row>
    <row r="5" spans="1:5" x14ac:dyDescent="0.25">
      <c r="A5" s="1" t="s">
        <v>17</v>
      </c>
      <c r="B5" s="1" t="s">
        <v>13</v>
      </c>
    </row>
    <row r="6" spans="1:5" x14ac:dyDescent="0.25">
      <c r="A6" s="1" t="s">
        <v>18</v>
      </c>
      <c r="B6" s="1" t="s">
        <v>13</v>
      </c>
    </row>
    <row r="7" spans="1:5" x14ac:dyDescent="0.25">
      <c r="A7" s="1" t="s">
        <v>19</v>
      </c>
      <c r="B7" s="1">
        <v>0.99960000000000004</v>
      </c>
    </row>
    <row r="8" spans="1:5" x14ac:dyDescent="0.25">
      <c r="A8" s="1" t="s">
        <v>20</v>
      </c>
      <c r="B8" s="1" t="s">
        <v>13</v>
      </c>
    </row>
    <row r="9" spans="1:5" x14ac:dyDescent="0.25">
      <c r="A9" s="1" t="s">
        <v>21</v>
      </c>
      <c r="B9" s="1">
        <v>0.2596</v>
      </c>
    </row>
    <row r="10" spans="1:5" x14ac:dyDescent="0.25">
      <c r="A10" s="1" t="s">
        <v>22</v>
      </c>
      <c r="B10" s="1">
        <v>0.91639999999999999</v>
      </c>
    </row>
    <row r="11" spans="1:5" x14ac:dyDescent="0.25">
      <c r="A11" s="1" t="s">
        <v>23</v>
      </c>
      <c r="B11" s="1">
        <v>0.99690000000000001</v>
      </c>
    </row>
    <row r="12" spans="1:5" x14ac:dyDescent="0.25">
      <c r="A12" s="1" t="s">
        <v>24</v>
      </c>
      <c r="B12" s="1" t="s">
        <v>13</v>
      </c>
    </row>
    <row r="13" spans="1:5" x14ac:dyDescent="0.25">
      <c r="A13" s="1" t="s">
        <v>25</v>
      </c>
      <c r="B13" s="1" t="s">
        <v>13</v>
      </c>
    </row>
    <row r="14" spans="1:5" x14ac:dyDescent="0.25">
      <c r="A14" s="1" t="s">
        <v>26</v>
      </c>
      <c r="B14" s="1" t="s">
        <v>13</v>
      </c>
    </row>
    <row r="15" spans="1:5" x14ac:dyDescent="0.25">
      <c r="A15" s="1" t="s">
        <v>27</v>
      </c>
      <c r="B15" s="1" t="s">
        <v>13</v>
      </c>
    </row>
    <row r="16" spans="1:5" x14ac:dyDescent="0.25">
      <c r="A16" s="1" t="s">
        <v>28</v>
      </c>
      <c r="B16" s="1" t="s">
        <v>15</v>
      </c>
    </row>
    <row r="17" spans="1:2" x14ac:dyDescent="0.25">
      <c r="A17" s="1" t="s">
        <v>29</v>
      </c>
      <c r="B17" s="1">
        <v>0.96579999999999999</v>
      </c>
    </row>
    <row r="18" spans="1:2" x14ac:dyDescent="0.25">
      <c r="A18" s="1" t="s">
        <v>30</v>
      </c>
      <c r="B18" s="1">
        <v>0.14699999999999999</v>
      </c>
    </row>
    <row r="19" spans="1:2" x14ac:dyDescent="0.25">
      <c r="A19" s="1" t="s">
        <v>31</v>
      </c>
      <c r="B19" s="1" t="s">
        <v>13</v>
      </c>
    </row>
    <row r="20" spans="1:2" x14ac:dyDescent="0.25">
      <c r="A20" s="1" t="s">
        <v>32</v>
      </c>
      <c r="B20" s="1">
        <v>0.75880000000000003</v>
      </c>
    </row>
    <row r="21" spans="1:2" x14ac:dyDescent="0.25">
      <c r="A21" s="1" t="s">
        <v>33</v>
      </c>
      <c r="B21" s="1" t="s">
        <v>13</v>
      </c>
    </row>
    <row r="22" spans="1:2" x14ac:dyDescent="0.25">
      <c r="A22" s="1" t="s">
        <v>34</v>
      </c>
      <c r="B22" s="1" t="s">
        <v>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62819-D89C-4D3C-9EED-36ED344C6131}">
  <dimension ref="A1:L25"/>
  <sheetViews>
    <sheetView tabSelected="1" workbookViewId="0">
      <selection activeCell="E12" sqref="E12"/>
    </sheetView>
  </sheetViews>
  <sheetFormatPr defaultRowHeight="13" x14ac:dyDescent="0.35"/>
  <cols>
    <col min="1" max="1" width="8.7265625" style="10"/>
    <col min="2" max="3" width="8.81640625" style="13" bestFit="1" customWidth="1"/>
    <col min="4" max="4" width="11.08984375" style="8" customWidth="1"/>
    <col min="5" max="5" width="21.90625" style="10" bestFit="1" customWidth="1"/>
    <col min="6" max="6" width="8.81640625" style="13" bestFit="1" customWidth="1"/>
    <col min="7" max="7" width="8.81640625" style="8" bestFit="1" customWidth="1"/>
    <col min="8" max="8" width="20.453125" style="10" bestFit="1" customWidth="1"/>
    <col min="9" max="10" width="8.81640625" style="8" bestFit="1" customWidth="1"/>
    <col min="11" max="11" width="8.7265625" style="8"/>
    <col min="12" max="12" width="15.08984375" style="9" bestFit="1" customWidth="1"/>
    <col min="13" max="16384" width="8.7265625" style="8"/>
  </cols>
  <sheetData>
    <row r="1" spans="1:8" x14ac:dyDescent="0.35">
      <c r="B1" s="15" t="s">
        <v>93</v>
      </c>
      <c r="C1" s="15" t="s">
        <v>49</v>
      </c>
      <c r="D1" s="11" t="s">
        <v>94</v>
      </c>
      <c r="E1" s="10" t="s">
        <v>104</v>
      </c>
      <c r="F1" s="15" t="s">
        <v>50</v>
      </c>
      <c r="G1" s="11" t="s">
        <v>105</v>
      </c>
      <c r="H1" s="10" t="s">
        <v>106</v>
      </c>
    </row>
    <row r="2" spans="1:8" x14ac:dyDescent="0.35">
      <c r="A2" s="12" t="s">
        <v>47</v>
      </c>
      <c r="B2" s="13">
        <v>19.98</v>
      </c>
      <c r="C2" s="13">
        <v>22.175000000000001</v>
      </c>
      <c r="D2" s="13">
        <f>C2-B2</f>
        <v>2.1950000000000003</v>
      </c>
      <c r="E2" s="14">
        <f>POWER(2,-(D2))</f>
        <v>0.21839322397917355</v>
      </c>
      <c r="F2" s="13">
        <v>20.844999999999999</v>
      </c>
      <c r="G2" s="13">
        <f>F2-B2</f>
        <v>0.86499999999999844</v>
      </c>
      <c r="H2" s="14">
        <f>POWER(2,-(G2))</f>
        <v>0.54904640689352546</v>
      </c>
    </row>
    <row r="3" spans="1:8" x14ac:dyDescent="0.35">
      <c r="A3" s="12" t="s">
        <v>48</v>
      </c>
      <c r="B3" s="13">
        <v>25.785</v>
      </c>
      <c r="C3" s="13">
        <v>26.64</v>
      </c>
      <c r="D3" s="13">
        <f t="shared" ref="D3:D4" si="0">C3-B3</f>
        <v>0.85500000000000043</v>
      </c>
      <c r="E3" s="14">
        <f t="shared" ref="E3:E4" si="1">POWER(2,-(D3))</f>
        <v>0.55286532666013422</v>
      </c>
      <c r="F3" s="13">
        <v>24.310000000000002</v>
      </c>
      <c r="G3" s="13">
        <f t="shared" ref="G3:G4" si="2">F3-B3</f>
        <v>-1.4749999999999979</v>
      </c>
      <c r="H3" s="14">
        <f t="shared" ref="H3:H4" si="3">POWER(2,-(G3))</f>
        <v>2.77983643968467</v>
      </c>
    </row>
    <row r="4" spans="1:8" x14ac:dyDescent="0.35">
      <c r="A4" s="12" t="s">
        <v>51</v>
      </c>
      <c r="B4" s="13">
        <v>25.255000000000003</v>
      </c>
      <c r="C4" s="13">
        <v>26.634999999999998</v>
      </c>
      <c r="D4" s="13">
        <f t="shared" si="0"/>
        <v>1.3799999999999955</v>
      </c>
      <c r="E4" s="14">
        <f t="shared" si="1"/>
        <v>0.38421879532200431</v>
      </c>
      <c r="F4" s="13">
        <v>24.035</v>
      </c>
      <c r="G4" s="13">
        <f t="shared" si="2"/>
        <v>-1.2200000000000024</v>
      </c>
      <c r="H4" s="14">
        <f t="shared" si="3"/>
        <v>2.3294671729369156</v>
      </c>
    </row>
    <row r="6" spans="1:8" x14ac:dyDescent="0.35">
      <c r="A6" s="12" t="s">
        <v>55</v>
      </c>
      <c r="B6" s="13">
        <v>17.47</v>
      </c>
      <c r="C6" s="13">
        <v>22.47</v>
      </c>
      <c r="D6" s="13">
        <f>C6-B6</f>
        <v>5</v>
      </c>
      <c r="E6" s="14">
        <f>POWER(2,-(D6))</f>
        <v>3.125E-2</v>
      </c>
      <c r="F6" s="13">
        <v>19.14</v>
      </c>
      <c r="G6" s="13">
        <f>F6-B6</f>
        <v>1.6700000000000017</v>
      </c>
      <c r="H6" s="14">
        <f>POWER(2,-(G6))</f>
        <v>0.31425334363045671</v>
      </c>
    </row>
    <row r="7" spans="1:8" ht="14.5" x14ac:dyDescent="0.35">
      <c r="A7" s="12" t="s">
        <v>95</v>
      </c>
      <c r="B7" s="13">
        <v>27.324999999999999</v>
      </c>
      <c r="C7" s="13">
        <v>30.495000000000001</v>
      </c>
      <c r="D7" s="13">
        <f t="shared" ref="D7:D8" si="4">C7-B7</f>
        <v>3.1700000000000017</v>
      </c>
      <c r="E7" s="14">
        <f t="shared" ref="E7:E8" si="5">POWER(2,-(D7))</f>
        <v>0.11110533514582115</v>
      </c>
      <c r="F7" s="13">
        <v>27.155000000000001</v>
      </c>
      <c r="G7" s="13">
        <f t="shared" ref="G7:G8" si="6">F7-B7</f>
        <v>-0.16999999999999815</v>
      </c>
      <c r="H7" s="14">
        <f t="shared" ref="H7:H9" si="7">POWER(2,-(G7))</f>
        <v>1.1250584846888079</v>
      </c>
    </row>
    <row r="8" spans="1:8" ht="14.5" x14ac:dyDescent="0.35">
      <c r="A8" s="12" t="s">
        <v>96</v>
      </c>
      <c r="B8" s="13">
        <v>27.884999999999998</v>
      </c>
      <c r="C8" s="13">
        <v>30.045000000000002</v>
      </c>
      <c r="D8" s="13">
        <f t="shared" si="4"/>
        <v>2.1600000000000037</v>
      </c>
      <c r="E8" s="14">
        <f t="shared" si="5"/>
        <v>0.22375626773199256</v>
      </c>
      <c r="F8" s="13">
        <v>27.46</v>
      </c>
      <c r="G8" s="13">
        <f t="shared" si="6"/>
        <v>-0.42499999999999716</v>
      </c>
      <c r="H8" s="14">
        <f t="shared" si="7"/>
        <v>1.3425725027802609</v>
      </c>
    </row>
    <row r="9" spans="1:8" ht="14.5" x14ac:dyDescent="0.35">
      <c r="A9" s="12" t="s">
        <v>97</v>
      </c>
      <c r="B9" s="13">
        <v>23.605</v>
      </c>
      <c r="C9" s="13">
        <v>25.25</v>
      </c>
      <c r="D9" s="13">
        <f>C9-B9</f>
        <v>1.6449999999999996</v>
      </c>
      <c r="E9" s="14">
        <f>POWER(2,-(D9))</f>
        <v>0.31974639531935733</v>
      </c>
      <c r="F9" s="13">
        <v>24.04</v>
      </c>
      <c r="G9" s="13">
        <f t="shared" ref="G9" si="8">F9-B9</f>
        <v>0.43499999999999872</v>
      </c>
      <c r="H9" s="14">
        <f t="shared" si="7"/>
        <v>0.73969375462441933</v>
      </c>
    </row>
    <row r="11" spans="1:8" x14ac:dyDescent="0.35">
      <c r="A11" s="12" t="s">
        <v>60</v>
      </c>
      <c r="B11" s="13">
        <v>18.64</v>
      </c>
      <c r="C11" s="13">
        <v>25.42</v>
      </c>
      <c r="D11" s="13">
        <f>C11-B11</f>
        <v>6.7800000000000011</v>
      </c>
      <c r="E11" s="14">
        <f>POWER(2,-(D11))</f>
        <v>9.0994811442848024E-3</v>
      </c>
      <c r="F11" s="13">
        <v>20.9</v>
      </c>
      <c r="G11" s="13">
        <f>F11-B11</f>
        <v>2.259999999999998</v>
      </c>
      <c r="H11" s="14">
        <f>POWER(2,-(G11))</f>
        <v>0.20877197985709267</v>
      </c>
    </row>
    <row r="12" spans="1:8" ht="14.5" x14ac:dyDescent="0.35">
      <c r="A12" s="12" t="s">
        <v>98</v>
      </c>
      <c r="B12" s="13">
        <v>26.895</v>
      </c>
      <c r="C12" s="13">
        <v>31.344999999999999</v>
      </c>
      <c r="D12" s="13">
        <f t="shared" ref="D12:D13" si="9">C12-B12</f>
        <v>4.4499999999999993</v>
      </c>
      <c r="E12" s="14">
        <f t="shared" ref="E12:E13" si="10">POWER(2,-(D12))</f>
        <v>4.5752677998300822E-2</v>
      </c>
      <c r="F12" s="13">
        <v>27.560000000000002</v>
      </c>
      <c r="G12" s="13">
        <f t="shared" ref="G12:G14" si="11">F12-B12</f>
        <v>0.6650000000000027</v>
      </c>
      <c r="H12" s="14">
        <f t="shared" ref="H12:H14" si="12">POWER(2,-(G12))</f>
        <v>0.63068870441562364</v>
      </c>
    </row>
    <row r="13" spans="1:8" ht="14.5" x14ac:dyDescent="0.35">
      <c r="A13" s="12" t="s">
        <v>99</v>
      </c>
      <c r="B13" s="13">
        <v>25.25</v>
      </c>
      <c r="C13" s="13">
        <v>30.17</v>
      </c>
      <c r="D13" s="13">
        <f t="shared" si="9"/>
        <v>4.9200000000000017</v>
      </c>
      <c r="E13" s="14">
        <f t="shared" si="10"/>
        <v>3.3031813767543106E-2</v>
      </c>
      <c r="F13" s="13">
        <v>26.475000000000001</v>
      </c>
      <c r="G13" s="13">
        <f t="shared" si="11"/>
        <v>1.2250000000000014</v>
      </c>
      <c r="H13" s="14">
        <f t="shared" si="12"/>
        <v>0.42779751284130069</v>
      </c>
    </row>
    <row r="14" spans="1:8" ht="14.5" x14ac:dyDescent="0.35">
      <c r="A14" s="12" t="s">
        <v>100</v>
      </c>
      <c r="B14" s="13">
        <v>24.73</v>
      </c>
      <c r="C14" s="13">
        <v>28.11</v>
      </c>
      <c r="D14" s="13">
        <f>C14-B14</f>
        <v>3.379999999999999</v>
      </c>
      <c r="E14" s="14">
        <f>POWER(2,-(D14))</f>
        <v>9.6054698830500829E-2</v>
      </c>
      <c r="F14" s="13">
        <v>25.725000000000001</v>
      </c>
      <c r="G14" s="13">
        <f t="shared" si="11"/>
        <v>0.99500000000000099</v>
      </c>
      <c r="H14" s="14">
        <f t="shared" si="12"/>
        <v>0.50173587425475108</v>
      </c>
    </row>
    <row r="16" spans="1:8" x14ac:dyDescent="0.35">
      <c r="A16" s="12" t="s">
        <v>101</v>
      </c>
      <c r="B16" s="13">
        <v>20.945</v>
      </c>
      <c r="C16" s="13">
        <v>18.634999999999998</v>
      </c>
      <c r="D16" s="13">
        <f>C16-B16</f>
        <v>-2.3100000000000023</v>
      </c>
      <c r="E16" s="14">
        <f>POWER(2,-(D16))</f>
        <v>4.9588307997559538</v>
      </c>
      <c r="F16" s="13">
        <v>20.164999999999999</v>
      </c>
      <c r="G16" s="13">
        <f>F16-B16</f>
        <v>-0.78000000000000114</v>
      </c>
      <c r="H16" s="14">
        <f>POWER(2,-(G16))</f>
        <v>1.7171308728755088</v>
      </c>
    </row>
    <row r="17" spans="1:10" ht="14.5" x14ac:dyDescent="0.35">
      <c r="A17" s="12" t="s">
        <v>102</v>
      </c>
      <c r="B17" s="13">
        <v>23.84</v>
      </c>
      <c r="C17" s="13">
        <v>20.63</v>
      </c>
      <c r="D17" s="13">
        <f t="shared" ref="D17:D18" si="13">C17-B17</f>
        <v>-3.2100000000000009</v>
      </c>
      <c r="E17" s="14">
        <f t="shared" ref="E17:E18" si="14">POWER(2,-(D17))</f>
        <v>9.2535054712423044</v>
      </c>
      <c r="F17" s="13">
        <v>22.560000000000002</v>
      </c>
      <c r="G17" s="13">
        <f t="shared" ref="G17:G18" si="15">F17-B17</f>
        <v>-1.2799999999999976</v>
      </c>
      <c r="H17" s="14">
        <f t="shared" ref="H17:H18" si="16">POWER(2,-(G17))</f>
        <v>2.4283897687900895</v>
      </c>
    </row>
    <row r="18" spans="1:10" ht="14.5" x14ac:dyDescent="0.35">
      <c r="A18" s="12" t="s">
        <v>103</v>
      </c>
      <c r="B18" s="13">
        <v>21.105</v>
      </c>
      <c r="C18" s="13">
        <v>18.715</v>
      </c>
      <c r="D18" s="13">
        <f t="shared" si="13"/>
        <v>-2.3900000000000006</v>
      </c>
      <c r="E18" s="14">
        <f t="shared" si="14"/>
        <v>5.2415736154334551</v>
      </c>
      <c r="F18" s="13">
        <v>20.52</v>
      </c>
      <c r="G18" s="13">
        <f t="shared" si="15"/>
        <v>-0.58500000000000085</v>
      </c>
      <c r="H18" s="14">
        <f t="shared" si="16"/>
        <v>1.500038989285819</v>
      </c>
    </row>
    <row r="21" spans="1:10" x14ac:dyDescent="0.25">
      <c r="B21" s="16"/>
      <c r="C21" s="16"/>
      <c r="D21" s="7"/>
    </row>
    <row r="22" spans="1:10" x14ac:dyDescent="0.25">
      <c r="C22" s="16"/>
      <c r="D22" s="7"/>
    </row>
    <row r="23" spans="1:10" x14ac:dyDescent="0.25">
      <c r="C23" s="16"/>
      <c r="D23" s="7"/>
      <c r="I23" s="7"/>
      <c r="J23" s="7"/>
    </row>
    <row r="24" spans="1:10" x14ac:dyDescent="0.25">
      <c r="C24" s="16"/>
      <c r="D24" s="7"/>
      <c r="F24" s="16"/>
      <c r="I24" s="7"/>
      <c r="J24" s="7"/>
    </row>
    <row r="25" spans="1:10" x14ac:dyDescent="0.25">
      <c r="C25" s="16"/>
      <c r="D25" s="7"/>
      <c r="F25" s="16"/>
      <c r="I25" s="7"/>
      <c r="J25" s="7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4A</vt:lpstr>
      <vt:lpstr>4A-Statistical Analysis</vt:lpstr>
      <vt:lpstr>4B</vt:lpstr>
      <vt:lpstr>4D</vt:lpstr>
      <vt:lpstr>4D-Statistical Analysis</vt:lpstr>
      <vt:lpstr>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yesha patel</dc:creator>
  <cp:lastModifiedBy>yesha patel</cp:lastModifiedBy>
  <dcterms:created xsi:type="dcterms:W3CDTF">2015-06-05T18:17:20Z</dcterms:created>
  <dcterms:modified xsi:type="dcterms:W3CDTF">2020-08-07T04:44:37Z</dcterms:modified>
</cp:coreProperties>
</file>