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tierra\SC\LAB_MR\LAB\Laboratorio\papers\2019\L_Alonso\9. elife\Resubmission\Final docs\"/>
    </mc:Choice>
  </mc:AlternateContent>
  <xr:revisionPtr revIDLastSave="0" documentId="13_ncr:1_{B754444D-AE1C-459E-BBE5-D492C3037C5E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Fig 1- Fig supplement 3A" sheetId="21" r:id="rId1"/>
    <sheet name="Fig 1- Fig supplement 3C" sheetId="2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9" i="21" l="1"/>
  <c r="C59" i="21"/>
  <c r="B59" i="21"/>
  <c r="G59" i="21"/>
  <c r="E59" i="21"/>
  <c r="D59" i="21"/>
  <c r="G39" i="21"/>
  <c r="F39" i="21"/>
  <c r="E39" i="21"/>
  <c r="D39" i="21"/>
  <c r="C39" i="21"/>
  <c r="B39" i="21"/>
  <c r="C12" i="22" l="1"/>
  <c r="E12" i="22"/>
  <c r="F12" i="22"/>
  <c r="H12" i="22"/>
  <c r="I12" i="22"/>
  <c r="B12" i="22"/>
  <c r="C19" i="21" l="1"/>
  <c r="D19" i="21"/>
  <c r="E19" i="21"/>
  <c r="F19" i="21"/>
  <c r="G19" i="21"/>
  <c r="B19" i="21"/>
</calcChain>
</file>

<file path=xl/sharedStrings.xml><?xml version="1.0" encoding="utf-8"?>
<sst xmlns="http://schemas.openxmlformats.org/spreadsheetml/2006/main" count="34" uniqueCount="15">
  <si>
    <t>Mean</t>
  </si>
  <si>
    <t>Skewness</t>
  </si>
  <si>
    <t>Kurtosis</t>
  </si>
  <si>
    <t>% SHG</t>
  </si>
  <si>
    <t>Day 0 WT</t>
  </si>
  <si>
    <t>Day 7 MAC-Mmp14 KO</t>
  </si>
  <si>
    <t>Day 21 WT</t>
  </si>
  <si>
    <t>Day 0 MAC-Mmp14 KO</t>
  </si>
  <si>
    <t>Day 7 WT</t>
  </si>
  <si>
    <t>Day 21 MAC-Mmp14 KO</t>
  </si>
  <si>
    <r>
      <t>Progression of post-I/R LVEF (%) in WT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and MAC-Mmp14 KO mice</t>
    </r>
  </si>
  <si>
    <r>
      <t>Progression of post-I/R LVIDd (mm) in WT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and MAC-Mmp14 KO mice</t>
    </r>
  </si>
  <si>
    <r>
      <t>Progression of post-I/R LVIDs (mm) in WT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and  MAC-Mmp14 KO mice</t>
    </r>
  </si>
  <si>
    <t>WT</t>
  </si>
  <si>
    <t>MAC-Mmp14 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</si>
</sst>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.######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left"/>
    </xf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164" fontId="0" fillId="0" borderId="0" xfId="0" applyNumberFormat="1"/>
    <xf numFmtId="0" fontId="0" fillId="0" borderId="0" xfId="0" applyFont="1" applyFill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59"/>
  <sheetViews>
    <sheetView workbookViewId="0">
      <selection activeCell="B43" sqref="B43:G43"/>
    </sheetView>
  </sheetViews>
  <sheetFormatPr baseColWidth="10" defaultColWidth="11.42578125" defaultRowHeight="15" x14ac:dyDescent="0.25"/>
  <cols>
    <col min="1" max="1" width="11.42578125" style="3"/>
    <col min="2" max="2" width="17.28515625" customWidth="1"/>
    <col min="3" max="3" width="16.7109375" bestFit="1" customWidth="1"/>
    <col min="4" max="4" width="17.7109375" bestFit="1" customWidth="1"/>
    <col min="5" max="6" width="20.7109375" bestFit="1" customWidth="1"/>
    <col min="7" max="7" width="21.85546875" bestFit="1" customWidth="1"/>
  </cols>
  <sheetData>
    <row r="1" spans="2:7" s="3" customFormat="1" ht="17.25" x14ac:dyDescent="0.25">
      <c r="B1" s="4" t="s">
        <v>10</v>
      </c>
    </row>
    <row r="2" spans="2:7" s="3" customFormat="1" x14ac:dyDescent="0.25"/>
    <row r="3" spans="2:7" s="3" customFormat="1" ht="15.75" x14ac:dyDescent="0.25">
      <c r="B3" s="5" t="s">
        <v>4</v>
      </c>
      <c r="C3" s="5" t="s">
        <v>8</v>
      </c>
      <c r="D3" s="5" t="s">
        <v>6</v>
      </c>
      <c r="E3" s="5" t="s">
        <v>7</v>
      </c>
      <c r="F3" s="5" t="s">
        <v>5</v>
      </c>
      <c r="G3" s="5" t="s">
        <v>9</v>
      </c>
    </row>
    <row r="4" spans="2:7" x14ac:dyDescent="0.25">
      <c r="B4" s="7">
        <v>66.33</v>
      </c>
      <c r="C4" s="7">
        <v>42.67</v>
      </c>
      <c r="D4" s="7">
        <v>42.67</v>
      </c>
      <c r="E4" s="7">
        <v>68</v>
      </c>
      <c r="F4" s="7">
        <v>47.44</v>
      </c>
      <c r="G4" s="7">
        <v>58</v>
      </c>
    </row>
    <row r="5" spans="2:7" x14ac:dyDescent="0.25">
      <c r="B5" s="7">
        <v>79.33</v>
      </c>
      <c r="C5" s="7">
        <v>53.67</v>
      </c>
      <c r="D5" s="7">
        <v>48.33</v>
      </c>
      <c r="E5" s="7">
        <v>71</v>
      </c>
      <c r="F5" s="7">
        <v>59.33</v>
      </c>
      <c r="G5" s="7">
        <v>44.33</v>
      </c>
    </row>
    <row r="6" spans="2:7" x14ac:dyDescent="0.25">
      <c r="B6" s="7">
        <v>60.67</v>
      </c>
      <c r="C6" s="7">
        <v>52</v>
      </c>
      <c r="D6" s="7">
        <v>44.25</v>
      </c>
      <c r="E6" s="7">
        <v>72.67</v>
      </c>
      <c r="F6" s="7">
        <v>65</v>
      </c>
      <c r="G6" s="7">
        <v>49</v>
      </c>
    </row>
    <row r="7" spans="2:7" x14ac:dyDescent="0.25">
      <c r="B7" s="7">
        <v>71.33</v>
      </c>
      <c r="C7" s="7">
        <v>53.33</v>
      </c>
      <c r="D7" s="7">
        <v>45.33</v>
      </c>
      <c r="E7" s="7">
        <v>69.33</v>
      </c>
      <c r="F7" s="7">
        <v>50.3</v>
      </c>
      <c r="G7" s="7">
        <v>47.67</v>
      </c>
    </row>
    <row r="8" spans="2:7" x14ac:dyDescent="0.25">
      <c r="B8" s="7">
        <v>65.3</v>
      </c>
      <c r="C8" s="7">
        <v>41.33</v>
      </c>
      <c r="D8" s="7"/>
      <c r="E8" s="7">
        <v>73.33</v>
      </c>
      <c r="F8" s="7">
        <v>56.33</v>
      </c>
      <c r="G8" s="7">
        <v>58</v>
      </c>
    </row>
    <row r="9" spans="2:7" x14ac:dyDescent="0.25">
      <c r="B9" s="7">
        <v>72</v>
      </c>
      <c r="C9" s="7">
        <v>49.67</v>
      </c>
      <c r="D9" s="7">
        <v>46</v>
      </c>
      <c r="E9" s="7">
        <v>83.33</v>
      </c>
      <c r="F9" s="7">
        <v>64.67</v>
      </c>
      <c r="G9" s="7">
        <v>65.33</v>
      </c>
    </row>
    <row r="10" spans="2:7" x14ac:dyDescent="0.25">
      <c r="B10" s="7">
        <v>61.7</v>
      </c>
      <c r="C10" s="7">
        <v>52.67</v>
      </c>
      <c r="D10" s="7">
        <v>51</v>
      </c>
      <c r="E10" s="7">
        <v>76.3</v>
      </c>
      <c r="F10" s="7">
        <v>54</v>
      </c>
      <c r="G10" s="7">
        <v>66.7</v>
      </c>
    </row>
    <row r="11" spans="2:7" x14ac:dyDescent="0.25">
      <c r="B11" s="7">
        <v>68</v>
      </c>
      <c r="C11" s="7">
        <v>54.67</v>
      </c>
      <c r="D11" s="7">
        <v>53.3</v>
      </c>
      <c r="E11" s="7">
        <v>66.3</v>
      </c>
      <c r="F11" s="7">
        <v>66</v>
      </c>
      <c r="G11" s="7">
        <v>51</v>
      </c>
    </row>
    <row r="12" spans="2:7" x14ac:dyDescent="0.25">
      <c r="B12" s="7">
        <v>67</v>
      </c>
      <c r="C12" s="7">
        <v>48.33</v>
      </c>
      <c r="D12" s="7">
        <v>43.7</v>
      </c>
      <c r="E12" s="7">
        <v>70.7</v>
      </c>
      <c r="F12" s="7">
        <v>72.33</v>
      </c>
      <c r="G12" s="7">
        <v>66.7</v>
      </c>
    </row>
    <row r="13" spans="2:7" x14ac:dyDescent="0.25">
      <c r="B13" s="7">
        <v>64</v>
      </c>
      <c r="C13" s="7">
        <v>52.67</v>
      </c>
      <c r="D13" s="7">
        <v>63</v>
      </c>
      <c r="E13" s="7">
        <v>65.3</v>
      </c>
      <c r="F13" s="7">
        <v>47.75</v>
      </c>
      <c r="G13" s="7">
        <v>60</v>
      </c>
    </row>
    <row r="14" spans="2:7" x14ac:dyDescent="0.25">
      <c r="B14" s="7">
        <v>64.3</v>
      </c>
      <c r="C14" s="7">
        <v>55</v>
      </c>
      <c r="D14" s="7">
        <v>40</v>
      </c>
      <c r="E14" s="7">
        <v>69.3</v>
      </c>
      <c r="F14" s="7">
        <v>56</v>
      </c>
      <c r="G14" s="7">
        <v>66.3</v>
      </c>
    </row>
    <row r="15" spans="2:7" x14ac:dyDescent="0.25">
      <c r="B15" s="7">
        <v>69.7</v>
      </c>
      <c r="C15" s="7">
        <v>35.67</v>
      </c>
      <c r="D15" s="7">
        <v>46</v>
      </c>
      <c r="E15" s="7">
        <v>58</v>
      </c>
      <c r="F15" s="7">
        <v>61</v>
      </c>
      <c r="G15" s="7">
        <v>53.5</v>
      </c>
    </row>
    <row r="16" spans="2:7" x14ac:dyDescent="0.25">
      <c r="B16" s="7">
        <v>62</v>
      </c>
      <c r="C16" s="7">
        <v>52.33</v>
      </c>
      <c r="D16" s="7">
        <v>48.3</v>
      </c>
      <c r="E16" s="7">
        <v>69</v>
      </c>
      <c r="F16" s="7">
        <v>69.67</v>
      </c>
      <c r="G16" s="7">
        <v>59.7</v>
      </c>
    </row>
    <row r="17" spans="1:7" x14ac:dyDescent="0.25">
      <c r="B17" s="7">
        <v>79</v>
      </c>
      <c r="C17" s="7">
        <v>60</v>
      </c>
      <c r="D17" s="7">
        <v>58.3</v>
      </c>
      <c r="E17" s="7"/>
      <c r="F17" s="7"/>
      <c r="G17" s="7"/>
    </row>
    <row r="19" spans="1:7" x14ac:dyDescent="0.25">
      <c r="A19" s="3" t="s">
        <v>0</v>
      </c>
      <c r="B19">
        <f>AVERAGE(B4:B17)</f>
        <v>67.904285714285706</v>
      </c>
      <c r="C19" s="3">
        <f t="shared" ref="C19:G19" si="0">AVERAGE(C4:C17)</f>
        <v>50.286428571428573</v>
      </c>
      <c r="D19" s="3">
        <f t="shared" si="0"/>
        <v>48.475384615384606</v>
      </c>
      <c r="E19" s="3">
        <f t="shared" si="0"/>
        <v>70.196923076923071</v>
      </c>
      <c r="F19" s="3">
        <f t="shared" si="0"/>
        <v>59.216923076923074</v>
      </c>
      <c r="G19" s="3">
        <f t="shared" si="0"/>
        <v>57.402307692307694</v>
      </c>
    </row>
    <row r="21" spans="1:7" ht="17.25" x14ac:dyDescent="0.25">
      <c r="B21" s="4" t="s">
        <v>11</v>
      </c>
    </row>
    <row r="22" spans="1:7" s="3" customFormat="1" x14ac:dyDescent="0.25">
      <c r="B22" s="4"/>
    </row>
    <row r="23" spans="1:7" x14ac:dyDescent="0.25">
      <c r="B23" s="5" t="s">
        <v>4</v>
      </c>
      <c r="C23" s="5" t="s">
        <v>8</v>
      </c>
      <c r="D23" s="5" t="s">
        <v>6</v>
      </c>
      <c r="E23" s="5" t="s">
        <v>7</v>
      </c>
      <c r="F23" s="5" t="s">
        <v>5</v>
      </c>
      <c r="G23" s="5" t="s">
        <v>9</v>
      </c>
    </row>
    <row r="24" spans="1:7" x14ac:dyDescent="0.25">
      <c r="B24" s="7">
        <v>3.76</v>
      </c>
      <c r="C24" s="7">
        <v>4.16</v>
      </c>
      <c r="D24" s="7">
        <v>4.34</v>
      </c>
      <c r="E24" s="7">
        <v>4.18</v>
      </c>
      <c r="F24" s="7">
        <v>3.91</v>
      </c>
      <c r="G24" s="7">
        <v>4.33</v>
      </c>
    </row>
    <row r="25" spans="1:7" x14ac:dyDescent="0.25">
      <c r="B25" s="7">
        <v>3.86</v>
      </c>
      <c r="C25" s="7">
        <v>4.21</v>
      </c>
      <c r="D25" s="7">
        <v>4.2699999999999996</v>
      </c>
      <c r="E25" s="7">
        <v>3.8</v>
      </c>
      <c r="F25" s="7">
        <v>4.17</v>
      </c>
      <c r="G25" s="7">
        <v>4.47</v>
      </c>
    </row>
    <row r="26" spans="1:7" x14ac:dyDescent="0.25">
      <c r="B26" s="7">
        <v>3.99</v>
      </c>
      <c r="C26" s="7">
        <v>4.33</v>
      </c>
      <c r="D26" s="7">
        <v>4.9000000000000004</v>
      </c>
      <c r="E26" s="7">
        <v>4.12</v>
      </c>
      <c r="F26" s="7">
        <v>4.37</v>
      </c>
      <c r="G26" s="7">
        <v>4.63</v>
      </c>
    </row>
    <row r="27" spans="1:7" x14ac:dyDescent="0.25">
      <c r="B27" s="7">
        <v>3.83</v>
      </c>
      <c r="C27" s="7">
        <v>4.47</v>
      </c>
      <c r="D27" s="7">
        <v>4.8</v>
      </c>
      <c r="E27" s="7">
        <v>4.1500000000000004</v>
      </c>
      <c r="F27" s="7">
        <v>4.67</v>
      </c>
      <c r="G27" s="7">
        <v>4.67</v>
      </c>
    </row>
    <row r="28" spans="1:7" x14ac:dyDescent="0.25">
      <c r="B28" s="7">
        <v>3.59</v>
      </c>
      <c r="C28" s="7">
        <v>4.43</v>
      </c>
      <c r="D28" s="7"/>
      <c r="E28" s="7">
        <v>3.67</v>
      </c>
      <c r="F28" s="7">
        <v>4.17</v>
      </c>
      <c r="G28" s="7">
        <v>3.85</v>
      </c>
    </row>
    <row r="29" spans="1:7" x14ac:dyDescent="0.25">
      <c r="B29" s="7">
        <v>3.54</v>
      </c>
      <c r="C29" s="7">
        <v>4.3099999999999996</v>
      </c>
      <c r="D29" s="7">
        <v>4.6500000000000004</v>
      </c>
      <c r="E29" s="7">
        <v>3.85</v>
      </c>
      <c r="F29" s="7">
        <v>3.85</v>
      </c>
      <c r="G29" s="7">
        <v>3.85</v>
      </c>
    </row>
    <row r="30" spans="1:7" x14ac:dyDescent="0.25">
      <c r="B30" s="7">
        <v>3.95</v>
      </c>
      <c r="C30" s="7">
        <v>3.98</v>
      </c>
      <c r="D30" s="7">
        <v>4.62</v>
      </c>
      <c r="E30" s="7">
        <v>3.54</v>
      </c>
      <c r="F30" s="7">
        <v>3.99</v>
      </c>
      <c r="G30" s="7">
        <v>4.2</v>
      </c>
    </row>
    <row r="31" spans="1:7" x14ac:dyDescent="0.25">
      <c r="B31" s="7">
        <v>3.74</v>
      </c>
      <c r="C31" s="7">
        <v>4.2</v>
      </c>
      <c r="D31" s="7">
        <v>4.24</v>
      </c>
      <c r="E31" s="7">
        <v>4.05</v>
      </c>
      <c r="F31" s="7">
        <v>4.05</v>
      </c>
      <c r="G31" s="7">
        <v>5.1100000000000003</v>
      </c>
    </row>
    <row r="32" spans="1:7" x14ac:dyDescent="0.25">
      <c r="B32" s="7">
        <v>3.89</v>
      </c>
      <c r="C32" s="7">
        <v>4.9400000000000004</v>
      </c>
      <c r="D32" s="7">
        <v>5.07</v>
      </c>
      <c r="E32" s="7">
        <v>3.28</v>
      </c>
      <c r="F32" s="7">
        <v>3.67</v>
      </c>
      <c r="G32" s="7">
        <v>4</v>
      </c>
    </row>
    <row r="33" spans="1:7" x14ac:dyDescent="0.25">
      <c r="B33" s="7">
        <v>3.67</v>
      </c>
      <c r="C33" s="7">
        <v>3.86</v>
      </c>
      <c r="D33" s="7">
        <v>3.77</v>
      </c>
      <c r="E33" s="7">
        <v>3.69</v>
      </c>
      <c r="F33" s="7">
        <v>3.71</v>
      </c>
      <c r="G33" s="7">
        <v>4.22</v>
      </c>
    </row>
    <row r="34" spans="1:7" x14ac:dyDescent="0.25">
      <c r="B34" s="7">
        <v>3.5</v>
      </c>
      <c r="C34" s="7">
        <v>3.7</v>
      </c>
      <c r="D34" s="7">
        <v>4.2699999999999996</v>
      </c>
      <c r="E34" s="7">
        <v>3.63</v>
      </c>
      <c r="F34" s="7">
        <v>4.45</v>
      </c>
      <c r="G34" s="7">
        <v>3.7</v>
      </c>
    </row>
    <row r="35" spans="1:7" x14ac:dyDescent="0.25">
      <c r="B35" s="7">
        <v>4.09</v>
      </c>
      <c r="C35" s="7">
        <v>4.8499999999999996</v>
      </c>
      <c r="D35" s="7">
        <v>5.07</v>
      </c>
      <c r="E35" s="7">
        <v>4.17</v>
      </c>
      <c r="F35" s="7">
        <v>4.22</v>
      </c>
      <c r="G35" s="7">
        <v>4</v>
      </c>
    </row>
    <row r="36" spans="1:7" x14ac:dyDescent="0.25">
      <c r="B36" s="7">
        <v>4</v>
      </c>
      <c r="C36" s="7">
        <v>4.6500000000000004</v>
      </c>
      <c r="D36" s="7">
        <v>4.93</v>
      </c>
      <c r="E36" s="7">
        <v>4</v>
      </c>
      <c r="F36" s="7">
        <v>4.09</v>
      </c>
      <c r="G36" s="7">
        <v>3.92</v>
      </c>
    </row>
    <row r="37" spans="1:7" x14ac:dyDescent="0.25">
      <c r="B37" s="7">
        <v>3.43</v>
      </c>
      <c r="C37" s="7">
        <v>4.3600000000000003</v>
      </c>
      <c r="D37" s="7">
        <v>4.4000000000000004</v>
      </c>
      <c r="E37" s="7"/>
      <c r="F37" s="7"/>
      <c r="G37" s="7"/>
    </row>
    <row r="38" spans="1:7" x14ac:dyDescent="0.25">
      <c r="B38" s="7"/>
      <c r="C38" s="7"/>
      <c r="D38" s="7"/>
      <c r="E38" s="7"/>
      <c r="F38" s="7"/>
      <c r="G38" s="7"/>
    </row>
    <row r="39" spans="1:7" s="3" customFormat="1" x14ac:dyDescent="0.25">
      <c r="A39" s="3" t="s">
        <v>0</v>
      </c>
      <c r="B39" s="3">
        <f>AVERAGE(B24:B37)</f>
        <v>3.774285714285714</v>
      </c>
      <c r="C39" s="3">
        <f t="shared" ref="C39:G39" si="1">AVERAGE(C24:C37)</f>
        <v>4.3178571428571431</v>
      </c>
      <c r="D39" s="3">
        <f t="shared" si="1"/>
        <v>4.5638461538461543</v>
      </c>
      <c r="E39" s="3">
        <f t="shared" si="1"/>
        <v>3.8561538461538465</v>
      </c>
      <c r="F39" s="3">
        <f t="shared" si="1"/>
        <v>4.1015384615384622</v>
      </c>
      <c r="G39" s="3">
        <f t="shared" si="1"/>
        <v>4.2269230769230779</v>
      </c>
    </row>
    <row r="40" spans="1:7" s="3" customFormat="1" x14ac:dyDescent="0.25"/>
    <row r="41" spans="1:7" ht="17.25" x14ac:dyDescent="0.25">
      <c r="B41" s="4" t="s">
        <v>12</v>
      </c>
    </row>
    <row r="43" spans="1:7" x14ac:dyDescent="0.25">
      <c r="B43" s="5" t="s">
        <v>4</v>
      </c>
      <c r="C43" s="5" t="s">
        <v>8</v>
      </c>
      <c r="D43" s="5" t="s">
        <v>6</v>
      </c>
      <c r="E43" s="5" t="s">
        <v>7</v>
      </c>
      <c r="F43" s="5" t="s">
        <v>5</v>
      </c>
      <c r="G43" s="5" t="s">
        <v>9</v>
      </c>
    </row>
    <row r="44" spans="1:7" x14ac:dyDescent="0.25">
      <c r="B44" s="3">
        <v>2.7</v>
      </c>
      <c r="C44" s="3">
        <v>3.25</v>
      </c>
      <c r="D44" s="3">
        <v>3.41</v>
      </c>
      <c r="E44" s="3">
        <v>2.8</v>
      </c>
      <c r="F44" s="3">
        <v>3.1</v>
      </c>
      <c r="G44" s="3">
        <v>3.19</v>
      </c>
    </row>
    <row r="45" spans="1:7" x14ac:dyDescent="0.25">
      <c r="B45" s="3">
        <v>2</v>
      </c>
      <c r="C45" s="3">
        <v>2.9</v>
      </c>
      <c r="D45" s="3">
        <v>3.23</v>
      </c>
      <c r="E45" s="3">
        <v>2.5</v>
      </c>
      <c r="F45" s="3">
        <v>3</v>
      </c>
      <c r="G45" s="3">
        <v>3.48</v>
      </c>
    </row>
    <row r="46" spans="1:7" x14ac:dyDescent="0.25">
      <c r="B46" s="3">
        <v>2.7</v>
      </c>
      <c r="C46" s="3">
        <v>3.45</v>
      </c>
      <c r="D46" s="3">
        <v>3.94</v>
      </c>
      <c r="E46" s="3">
        <v>2.6</v>
      </c>
      <c r="F46" s="3">
        <v>3</v>
      </c>
      <c r="G46" s="3">
        <v>3.39</v>
      </c>
    </row>
    <row r="47" spans="1:7" x14ac:dyDescent="0.25">
      <c r="B47" s="3">
        <v>2.5</v>
      </c>
      <c r="C47" s="3">
        <v>3.05</v>
      </c>
      <c r="D47" s="3">
        <v>3.38</v>
      </c>
      <c r="E47" s="3">
        <v>3.1</v>
      </c>
      <c r="F47" s="3">
        <v>3.13</v>
      </c>
      <c r="G47" s="3">
        <v>3.72</v>
      </c>
    </row>
    <row r="48" spans="1:7" x14ac:dyDescent="0.25">
      <c r="B48" s="3">
        <v>2.5</v>
      </c>
      <c r="C48" s="3">
        <v>3.7</v>
      </c>
      <c r="D48" s="3"/>
      <c r="E48" s="3">
        <v>2.4</v>
      </c>
      <c r="F48" s="3">
        <v>3.14</v>
      </c>
      <c r="G48" s="3">
        <v>2.81</v>
      </c>
    </row>
    <row r="49" spans="1:7" x14ac:dyDescent="0.25">
      <c r="B49" s="3">
        <v>2.2999999999999998</v>
      </c>
      <c r="C49" s="3">
        <v>3.39</v>
      </c>
      <c r="D49" s="3">
        <v>3.76</v>
      </c>
      <c r="E49" s="3">
        <v>2.1</v>
      </c>
      <c r="F49" s="3">
        <v>2.61</v>
      </c>
      <c r="G49" s="3">
        <v>2.52</v>
      </c>
    </row>
    <row r="50" spans="1:7" x14ac:dyDescent="0.25">
      <c r="B50" s="3">
        <v>2.9</v>
      </c>
      <c r="C50" s="3">
        <v>3.02</v>
      </c>
      <c r="D50" s="3">
        <v>3.61</v>
      </c>
      <c r="E50" s="3">
        <v>2.5</v>
      </c>
      <c r="F50" s="3">
        <v>3.05</v>
      </c>
      <c r="G50" s="3">
        <v>2.86</v>
      </c>
    </row>
    <row r="51" spans="1:7" x14ac:dyDescent="0.25">
      <c r="B51" s="3">
        <v>2.6</v>
      </c>
      <c r="C51" s="3">
        <v>2.66</v>
      </c>
      <c r="D51" s="3">
        <v>3.27</v>
      </c>
      <c r="E51" s="3">
        <v>2.8</v>
      </c>
      <c r="F51" s="3">
        <v>2.77</v>
      </c>
      <c r="G51" s="3">
        <v>3.96</v>
      </c>
    </row>
    <row r="52" spans="1:7" x14ac:dyDescent="0.25">
      <c r="B52" s="3">
        <v>2.7</v>
      </c>
      <c r="C52" s="3">
        <v>4.0199999999999996</v>
      </c>
      <c r="D52" s="3">
        <v>4.18</v>
      </c>
      <c r="E52" s="3">
        <v>2.2000000000000002</v>
      </c>
      <c r="F52" s="3">
        <v>2.35</v>
      </c>
      <c r="G52" s="3">
        <v>2.74</v>
      </c>
    </row>
    <row r="53" spans="1:7" x14ac:dyDescent="0.25">
      <c r="B53" s="3">
        <v>2.6</v>
      </c>
      <c r="C53" s="3">
        <v>2.97</v>
      </c>
      <c r="D53" s="3">
        <v>2.66</v>
      </c>
      <c r="E53" s="3">
        <v>2.6</v>
      </c>
      <c r="F53" s="3">
        <v>2.96</v>
      </c>
      <c r="G53" s="3">
        <v>3.07</v>
      </c>
    </row>
    <row r="54" spans="1:7" x14ac:dyDescent="0.25">
      <c r="B54" s="3">
        <v>2.4</v>
      </c>
      <c r="C54" s="3">
        <v>2.61</v>
      </c>
      <c r="D54" s="3">
        <v>3.11</v>
      </c>
      <c r="E54" s="3">
        <v>2.4</v>
      </c>
      <c r="F54" s="3">
        <v>3.34</v>
      </c>
      <c r="G54" s="3">
        <v>2.52</v>
      </c>
    </row>
    <row r="55" spans="1:7" x14ac:dyDescent="0.25">
      <c r="B55" s="3">
        <v>2.7</v>
      </c>
      <c r="C55" s="3">
        <v>3.85</v>
      </c>
      <c r="D55" s="3">
        <v>3.91</v>
      </c>
      <c r="E55" s="3">
        <v>3</v>
      </c>
      <c r="F55" s="3">
        <v>3.03</v>
      </c>
      <c r="G55" s="3">
        <v>3.06</v>
      </c>
    </row>
    <row r="56" spans="1:7" x14ac:dyDescent="0.25">
      <c r="B56" s="3">
        <v>2.9</v>
      </c>
      <c r="C56" s="3">
        <v>3.3</v>
      </c>
      <c r="D56" s="3">
        <v>3.91</v>
      </c>
      <c r="E56" s="3">
        <v>2.7</v>
      </c>
      <c r="F56" s="3">
        <v>2.7</v>
      </c>
      <c r="G56" s="3">
        <v>2.83</v>
      </c>
    </row>
    <row r="57" spans="1:7" x14ac:dyDescent="0.25">
      <c r="B57" s="3">
        <v>2</v>
      </c>
      <c r="C57" s="3">
        <v>2.99</v>
      </c>
      <c r="D57" s="3">
        <v>3.01</v>
      </c>
    </row>
    <row r="59" spans="1:7" x14ac:dyDescent="0.25">
      <c r="A59" s="3" t="s">
        <v>0</v>
      </c>
      <c r="B59" s="3">
        <f>AVERAGE(B44:B57)</f>
        <v>2.5357142857142856</v>
      </c>
      <c r="C59" s="3">
        <f>AVERAGE(C44:C57)</f>
        <v>3.225714285714286</v>
      </c>
      <c r="D59" s="3">
        <f t="shared" ref="D59:G59" si="2">AVERAGE(D44:D57)</f>
        <v>3.4907692307692297</v>
      </c>
      <c r="E59" s="3">
        <f t="shared" si="2"/>
        <v>2.5923076923076924</v>
      </c>
      <c r="F59" s="3">
        <f>AVERAGE(F44:F57)</f>
        <v>2.9369230769230774</v>
      </c>
      <c r="G59" s="3">
        <f t="shared" si="2"/>
        <v>3.088461538461539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13"/>
  <sheetViews>
    <sheetView tabSelected="1" workbookViewId="0">
      <selection activeCell="M7" sqref="M7"/>
    </sheetView>
  </sheetViews>
  <sheetFormatPr baseColWidth="10" defaultColWidth="11.42578125" defaultRowHeight="15" x14ac:dyDescent="0.25"/>
  <cols>
    <col min="1" max="1" width="11.42578125" style="3"/>
    <col min="12" max="12" width="11.42578125" customWidth="1"/>
  </cols>
  <sheetData>
    <row r="1" spans="1:9" x14ac:dyDescent="0.25">
      <c r="B1" s="4" t="s">
        <v>3</v>
      </c>
      <c r="C1" s="3"/>
      <c r="D1" s="3"/>
      <c r="E1" s="4" t="s">
        <v>1</v>
      </c>
      <c r="F1" s="3"/>
      <c r="G1" s="3"/>
      <c r="H1" s="4" t="s">
        <v>2</v>
      </c>
    </row>
    <row r="2" spans="1:9" x14ac:dyDescent="0.25">
      <c r="I2" s="3"/>
    </row>
    <row r="3" spans="1:9" x14ac:dyDescent="0.25">
      <c r="B3" s="2" t="s">
        <v>13</v>
      </c>
      <c r="C3" s="2" t="s">
        <v>14</v>
      </c>
      <c r="D3" s="3"/>
      <c r="E3" s="2" t="s">
        <v>13</v>
      </c>
      <c r="F3" s="2" t="s">
        <v>14</v>
      </c>
      <c r="G3" s="3"/>
      <c r="H3" s="2" t="s">
        <v>13</v>
      </c>
      <c r="I3" s="2" t="s">
        <v>14</v>
      </c>
    </row>
    <row r="4" spans="1:9" x14ac:dyDescent="0.25">
      <c r="B4" s="1">
        <v>2</v>
      </c>
      <c r="C4" s="1">
        <v>1.5229999999999999</v>
      </c>
      <c r="E4" s="8">
        <v>2.0859999999999999</v>
      </c>
      <c r="F4" s="8">
        <v>2.3210000000000002</v>
      </c>
      <c r="H4" s="8">
        <v>4.9269999999999996</v>
      </c>
      <c r="I4" s="8">
        <v>7.05</v>
      </c>
    </row>
    <row r="5" spans="1:9" x14ac:dyDescent="0.25">
      <c r="B5" s="1">
        <v>1.962</v>
      </c>
      <c r="C5" s="1">
        <v>0.42199999999999999</v>
      </c>
      <c r="E5" s="8">
        <v>2.2850000000000001</v>
      </c>
      <c r="F5" s="8">
        <v>2.5590000000000002</v>
      </c>
      <c r="H5" s="8">
        <v>6.093</v>
      </c>
      <c r="I5" s="8">
        <v>8.7720000000000002</v>
      </c>
    </row>
    <row r="6" spans="1:9" x14ac:dyDescent="0.25">
      <c r="B6" s="1">
        <v>1.2210000000000001</v>
      </c>
      <c r="C6" s="1">
        <v>0.96099999999999997</v>
      </c>
      <c r="E6" s="8">
        <v>2.282</v>
      </c>
      <c r="F6" s="8">
        <v>2.2759999999999998</v>
      </c>
      <c r="H6" s="8">
        <v>6.0439999999999996</v>
      </c>
      <c r="I6" s="8">
        <v>6.2350000000000003</v>
      </c>
    </row>
    <row r="7" spans="1:9" x14ac:dyDescent="0.25">
      <c r="B7" s="1">
        <v>3.508</v>
      </c>
      <c r="C7" s="1">
        <v>0.91200000000000003</v>
      </c>
      <c r="E7" s="6">
        <v>1.91</v>
      </c>
      <c r="F7" s="8">
        <v>2.4769999999999999</v>
      </c>
      <c r="H7" s="6">
        <v>3.5350000000000001</v>
      </c>
      <c r="I7" s="8">
        <v>8.9979999999999993</v>
      </c>
    </row>
    <row r="8" spans="1:9" x14ac:dyDescent="0.25">
      <c r="B8" s="1">
        <v>3.8260000000000001</v>
      </c>
      <c r="C8" s="1">
        <v>2.09</v>
      </c>
      <c r="E8" s="8">
        <v>1.8959999999999999</v>
      </c>
      <c r="F8" s="8">
        <v>1.966</v>
      </c>
      <c r="H8" s="8">
        <v>3.7770000000000001</v>
      </c>
      <c r="I8" s="8">
        <v>4.5860000000000003</v>
      </c>
    </row>
    <row r="9" spans="1:9" x14ac:dyDescent="0.25">
      <c r="C9" s="1">
        <v>0.41299999999999998</v>
      </c>
      <c r="F9" s="8">
        <v>2.5640000000000001</v>
      </c>
      <c r="I9" s="8">
        <v>8.5069999999999997</v>
      </c>
    </row>
    <row r="10" spans="1:9" x14ac:dyDescent="0.25">
      <c r="C10" s="1">
        <v>1.7250000000000001</v>
      </c>
      <c r="F10" s="8">
        <v>2.3530000000000002</v>
      </c>
      <c r="I10" s="8">
        <v>6.8460000000000001</v>
      </c>
    </row>
    <row r="12" spans="1:9" x14ac:dyDescent="0.25">
      <c r="A12" s="3" t="s">
        <v>0</v>
      </c>
      <c r="B12" s="1">
        <f>AVERAGE(B5:B10)</f>
        <v>2.6292499999999999</v>
      </c>
      <c r="C12" s="1">
        <f t="shared" ref="C12:I12" si="0">AVERAGE(C5:C10)</f>
        <v>1.0871666666666666</v>
      </c>
      <c r="D12" s="1"/>
      <c r="E12" s="1">
        <f t="shared" si="0"/>
        <v>2.0932500000000003</v>
      </c>
      <c r="F12" s="1">
        <f t="shared" si="0"/>
        <v>2.3658333333333332</v>
      </c>
      <c r="G12" s="1"/>
      <c r="H12" s="1">
        <f t="shared" si="0"/>
        <v>4.8622500000000004</v>
      </c>
      <c r="I12" s="1">
        <f t="shared" si="0"/>
        <v>7.3240000000000007</v>
      </c>
    </row>
    <row r="13" spans="1:9" x14ac:dyDescent="0.25">
      <c r="E13" s="3"/>
      <c r="H13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Fig 1- Fig supplement 3A</vt:lpstr>
      <vt:lpstr>Fig 1- Fig supplement 3C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userpc</dc:creator>
  <cp:lastModifiedBy>userpc</cp:lastModifiedBy>
  <dcterms:created xsi:type="dcterms:W3CDTF">2019-12-16T11:55:21Z</dcterms:created>
  <dcterms:modified xsi:type="dcterms:W3CDTF">2020-10-04T18:14:03Z</dcterms:modified>
</cp:coreProperties>
</file>