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EE41F016-5E6D-44AA-A7A1-A1D9A3174E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 2- Fig supplement 1B" sheetId="23" r:id="rId1"/>
    <sheet name="Fig 2- Fig supplement 1D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4" l="1"/>
  <c r="E12" i="24"/>
  <c r="F12" i="24"/>
  <c r="B12" i="24"/>
  <c r="C13" i="23" l="1"/>
  <c r="B13" i="23"/>
</calcChain>
</file>

<file path=xl/sharedStrings.xml><?xml version="1.0" encoding="utf-8"?>
<sst xmlns="http://schemas.openxmlformats.org/spreadsheetml/2006/main" count="11" uniqueCount="6">
  <si>
    <t>Mean</t>
  </si>
  <si>
    <t>CAIX area/total infarct area</t>
  </si>
  <si>
    <r>
      <t>SMA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 xml:space="preserve"> vessels / mm</t>
    </r>
    <r>
      <rPr>
        <b/>
        <vertAlign val="superscript"/>
        <sz val="10"/>
        <color theme="1"/>
        <rFont val="Arial"/>
        <family val="2"/>
      </rPr>
      <t>2</t>
    </r>
  </si>
  <si>
    <r>
      <t>SMA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 xml:space="preserve"> wall thickness (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Arial"/>
        <family val="2"/>
      </rPr>
      <t>m)</t>
    </r>
  </si>
  <si>
    <t>WT</t>
  </si>
  <si>
    <t>MAC-Mmp14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</si>
</sst>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3"/>
  <sheetViews>
    <sheetView tabSelected="1" workbookViewId="0">
      <selection activeCell="E9" sqref="E9"/>
    </sheetView>
  </sheetViews>
  <sheetFormatPr baseColWidth="10" defaultColWidth="11.42578125" defaultRowHeight="15" x14ac:dyDescent="0.25"/>
  <cols>
    <col min="1" max="1" width="11.42578125" style="3"/>
    <col min="2" max="2" width="12" bestFit="1" customWidth="1"/>
  </cols>
  <sheetData>
    <row r="1" spans="1:3" x14ac:dyDescent="0.25">
      <c r="B1" s="4" t="s">
        <v>1</v>
      </c>
      <c r="C1" s="3"/>
    </row>
    <row r="2" spans="1:3" x14ac:dyDescent="0.25">
      <c r="B2" s="3"/>
      <c r="C2" s="3"/>
    </row>
    <row r="3" spans="1:3" x14ac:dyDescent="0.25">
      <c r="B3" s="2" t="s">
        <v>4</v>
      </c>
      <c r="C3" s="2" t="s">
        <v>5</v>
      </c>
    </row>
    <row r="4" spans="1:3" x14ac:dyDescent="0.25">
      <c r="B4" s="7">
        <v>6.3999999999999997E-5</v>
      </c>
      <c r="C4" s="7">
        <v>3.6000000000000001E-5</v>
      </c>
    </row>
    <row r="5" spans="1:3" x14ac:dyDescent="0.25">
      <c r="B5" s="7">
        <v>1.12E-4</v>
      </c>
      <c r="C5" s="7">
        <v>1.1E-5</v>
      </c>
    </row>
    <row r="6" spans="1:3" x14ac:dyDescent="0.25">
      <c r="B6" s="7">
        <v>1.13E-4</v>
      </c>
      <c r="C6" s="7">
        <v>2.0999999999999999E-5</v>
      </c>
    </row>
    <row r="7" spans="1:3" x14ac:dyDescent="0.25">
      <c r="B7" s="7">
        <v>2.0999999999999999E-5</v>
      </c>
      <c r="C7" s="7">
        <v>7.1000000000000005E-5</v>
      </c>
    </row>
    <row r="8" spans="1:3" x14ac:dyDescent="0.25">
      <c r="B8" s="7">
        <v>4.3000000000000002E-5</v>
      </c>
      <c r="C8" s="7">
        <v>1.7E-5</v>
      </c>
    </row>
    <row r="9" spans="1:3" x14ac:dyDescent="0.25">
      <c r="B9" s="7">
        <v>2.9E-5</v>
      </c>
      <c r="C9" s="7">
        <v>1.2999999999999999E-4</v>
      </c>
    </row>
    <row r="10" spans="1:3" x14ac:dyDescent="0.25">
      <c r="B10" s="7">
        <v>8.2999999999999998E-5</v>
      </c>
      <c r="C10" s="7">
        <v>1.0900000000000001E-4</v>
      </c>
    </row>
    <row r="11" spans="1:3" x14ac:dyDescent="0.25">
      <c r="B11" s="7"/>
      <c r="C11" s="7">
        <v>8.2999999999999998E-5</v>
      </c>
    </row>
    <row r="12" spans="1:3" s="3" customFormat="1" x14ac:dyDescent="0.25">
      <c r="B12" s="7"/>
      <c r="C12" s="7"/>
    </row>
    <row r="13" spans="1:3" x14ac:dyDescent="0.25">
      <c r="A13" s="3" t="s">
        <v>0</v>
      </c>
      <c r="B13" s="7">
        <f>AVERAGE(B4:B11)</f>
        <v>6.6428571428571434E-5</v>
      </c>
      <c r="C13" s="7">
        <f>AVERAGE(C4:C11)</f>
        <v>5.9750000000000002E-5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7"/>
  <sheetViews>
    <sheetView workbookViewId="0">
      <selection activeCell="F3" sqref="F3"/>
    </sheetView>
  </sheetViews>
  <sheetFormatPr baseColWidth="10" defaultColWidth="11.42578125" defaultRowHeight="15" x14ac:dyDescent="0.25"/>
  <cols>
    <col min="1" max="1" width="11.42578125" style="3"/>
    <col min="5" max="5" width="11.5703125" bestFit="1" customWidth="1"/>
    <col min="6" max="6" width="12.5703125" bestFit="1" customWidth="1"/>
  </cols>
  <sheetData>
    <row r="1" spans="1:6" s="3" customFormat="1" x14ac:dyDescent="0.25">
      <c r="B1" s="5" t="s">
        <v>2</v>
      </c>
      <c r="C1" s="6"/>
      <c r="D1" s="6"/>
      <c r="E1" s="5" t="s">
        <v>3</v>
      </c>
      <c r="F1" s="4"/>
    </row>
    <row r="3" spans="1:6" x14ac:dyDescent="0.25">
      <c r="B3" s="2" t="s">
        <v>4</v>
      </c>
      <c r="C3" s="2" t="s">
        <v>5</v>
      </c>
      <c r="E3" s="2" t="s">
        <v>4</v>
      </c>
      <c r="F3" s="2" t="s">
        <v>5</v>
      </c>
    </row>
    <row r="4" spans="1:6" x14ac:dyDescent="0.25">
      <c r="B4" s="1">
        <v>13.332593601931356</v>
      </c>
      <c r="C4" s="1">
        <v>13.868741284730806</v>
      </c>
      <c r="E4" s="1">
        <v>4.2746913993248965</v>
      </c>
      <c r="F4" s="1">
        <v>4.1731411439031527</v>
      </c>
    </row>
    <row r="5" spans="1:6" x14ac:dyDescent="0.25">
      <c r="B5" s="1">
        <v>25.066365408782122</v>
      </c>
      <c r="C5" s="1">
        <v>13.885520326290031</v>
      </c>
      <c r="E5" s="1">
        <v>5.9537739815242317</v>
      </c>
      <c r="F5" s="1">
        <v>3.4724150151704167</v>
      </c>
    </row>
    <row r="6" spans="1:6" x14ac:dyDescent="0.25">
      <c r="B6" s="1">
        <v>12.330936761263212</v>
      </c>
      <c r="C6" s="1">
        <v>33.080753617013286</v>
      </c>
      <c r="E6" s="1">
        <v>5.2691214567689979</v>
      </c>
      <c r="F6" s="1">
        <v>4.0921346102537708</v>
      </c>
    </row>
    <row r="7" spans="1:6" x14ac:dyDescent="0.25">
      <c r="B7" s="1">
        <v>8.0663478983403909</v>
      </c>
      <c r="C7" s="1">
        <v>22.450137583289987</v>
      </c>
      <c r="E7" s="1">
        <v>5.40838504219776</v>
      </c>
      <c r="F7" s="1">
        <v>4.4427110565806318</v>
      </c>
    </row>
    <row r="8" spans="1:6" x14ac:dyDescent="0.25">
      <c r="B8" s="1">
        <v>25.342286579215539</v>
      </c>
      <c r="C8" s="1">
        <v>16.775443848390786</v>
      </c>
      <c r="E8" s="1">
        <v>4.4321386008113235</v>
      </c>
      <c r="F8" s="1">
        <v>5.0861488095422116</v>
      </c>
    </row>
    <row r="9" spans="1:6" x14ac:dyDescent="0.25">
      <c r="B9" s="1">
        <v>20.305226416689901</v>
      </c>
      <c r="C9" s="1">
        <v>6.8283638009520349</v>
      </c>
      <c r="E9" s="1">
        <v>4.9917652191294763</v>
      </c>
      <c r="F9" s="1">
        <v>6.3366451567636126</v>
      </c>
    </row>
    <row r="10" spans="1:6" x14ac:dyDescent="0.25">
      <c r="B10" s="1">
        <v>12.327430791191297</v>
      </c>
      <c r="C10" s="1">
        <v>9.0772631023053751</v>
      </c>
      <c r="E10" s="1">
        <v>5.6671556356490997</v>
      </c>
      <c r="F10" s="1">
        <v>4.1399999999999997</v>
      </c>
    </row>
    <row r="12" spans="1:6" x14ac:dyDescent="0.25">
      <c r="A12" s="3" t="s">
        <v>0</v>
      </c>
      <c r="B12" s="1">
        <f>AVERAGE(B4:B10)</f>
        <v>16.681598208201972</v>
      </c>
      <c r="C12" s="1">
        <f t="shared" ref="C12:F12" si="0">AVERAGE(C4:C10)</f>
        <v>16.566603366138899</v>
      </c>
      <c r="D12" s="1"/>
      <c r="E12" s="1">
        <f t="shared" si="0"/>
        <v>5.1424330479151124</v>
      </c>
      <c r="F12" s="1">
        <f t="shared" si="0"/>
        <v>4.5347422560305422</v>
      </c>
    </row>
    <row r="17" spans="4:9" x14ac:dyDescent="0.25">
      <c r="D17" s="3"/>
      <c r="E17" s="3"/>
      <c r="F17" s="3"/>
      <c r="G17" s="3"/>
      <c r="H17" s="3"/>
      <c r="I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2- Fig supplement 1B</vt:lpstr>
      <vt:lpstr>Fig 2- Fig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2020-10-04T18:21:32Z</dcterms:modified>
</cp:coreProperties>
</file>