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4CDCA4B4-3AE5-4C3D-B02D-B946893E2C6C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Fig 3C" sheetId="8" r:id="rId1"/>
    <sheet name="Fig 3D" sheetId="9" r:id="rId2"/>
    <sheet name="Fig 3E" sheetId="10" r:id="rId3"/>
    <sheet name="Fig 3G" sheetId="11" r:id="rId4"/>
    <sheet name="Fig 3H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2" l="1"/>
  <c r="D9" i="12"/>
  <c r="C9" i="12"/>
  <c r="B9" i="12"/>
  <c r="C10" i="10" l="1"/>
  <c r="B10" i="10"/>
  <c r="C9" i="11"/>
  <c r="D9" i="11"/>
  <c r="B9" i="11"/>
  <c r="C12" i="9" l="1"/>
  <c r="B12" i="9"/>
  <c r="C13" i="8"/>
  <c r="E13" i="8"/>
  <c r="F13" i="8"/>
  <c r="B13" i="8"/>
</calcChain>
</file>

<file path=xl/sharedStrings.xml><?xml version="1.0" encoding="utf-8"?>
<sst xmlns="http://schemas.openxmlformats.org/spreadsheetml/2006/main" count="26" uniqueCount="13">
  <si>
    <t>Mean</t>
  </si>
  <si>
    <t>Standardized MFI LAP</t>
  </si>
  <si>
    <t>Standardized MFI TGFB1</t>
  </si>
  <si>
    <t>Ctrl</t>
  </si>
  <si>
    <t>Mock LV</t>
  </si>
  <si>
    <t>FL LV</t>
  </si>
  <si>
    <t>E240A LV</t>
  </si>
  <si>
    <t>Latent TGFB1/ TfR (AU)</t>
  </si>
  <si>
    <t>ALU in HEK293 cells co-cultured with or without conditioned media from LPS-activated MAC-Mmp14 KO BMDMs transduced with mock lentivirus (GFP), or lentivirus containing full-length MT1-MMP (FL) or catalytic MT1-MMP mutant (E240A)</t>
  </si>
  <si>
    <t>WT</t>
  </si>
  <si>
    <t>MAC-Mmp14 KO</t>
  </si>
  <si>
    <t>Arbitrary luciferase units (ALU) in HEK293 cells co-cultured with or without LPS-activated WT or MAC-Mmp14 KO BMDMs</t>
  </si>
  <si>
    <r>
      <t>Tgfb1 mRNA relative expression in BMDMs from WT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MAC-Mmp14 KO mice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</si>
</sst>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165" fontId="0" fillId="0" borderId="0" xfId="0" applyNumberFormat="1"/>
    <xf numFmtId="164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workbookViewId="0">
      <selection activeCell="I9" sqref="I9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  <col min="6" max="6" width="15.140625" bestFit="1" customWidth="1"/>
  </cols>
  <sheetData>
    <row r="1" spans="1:6" x14ac:dyDescent="0.25">
      <c r="B1" s="4" t="s">
        <v>1</v>
      </c>
      <c r="E1" s="4" t="s">
        <v>2</v>
      </c>
    </row>
    <row r="2" spans="1:6" s="3" customFormat="1" x14ac:dyDescent="0.25">
      <c r="B2" s="4"/>
      <c r="E2" s="4"/>
    </row>
    <row r="3" spans="1:6" x14ac:dyDescent="0.25">
      <c r="B3" s="2" t="s">
        <v>9</v>
      </c>
      <c r="C3" s="2" t="s">
        <v>10</v>
      </c>
      <c r="E3" s="2" t="s">
        <v>9</v>
      </c>
      <c r="F3" s="2" t="s">
        <v>10</v>
      </c>
    </row>
    <row r="4" spans="1:6" x14ac:dyDescent="0.25">
      <c r="B4" s="3">
        <v>1.7725856598672163</v>
      </c>
      <c r="C4" s="3">
        <v>1.7629850716970037</v>
      </c>
      <c r="E4" s="3">
        <v>0.82903290636689519</v>
      </c>
      <c r="F4" s="3">
        <v>1.181865602417834</v>
      </c>
    </row>
    <row r="5" spans="1:6" x14ac:dyDescent="0.25">
      <c r="B5" s="3">
        <v>1.6569822472671805</v>
      </c>
      <c r="C5" s="3">
        <v>1.3380929860721862</v>
      </c>
      <c r="E5" s="3">
        <v>1.2391349138295391</v>
      </c>
      <c r="F5" s="3">
        <v>1.4151814803628116</v>
      </c>
    </row>
    <row r="6" spans="1:6" x14ac:dyDescent="0.25">
      <c r="B6" s="3">
        <v>0.8422534346574041</v>
      </c>
      <c r="C6" s="3">
        <v>2.5366691679093578</v>
      </c>
      <c r="E6" s="3">
        <v>0.62022962377289004</v>
      </c>
      <c r="F6" s="3">
        <v>2.1762739649695311</v>
      </c>
    </row>
    <row r="7" spans="1:6" x14ac:dyDescent="0.25">
      <c r="B7" s="3">
        <v>0.27524622047627584</v>
      </c>
      <c r="C7" s="3">
        <v>1.7946934362958709</v>
      </c>
      <c r="E7" s="3">
        <v>0.58932850372726575</v>
      </c>
      <c r="F7" s="3">
        <v>2.5230296318463767</v>
      </c>
    </row>
    <row r="8" spans="1:6" x14ac:dyDescent="0.25">
      <c r="B8" s="3">
        <v>1.0023934615125689</v>
      </c>
      <c r="C8" s="3">
        <v>0.80614486268305863</v>
      </c>
      <c r="E8" s="3">
        <v>1.0953237485005156</v>
      </c>
      <c r="F8" s="3">
        <v>1.6806146931456982</v>
      </c>
    </row>
    <row r="9" spans="1:6" x14ac:dyDescent="0.25">
      <c r="B9" s="3">
        <v>0.87332360123998021</v>
      </c>
      <c r="C9" s="3">
        <v>2.0869280781907347</v>
      </c>
      <c r="E9" s="3">
        <v>0.99594851116788752</v>
      </c>
      <c r="F9" s="3">
        <v>2.3299430973156272</v>
      </c>
    </row>
    <row r="10" spans="1:6" x14ac:dyDescent="0.25">
      <c r="B10" s="3">
        <v>0.57721537497937458</v>
      </c>
      <c r="C10" s="3">
        <v>1.3712838196652859</v>
      </c>
      <c r="E10" s="3">
        <v>1.4434115963949152</v>
      </c>
      <c r="F10" s="3">
        <v>1.5854454556600786</v>
      </c>
    </row>
    <row r="11" spans="1:6" x14ac:dyDescent="0.25">
      <c r="E11" s="3">
        <v>1.1875901962400914</v>
      </c>
      <c r="F11" s="3">
        <v>1.8102378770528624</v>
      </c>
    </row>
    <row r="12" spans="1:6" x14ac:dyDescent="0.25">
      <c r="E12" s="3"/>
    </row>
    <row r="13" spans="1:6" x14ac:dyDescent="0.25">
      <c r="A13" s="3" t="s">
        <v>0</v>
      </c>
      <c r="B13" s="3">
        <f>AVERAGE(B4:B11)</f>
        <v>1</v>
      </c>
      <c r="C13" s="3">
        <f t="shared" ref="C13:F13" si="0">AVERAGE(C4:C11)</f>
        <v>1.6709710603590711</v>
      </c>
      <c r="D13" s="3"/>
      <c r="E13" s="3">
        <f t="shared" si="0"/>
        <v>1</v>
      </c>
      <c r="F13" s="3">
        <f t="shared" si="0"/>
        <v>1.8378239753463526</v>
      </c>
    </row>
    <row r="14" spans="1:6" x14ac:dyDescent="0.25">
      <c r="B14" s="3"/>
      <c r="E14" s="3"/>
    </row>
    <row r="15" spans="1:6" x14ac:dyDescent="0.25">
      <c r="B15" s="3"/>
      <c r="E15" s="3"/>
    </row>
    <row r="16" spans="1:6" x14ac:dyDescent="0.25">
      <c r="B16" s="3"/>
      <c r="E16" s="3"/>
    </row>
    <row r="17" spans="2:5" x14ac:dyDescent="0.25">
      <c r="B17" s="3"/>
      <c r="E17" s="3"/>
    </row>
    <row r="18" spans="2:5" x14ac:dyDescent="0.25">
      <c r="B18" s="3"/>
      <c r="E18" s="3"/>
    </row>
    <row r="19" spans="2:5" x14ac:dyDescent="0.25">
      <c r="B19" s="3"/>
      <c r="E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</cols>
  <sheetData>
    <row r="1" spans="1:6" x14ac:dyDescent="0.25">
      <c r="B1" s="4" t="s">
        <v>7</v>
      </c>
    </row>
    <row r="2" spans="1:6" x14ac:dyDescent="0.25">
      <c r="B2" s="3"/>
      <c r="C2" s="3"/>
    </row>
    <row r="3" spans="1:6" x14ac:dyDescent="0.25">
      <c r="B3" s="2" t="s">
        <v>9</v>
      </c>
      <c r="C3" s="2" t="s">
        <v>10</v>
      </c>
    </row>
    <row r="4" spans="1:6" x14ac:dyDescent="0.25">
      <c r="B4" s="5">
        <v>0.89400000000000002</v>
      </c>
      <c r="C4" s="5">
        <v>3.6850000000000001</v>
      </c>
      <c r="F4" s="3"/>
    </row>
    <row r="5" spans="1:6" x14ac:dyDescent="0.25">
      <c r="B5" s="5">
        <v>1.1060000000000001</v>
      </c>
      <c r="C5" s="5">
        <v>2.0859999999999999</v>
      </c>
      <c r="F5" s="3"/>
    </row>
    <row r="6" spans="1:6" x14ac:dyDescent="0.25">
      <c r="B6" s="5">
        <v>1.4319999999999999</v>
      </c>
      <c r="C6" s="5">
        <v>3.4329999999999998</v>
      </c>
      <c r="E6" s="3"/>
      <c r="F6" s="3"/>
    </row>
    <row r="7" spans="1:6" x14ac:dyDescent="0.25">
      <c r="B7" s="5">
        <v>0.56799999999999995</v>
      </c>
      <c r="C7" s="5">
        <v>3.5489999999999999</v>
      </c>
      <c r="F7" s="3"/>
    </row>
    <row r="8" spans="1:6" x14ac:dyDescent="0.25">
      <c r="B8" s="5">
        <v>0.75800000000000001</v>
      </c>
      <c r="C8" s="5">
        <v>6.327</v>
      </c>
      <c r="F8" s="3"/>
    </row>
    <row r="9" spans="1:6" x14ac:dyDescent="0.25">
      <c r="B9" s="5">
        <v>1.242</v>
      </c>
      <c r="C9" s="5">
        <v>1.62</v>
      </c>
      <c r="E9" s="3"/>
      <c r="F9" s="3"/>
    </row>
    <row r="10" spans="1:6" x14ac:dyDescent="0.25">
      <c r="B10" s="5"/>
      <c r="C10" s="5">
        <v>0.92400000000000004</v>
      </c>
    </row>
    <row r="11" spans="1:6" x14ac:dyDescent="0.25">
      <c r="B11" s="5"/>
      <c r="C11" s="5"/>
    </row>
    <row r="12" spans="1:6" x14ac:dyDescent="0.25">
      <c r="A12" s="3" t="s">
        <v>0</v>
      </c>
      <c r="B12" s="1">
        <f>AVERAGE(B4:B10)</f>
        <v>1</v>
      </c>
      <c r="C12" s="1">
        <f>AVERAGE(C4:C10)</f>
        <v>3.089142857142857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workbookViewId="0">
      <selection activeCell="D14" sqref="D14"/>
    </sheetView>
  </sheetViews>
  <sheetFormatPr baseColWidth="10" defaultColWidth="11.42578125" defaultRowHeight="15" x14ac:dyDescent="0.25"/>
  <cols>
    <col min="1" max="1" width="11.42578125" style="3"/>
    <col min="3" max="3" width="15.140625" bestFit="1" customWidth="1"/>
  </cols>
  <sheetData>
    <row r="1" spans="1:6" ht="17.25" x14ac:dyDescent="0.25">
      <c r="B1" s="4" t="s">
        <v>12</v>
      </c>
    </row>
    <row r="3" spans="1:6" x14ac:dyDescent="0.25">
      <c r="B3" s="2" t="s">
        <v>9</v>
      </c>
      <c r="C3" s="2" t="s">
        <v>10</v>
      </c>
    </row>
    <row r="4" spans="1:6" x14ac:dyDescent="0.25">
      <c r="B4" s="6">
        <v>0.66559999999999997</v>
      </c>
      <c r="C4" s="6">
        <v>1.0323</v>
      </c>
      <c r="F4" s="3"/>
    </row>
    <row r="5" spans="1:6" x14ac:dyDescent="0.25">
      <c r="B5" s="6">
        <v>1.0361</v>
      </c>
      <c r="C5" s="6">
        <v>1.3194999999999999</v>
      </c>
      <c r="F5" s="3"/>
    </row>
    <row r="6" spans="1:6" x14ac:dyDescent="0.25">
      <c r="B6" s="6">
        <v>1.2457</v>
      </c>
      <c r="C6" s="6">
        <v>1.6435</v>
      </c>
      <c r="E6" s="3"/>
      <c r="F6" s="3"/>
    </row>
    <row r="7" spans="1:6" x14ac:dyDescent="0.25">
      <c r="B7" s="6">
        <v>0.64449999999999996</v>
      </c>
      <c r="C7" s="6">
        <v>0.98670000000000002</v>
      </c>
    </row>
    <row r="8" spans="1:6" x14ac:dyDescent="0.25">
      <c r="B8" s="6">
        <v>1.4080999999999999</v>
      </c>
      <c r="C8" s="6">
        <v>1.2025999999999999</v>
      </c>
      <c r="E8" s="3"/>
      <c r="F8" s="3"/>
    </row>
    <row r="9" spans="1:6" x14ac:dyDescent="0.25">
      <c r="B9" s="6"/>
      <c r="C9" s="6"/>
    </row>
    <row r="10" spans="1:6" x14ac:dyDescent="0.25">
      <c r="A10" s="3" t="s">
        <v>0</v>
      </c>
      <c r="B10" s="5">
        <f>AVERAGE(B4:B8)</f>
        <v>1</v>
      </c>
      <c r="C10" s="5">
        <f>AVERAGE(C4:C8)</f>
        <v>1.23692</v>
      </c>
    </row>
    <row r="11" spans="1:6" x14ac:dyDescent="0.25">
      <c r="B11" s="6"/>
      <c r="C11" s="6"/>
    </row>
    <row r="12" spans="1:6" x14ac:dyDescent="0.25">
      <c r="B12" s="6"/>
      <c r="C12" s="6"/>
    </row>
    <row r="13" spans="1:6" x14ac:dyDescent="0.25">
      <c r="B13" s="6"/>
      <c r="C13" s="6"/>
    </row>
    <row r="14" spans="1:6" x14ac:dyDescent="0.25">
      <c r="B14" s="6"/>
      <c r="C14" s="6"/>
    </row>
    <row r="15" spans="1:6" x14ac:dyDescent="0.25">
      <c r="B15" s="6"/>
      <c r="C15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K3" sqref="K3"/>
    </sheetView>
  </sheetViews>
  <sheetFormatPr baseColWidth="10" defaultColWidth="11.42578125" defaultRowHeight="15" x14ac:dyDescent="0.25"/>
  <cols>
    <col min="1" max="1" width="11.42578125" style="3"/>
    <col min="2" max="3" width="11.42578125" style="7"/>
    <col min="4" max="4" width="15.140625" style="7" bestFit="1" customWidth="1"/>
    <col min="5" max="5" width="11.42578125" style="7"/>
  </cols>
  <sheetData>
    <row r="1" spans="1:4" ht="17.25" x14ac:dyDescent="0.25">
      <c r="B1" s="4" t="s">
        <v>11</v>
      </c>
    </row>
    <row r="3" spans="1:4" x14ac:dyDescent="0.25">
      <c r="B3" s="7" t="s">
        <v>3</v>
      </c>
      <c r="C3" s="8" t="s">
        <v>9</v>
      </c>
      <c r="D3" s="8" t="s">
        <v>10</v>
      </c>
    </row>
    <row r="4" spans="1:4" x14ac:dyDescent="0.25">
      <c r="B4" s="7">
        <v>1.1306304895096588</v>
      </c>
      <c r="C4" s="7">
        <v>1.3686947522681869</v>
      </c>
      <c r="D4" s="7">
        <v>1.1475445081332531</v>
      </c>
    </row>
    <row r="5" spans="1:4" x14ac:dyDescent="0.25">
      <c r="B5" s="7">
        <v>0.94239751863584365</v>
      </c>
      <c r="C5" s="7">
        <v>1.4051172938995591</v>
      </c>
      <c r="D5" s="7">
        <v>1.1168131278298976</v>
      </c>
    </row>
    <row r="6" spans="1:4" x14ac:dyDescent="0.25">
      <c r="B6" s="7">
        <v>0.87077292444474796</v>
      </c>
      <c r="C6" s="7">
        <v>1.2500765775229565</v>
      </c>
      <c r="D6" s="7">
        <v>1.1615911198284188</v>
      </c>
    </row>
    <row r="7" spans="1:4" x14ac:dyDescent="0.25">
      <c r="B7" s="7">
        <v>1.0561990674097494</v>
      </c>
      <c r="C7" s="7">
        <v>1.3742932633309106</v>
      </c>
      <c r="D7" s="7">
        <v>0.96198532888988209</v>
      </c>
    </row>
    <row r="9" spans="1:4" x14ac:dyDescent="0.25">
      <c r="A9" s="3" t="s">
        <v>0</v>
      </c>
      <c r="B9" s="7">
        <f>AVERAGE(B4:B7)</f>
        <v>1</v>
      </c>
      <c r="C9" s="7">
        <f t="shared" ref="C9:D9" si="0">AVERAGE(C4:C7)</f>
        <v>1.3495454717554032</v>
      </c>
      <c r="D9" s="7">
        <f t="shared" si="0"/>
        <v>1.0969835211703629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3"/>
  <sheetViews>
    <sheetView tabSelected="1" workbookViewId="0">
      <selection activeCell="G8" sqref="G8"/>
    </sheetView>
  </sheetViews>
  <sheetFormatPr baseColWidth="10" defaultColWidth="11.42578125" defaultRowHeight="15" x14ac:dyDescent="0.25"/>
  <cols>
    <col min="1" max="1" width="11.42578125" style="3"/>
  </cols>
  <sheetData>
    <row r="1" spans="1:5" ht="17.25" x14ac:dyDescent="0.25">
      <c r="B1" s="4" t="s">
        <v>8</v>
      </c>
    </row>
    <row r="3" spans="1:5" x14ac:dyDescent="0.25">
      <c r="B3" s="7" t="s">
        <v>3</v>
      </c>
      <c r="C3" s="8" t="s">
        <v>4</v>
      </c>
      <c r="D3" s="8" t="s">
        <v>5</v>
      </c>
      <c r="E3" s="7" t="s">
        <v>6</v>
      </c>
    </row>
    <row r="4" spans="1:5" x14ac:dyDescent="0.25">
      <c r="B4" s="3">
        <v>1.1613982615076084</v>
      </c>
      <c r="C4" s="3">
        <v>0.84010956808292936</v>
      </c>
      <c r="D4" s="3">
        <v>1.5697976138824401</v>
      </c>
      <c r="E4" s="3">
        <v>0.72892827661842874</v>
      </c>
    </row>
    <row r="5" spans="1:5" x14ac:dyDescent="0.25">
      <c r="B5" s="3">
        <v>0.99593250283449841</v>
      </c>
      <c r="C5" s="3">
        <v>0.92966605932834578</v>
      </c>
      <c r="D5" s="3">
        <v>1.6697072611947241</v>
      </c>
      <c r="E5" s="3">
        <v>0.7955225657301167</v>
      </c>
    </row>
    <row r="6" spans="1:5" x14ac:dyDescent="0.25">
      <c r="B6" s="3">
        <v>0.95571417327290742</v>
      </c>
      <c r="C6" s="3">
        <v>0.90192147447260118</v>
      </c>
      <c r="D6" s="3">
        <v>1.6223595906873634</v>
      </c>
      <c r="E6" s="3">
        <v>0.91841262882088115</v>
      </c>
    </row>
    <row r="7" spans="1:5" x14ac:dyDescent="0.25">
      <c r="B7" s="3">
        <v>0.88695506238498567</v>
      </c>
      <c r="C7" s="3">
        <v>0.85277325508404622</v>
      </c>
      <c r="D7" s="3">
        <v>1.2532574778395236</v>
      </c>
      <c r="E7" s="3">
        <v>0.95738722664083797</v>
      </c>
    </row>
    <row r="8" spans="1:5" x14ac:dyDescent="0.25">
      <c r="B8" s="3"/>
      <c r="C8" s="3"/>
    </row>
    <row r="9" spans="1:5" x14ac:dyDescent="0.25">
      <c r="A9" s="3" t="s">
        <v>0</v>
      </c>
      <c r="B9" s="7">
        <f>AVERAGE(B4:B7)</f>
        <v>1</v>
      </c>
      <c r="C9" s="7">
        <f t="shared" ref="C9:E9" si="0">AVERAGE(C4:C7)</f>
        <v>0.88111758924198069</v>
      </c>
      <c r="D9" s="7">
        <f t="shared" si="0"/>
        <v>1.528780485901013</v>
      </c>
      <c r="E9" s="7">
        <f t="shared" si="0"/>
        <v>0.85006267445256611</v>
      </c>
    </row>
    <row r="10" spans="1:5" x14ac:dyDescent="0.25">
      <c r="B10" s="3"/>
      <c r="C10" s="3"/>
    </row>
    <row r="11" spans="1:5" x14ac:dyDescent="0.25">
      <c r="B11" s="3"/>
      <c r="C11" s="3"/>
    </row>
    <row r="12" spans="1:5" x14ac:dyDescent="0.25">
      <c r="B12" s="3"/>
    </row>
    <row r="13" spans="1:5" x14ac:dyDescent="0.25">
      <c r="B13" s="3"/>
    </row>
    <row r="14" spans="1:5" x14ac:dyDescent="0.25">
      <c r="B14" s="3"/>
    </row>
    <row r="15" spans="1:5" x14ac:dyDescent="0.25">
      <c r="B15" s="3"/>
    </row>
    <row r="16" spans="1:5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 3C</vt:lpstr>
      <vt:lpstr>Fig 3D</vt:lpstr>
      <vt:lpstr>Fig 3E</vt:lpstr>
      <vt:lpstr>Fig 3G</vt:lpstr>
      <vt:lpstr>Fig 3H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2020-10-04T18:23:18Z</dcterms:modified>
</cp:coreProperties>
</file>