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tierra\SC\LAB_MR\LAB\Laboratorio\papers\2019\L_Alonso\9. elife\Resubmission\Final docs\"/>
    </mc:Choice>
  </mc:AlternateContent>
  <xr:revisionPtr revIDLastSave="0" documentId="13_ncr:1_{464CF3BD-D0B7-48EC-ABE0-7D99A9A36CAE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Fig 4C" sheetId="13" r:id="rId1"/>
    <sheet name="Fig 4E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3" l="1"/>
  <c r="E13" i="13"/>
  <c r="F13" i="13"/>
  <c r="H13" i="13"/>
  <c r="I13" i="13"/>
  <c r="B13" i="13"/>
  <c r="C11" i="14" l="1"/>
  <c r="E11" i="14"/>
  <c r="F11" i="14"/>
  <c r="B11" i="14"/>
</calcChain>
</file>

<file path=xl/sharedStrings.xml><?xml version="1.0" encoding="utf-8"?>
<sst xmlns="http://schemas.openxmlformats.org/spreadsheetml/2006/main" count="17" uniqueCount="8">
  <si>
    <t>Mean</t>
  </si>
  <si>
    <t>Standardized MFI pSMAD2 MFs</t>
  </si>
  <si>
    <t>Standardized MFI pSMAD2 MyoFBs/VSMCs</t>
  </si>
  <si>
    <r>
      <t>% pSMAD2</t>
    </r>
    <r>
      <rPr>
        <b/>
        <vertAlign val="superscript"/>
        <sz val="11"/>
        <color theme="1"/>
        <rFont val="Calibri"/>
        <family val="2"/>
        <scheme val="minor"/>
      </rPr>
      <t>+</t>
    </r>
    <r>
      <rPr>
        <b/>
        <sz val="11"/>
        <color theme="1"/>
        <rFont val="Calibri"/>
        <family val="2"/>
        <scheme val="minor"/>
      </rPr>
      <t xml:space="preserve"> MyoFBs</t>
    </r>
  </si>
  <si>
    <r>
      <t>% pSMAD2</t>
    </r>
    <r>
      <rPr>
        <b/>
        <vertAlign val="superscript"/>
        <sz val="11"/>
        <color theme="1"/>
        <rFont val="Calibri"/>
        <family val="2"/>
        <scheme val="minor"/>
      </rPr>
      <t xml:space="preserve">+ </t>
    </r>
    <r>
      <rPr>
        <b/>
        <sz val="11"/>
        <color theme="1"/>
        <rFont val="Calibri"/>
        <family val="2"/>
        <scheme val="minor"/>
      </rPr>
      <t>VSMCs</t>
    </r>
  </si>
  <si>
    <t>Standardized MFI pSMAD2 ECs</t>
  </si>
  <si>
    <t>WT</t>
  </si>
  <si>
    <t>MAC-Mmp14 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</si>
</sst>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2" fontId="0" fillId="0" borderId="0" xfId="0" applyNumberFormat="1"/>
    <xf numFmtId="0" fontId="2" fillId="0" borderId="0" xfId="0" applyFont="1" applyAlignment="1">
      <alignment horizontal="left"/>
    </xf>
    <xf numFmtId="0" fontId="0" fillId="0" borderId="0" xfId="0"/>
    <xf numFmtId="0" fontId="1" fillId="0" borderId="0" xfId="0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4"/>
  <sheetViews>
    <sheetView workbookViewId="0">
      <selection activeCell="D13" sqref="D13"/>
    </sheetView>
  </sheetViews>
  <sheetFormatPr baseColWidth="10" defaultColWidth="11.42578125" defaultRowHeight="15" x14ac:dyDescent="0.25"/>
  <cols>
    <col min="1" max="1" width="11.42578125" style="3"/>
    <col min="3" max="3" width="15.140625" bestFit="1" customWidth="1"/>
    <col min="6" max="6" width="15.140625" bestFit="1" customWidth="1"/>
    <col min="9" max="9" width="15.140625" bestFit="1" customWidth="1"/>
  </cols>
  <sheetData>
    <row r="1" spans="1:9" s="4" customFormat="1" x14ac:dyDescent="0.25">
      <c r="B1" s="4" t="s">
        <v>1</v>
      </c>
      <c r="E1" s="4" t="s">
        <v>5</v>
      </c>
      <c r="H1" s="4" t="s">
        <v>2</v>
      </c>
    </row>
    <row r="3" spans="1:9" x14ac:dyDescent="0.25">
      <c r="B3" s="2" t="s">
        <v>6</v>
      </c>
      <c r="C3" s="2" t="s">
        <v>7</v>
      </c>
      <c r="E3" s="2" t="s">
        <v>6</v>
      </c>
      <c r="F3" s="2" t="s">
        <v>7</v>
      </c>
      <c r="H3" s="2" t="s">
        <v>6</v>
      </c>
      <c r="I3" s="2" t="s">
        <v>7</v>
      </c>
    </row>
    <row r="4" spans="1:9" x14ac:dyDescent="0.25">
      <c r="B4" s="5">
        <v>1.2370000000000001</v>
      </c>
      <c r="C4" s="5">
        <v>0</v>
      </c>
      <c r="E4" s="5">
        <v>1.089</v>
      </c>
      <c r="F4" s="5">
        <v>0</v>
      </c>
      <c r="H4" s="5">
        <v>0.311</v>
      </c>
      <c r="I4" s="5">
        <v>0</v>
      </c>
    </row>
    <row r="5" spans="1:9" x14ac:dyDescent="0.25">
      <c r="B5" s="5">
        <v>1.7589999999999999</v>
      </c>
      <c r="C5" s="5">
        <v>0.73</v>
      </c>
      <c r="E5" s="5">
        <v>1.603</v>
      </c>
      <c r="F5" s="5">
        <v>0.52600000000000002</v>
      </c>
      <c r="H5" s="5">
        <v>0.55500000000000005</v>
      </c>
      <c r="I5" s="5">
        <v>0.14599999999999999</v>
      </c>
    </row>
    <row r="6" spans="1:9" x14ac:dyDescent="0.25">
      <c r="B6" s="5">
        <v>0.27600000000000002</v>
      </c>
      <c r="C6" s="5">
        <v>0.82</v>
      </c>
      <c r="D6" s="5"/>
      <c r="E6" s="5">
        <v>0.216</v>
      </c>
      <c r="F6" s="5">
        <v>0.436</v>
      </c>
      <c r="G6" s="5"/>
      <c r="H6" s="5">
        <v>0.27200000000000002</v>
      </c>
      <c r="I6" s="5">
        <v>0.107</v>
      </c>
    </row>
    <row r="7" spans="1:9" x14ac:dyDescent="0.25">
      <c r="B7" s="5">
        <v>0.65</v>
      </c>
      <c r="C7" s="5">
        <v>0.26800000000000002</v>
      </c>
      <c r="D7" s="5"/>
      <c r="E7" s="5">
        <v>0.63300000000000001</v>
      </c>
      <c r="F7" s="5">
        <v>5.3999999999999999E-2</v>
      </c>
      <c r="G7" s="5"/>
      <c r="H7" s="5">
        <v>0.36699999999999999</v>
      </c>
      <c r="I7" s="5">
        <v>7.8E-2</v>
      </c>
    </row>
    <row r="8" spans="1:9" x14ac:dyDescent="0.25">
      <c r="B8" s="5">
        <v>0.27600000000000002</v>
      </c>
      <c r="C8" s="5">
        <v>1.6839999999999999</v>
      </c>
      <c r="D8" s="5"/>
      <c r="E8" s="5">
        <v>0.34</v>
      </c>
      <c r="F8" s="5">
        <v>1.482</v>
      </c>
      <c r="G8" s="5"/>
      <c r="H8" s="5">
        <v>0.27200000000000002</v>
      </c>
      <c r="I8" s="5">
        <v>0.38</v>
      </c>
    </row>
    <row r="9" spans="1:9" x14ac:dyDescent="0.25">
      <c r="B9" s="5">
        <v>1.609</v>
      </c>
      <c r="C9" s="5">
        <v>0.192</v>
      </c>
      <c r="E9" s="5">
        <v>1.8129999999999999</v>
      </c>
      <c r="F9" s="5">
        <v>0.123</v>
      </c>
      <c r="H9">
        <v>2.92</v>
      </c>
      <c r="I9" s="5">
        <v>0.215</v>
      </c>
    </row>
    <row r="10" spans="1:9" x14ac:dyDescent="0.25">
      <c r="B10" s="5">
        <v>1.1499999999999999</v>
      </c>
      <c r="C10" s="5">
        <v>0</v>
      </c>
      <c r="E10" s="5">
        <v>1.3069999999999999</v>
      </c>
      <c r="F10" s="5">
        <v>0</v>
      </c>
      <c r="H10">
        <v>2.302</v>
      </c>
      <c r="I10" s="5">
        <v>0.115</v>
      </c>
    </row>
    <row r="11" spans="1:9" x14ac:dyDescent="0.25">
      <c r="C11" s="5">
        <v>0.36099999999999999</v>
      </c>
      <c r="F11" s="5">
        <v>0.29799999999999999</v>
      </c>
      <c r="I11" s="5">
        <v>0.26300000000000001</v>
      </c>
    </row>
    <row r="13" spans="1:9" x14ac:dyDescent="0.25">
      <c r="A13" s="3" t="s">
        <v>0</v>
      </c>
      <c r="B13" s="5">
        <f>AVERAGE(B4:B11)</f>
        <v>0.99385714285714299</v>
      </c>
      <c r="C13" s="5">
        <f t="shared" ref="C13:I13" si="0">AVERAGE(C4:C11)</f>
        <v>0.50687499999999996</v>
      </c>
      <c r="D13" s="5"/>
      <c r="E13" s="5">
        <f t="shared" si="0"/>
        <v>1.000142857142857</v>
      </c>
      <c r="F13" s="5">
        <f t="shared" si="0"/>
        <v>0.36487500000000006</v>
      </c>
      <c r="G13" s="5"/>
      <c r="H13" s="5">
        <f t="shared" si="0"/>
        <v>0.99985714285714289</v>
      </c>
      <c r="I13" s="5">
        <f t="shared" si="0"/>
        <v>0.16300000000000003</v>
      </c>
    </row>
    <row r="14" spans="1:9" x14ac:dyDescent="0.25">
      <c r="F14" s="3"/>
      <c r="I14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1"/>
  <sheetViews>
    <sheetView tabSelected="1" workbookViewId="0">
      <selection activeCell="K15" sqref="K15"/>
    </sheetView>
  </sheetViews>
  <sheetFormatPr baseColWidth="10" defaultColWidth="11.42578125" defaultRowHeight="15" x14ac:dyDescent="0.25"/>
  <cols>
    <col min="1" max="1" width="11.42578125" style="3"/>
    <col min="3" max="3" width="15.140625" bestFit="1" customWidth="1"/>
    <col min="6" max="6" width="15.140625" bestFit="1" customWidth="1"/>
  </cols>
  <sheetData>
    <row r="1" spans="1:6" ht="17.25" x14ac:dyDescent="0.25">
      <c r="B1" s="4" t="s">
        <v>3</v>
      </c>
      <c r="C1" s="4"/>
      <c r="D1" s="4"/>
      <c r="E1" s="4" t="s">
        <v>4</v>
      </c>
    </row>
    <row r="3" spans="1:6" x14ac:dyDescent="0.25">
      <c r="B3" s="2" t="s">
        <v>6</v>
      </c>
      <c r="C3" s="2" t="s">
        <v>7</v>
      </c>
      <c r="E3" s="2" t="s">
        <v>6</v>
      </c>
      <c r="F3" s="2" t="s">
        <v>7</v>
      </c>
    </row>
    <row r="4" spans="1:6" x14ac:dyDescent="0.25">
      <c r="B4" s="1">
        <v>36.47</v>
      </c>
      <c r="C4" s="1">
        <v>34.299999999999997</v>
      </c>
      <c r="D4" s="1"/>
      <c r="E4" s="1">
        <v>32.83</v>
      </c>
      <c r="F4" s="1">
        <v>14.1</v>
      </c>
    </row>
    <row r="5" spans="1:6" x14ac:dyDescent="0.25">
      <c r="B5" s="1">
        <v>38.770000000000003</v>
      </c>
      <c r="C5" s="1">
        <v>44.43</v>
      </c>
      <c r="D5" s="1"/>
      <c r="E5" s="1">
        <v>57.82</v>
      </c>
      <c r="F5" s="1">
        <v>31.48</v>
      </c>
    </row>
    <row r="6" spans="1:6" x14ac:dyDescent="0.25">
      <c r="B6" s="1">
        <v>48.57</v>
      </c>
      <c r="C6" s="1">
        <v>37.6</v>
      </c>
      <c r="D6" s="1"/>
      <c r="E6" s="1">
        <v>31.94</v>
      </c>
      <c r="F6" s="1">
        <v>40.43</v>
      </c>
    </row>
    <row r="7" spans="1:6" x14ac:dyDescent="0.25">
      <c r="B7" s="1">
        <v>47.15</v>
      </c>
      <c r="C7" s="1">
        <v>36.700000000000003</v>
      </c>
      <c r="D7" s="1"/>
      <c r="E7" s="1">
        <v>54.84</v>
      </c>
      <c r="F7" s="1">
        <v>16.13</v>
      </c>
    </row>
    <row r="8" spans="1:6" x14ac:dyDescent="0.25">
      <c r="B8" s="1">
        <v>55.15</v>
      </c>
      <c r="C8" s="1">
        <v>41.23</v>
      </c>
      <c r="D8" s="1"/>
      <c r="E8" s="1">
        <v>39.44</v>
      </c>
      <c r="F8" s="1">
        <v>39.049999999999997</v>
      </c>
    </row>
    <row r="9" spans="1:6" x14ac:dyDescent="0.25">
      <c r="B9" s="1">
        <v>50.08</v>
      </c>
      <c r="C9" s="1">
        <v>27.55</v>
      </c>
      <c r="D9" s="1"/>
      <c r="E9" s="1">
        <v>40.630000000000003</v>
      </c>
      <c r="F9" s="1">
        <v>28.8</v>
      </c>
    </row>
    <row r="10" spans="1:6" x14ac:dyDescent="0.25">
      <c r="B10" s="1"/>
      <c r="C10" s="1"/>
    </row>
    <row r="11" spans="1:6" x14ac:dyDescent="0.25">
      <c r="A11" s="3" t="s">
        <v>0</v>
      </c>
      <c r="B11" s="1">
        <f>AVERAGE(B4:B9)</f>
        <v>46.031666666666666</v>
      </c>
      <c r="C11" s="1">
        <f t="shared" ref="C11:F11" si="0">AVERAGE(C4:C9)</f>
        <v>36.968333333333327</v>
      </c>
      <c r="D11" s="1"/>
      <c r="E11" s="1">
        <f t="shared" si="0"/>
        <v>42.916666666666664</v>
      </c>
      <c r="F11" s="1">
        <f t="shared" si="0"/>
        <v>28.331666666666667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Fig 4C</vt:lpstr>
      <vt:lpstr>Fig 4E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userpc</dc:creator>
  <cp:lastModifiedBy>userpc</cp:lastModifiedBy>
  <dcterms:created xsi:type="dcterms:W3CDTF">2019-12-16T11:55:21Z</dcterms:created>
  <dcterms:modified xsi:type="dcterms:W3CDTF">2020-10-04T18:28:05Z</dcterms:modified>
</cp:coreProperties>
</file>