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llie/Desktop/manuscripts/2020_tRNA_birth/elife/revision_15june2020/sourcedata/"/>
    </mc:Choice>
  </mc:AlternateContent>
  <xr:revisionPtr revIDLastSave="0" documentId="13_ncr:1_{ADDB209B-B2EE-4D46-99C3-5E4C08DACDB1}" xr6:coauthVersionLast="36" xr6:coauthVersionMax="36" xr10:uidLastSave="{00000000-0000-0000-0000-000000000000}"/>
  <bookViews>
    <workbookView xWindow="10640" yWindow="460" windowWidth="25680" windowHeight="24820" xr2:uid="{0528C0CD-729B-8146-81E1-B1C5C98AE35C}"/>
  </bookViews>
  <sheets>
    <sheet name="fig5a" sheetId="1" r:id="rId1"/>
    <sheet name="fig5b" sheetId="2" r:id="rId2"/>
    <sheet name="fig5_suppfig1" sheetId="4" r:id="rId3"/>
    <sheet name="evolved_vs_sbw25" sheetId="5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AC196" i="4"/>
  <c r="AC197" i="4"/>
  <c r="AC198" i="4"/>
  <c r="AC199" i="4"/>
  <c r="AC200" i="4"/>
  <c r="AC201" i="4"/>
  <c r="AC202" i="4"/>
  <c r="AC203" i="4"/>
  <c r="AC204" i="4"/>
  <c r="AC205" i="4"/>
  <c r="AC206" i="4"/>
  <c r="AC207" i="4"/>
  <c r="AC208" i="4"/>
  <c r="AC209" i="4"/>
  <c r="AC210" i="4"/>
  <c r="AC211" i="4"/>
  <c r="AC212" i="4"/>
  <c r="AC213" i="4"/>
  <c r="AC214" i="4"/>
  <c r="AC215" i="4"/>
  <c r="AC216" i="4"/>
  <c r="AC217" i="4"/>
  <c r="AC218" i="4"/>
  <c r="AC219" i="4"/>
  <c r="AC220" i="4"/>
  <c r="AC221" i="4"/>
  <c r="AC222" i="4"/>
  <c r="AC223" i="4"/>
  <c r="AC224" i="4"/>
  <c r="AC225" i="4"/>
  <c r="AC226" i="4"/>
  <c r="AC227" i="4"/>
  <c r="AC228" i="4"/>
  <c r="AC229" i="4"/>
  <c r="AC230" i="4"/>
  <c r="AC231" i="4"/>
  <c r="AC232" i="4"/>
  <c r="AC233" i="4"/>
  <c r="AC234" i="4"/>
  <c r="AC149" i="4"/>
  <c r="AC150" i="4"/>
  <c r="AC151" i="4"/>
  <c r="AC152" i="4"/>
  <c r="AC153" i="4"/>
  <c r="AC154" i="4"/>
  <c r="AC155" i="4"/>
  <c r="AC156" i="4"/>
  <c r="AC157" i="4"/>
  <c r="AC158" i="4"/>
  <c r="AC159" i="4"/>
  <c r="AC160" i="4"/>
  <c r="AC161" i="4"/>
  <c r="AC162" i="4"/>
  <c r="AC163" i="4"/>
  <c r="AC164" i="4"/>
  <c r="AC165" i="4"/>
  <c r="AC166" i="4"/>
  <c r="AC167" i="4"/>
  <c r="AC168" i="4"/>
  <c r="AC169" i="4"/>
  <c r="AC170" i="4"/>
  <c r="AC171" i="4"/>
  <c r="AC172" i="4"/>
  <c r="AC173" i="4"/>
  <c r="AC174" i="4"/>
  <c r="AC175" i="4"/>
  <c r="AC176" i="4"/>
  <c r="AC177" i="4"/>
  <c r="AC178" i="4"/>
  <c r="AC179" i="4"/>
  <c r="AC180" i="4"/>
  <c r="AC181" i="4"/>
  <c r="AC182" i="4"/>
  <c r="AC183" i="4"/>
  <c r="AC184" i="4"/>
  <c r="AC185" i="4"/>
  <c r="AC186" i="4"/>
  <c r="AC18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AC18" i="1"/>
  <c r="AC17" i="1"/>
  <c r="AC16" i="1"/>
  <c r="AC15" i="1"/>
  <c r="AC14" i="1"/>
  <c r="AC13" i="1"/>
  <c r="AC12" i="1"/>
  <c r="AC11" i="1"/>
  <c r="AC45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44" i="1"/>
  <c r="AC43" i="1"/>
  <c r="AC42" i="1"/>
  <c r="AC41" i="1"/>
  <c r="AC26" i="1"/>
  <c r="AC25" i="1"/>
  <c r="AC24" i="1"/>
  <c r="AC23" i="1"/>
  <c r="AC22" i="1"/>
  <c r="AC21" i="1"/>
  <c r="AC20" i="1"/>
  <c r="AC19" i="1"/>
  <c r="AC10" i="1"/>
  <c r="AC9" i="1"/>
  <c r="AC8" i="1"/>
  <c r="AC7" i="1"/>
  <c r="AO209" i="4"/>
  <c r="AO206" i="4"/>
  <c r="AO233" i="4"/>
  <c r="AO210" i="4"/>
  <c r="AO232" i="4"/>
  <c r="AO231" i="4"/>
  <c r="AO230" i="4"/>
  <c r="AO229" i="4"/>
  <c r="AO228" i="4"/>
  <c r="AO227" i="4"/>
  <c r="AO226" i="4"/>
  <c r="AO225" i="4"/>
  <c r="AO224" i="4"/>
  <c r="AO223" i="4"/>
  <c r="AO222" i="4"/>
  <c r="AO221" i="4"/>
  <c r="AO220" i="4"/>
  <c r="AO219" i="4"/>
  <c r="AO218" i="4"/>
  <c r="AO217" i="4"/>
  <c r="AO216" i="4"/>
  <c r="AO215" i="4"/>
  <c r="AO214" i="4"/>
  <c r="AO234" i="4"/>
  <c r="AO213" i="4"/>
  <c r="AO212" i="4"/>
  <c r="AO211" i="4"/>
  <c r="AO205" i="4"/>
  <c r="AO204" i="4"/>
  <c r="AO203" i="4"/>
  <c r="AO208" i="4"/>
  <c r="AO202" i="4"/>
  <c r="AO201" i="4"/>
  <c r="AO200" i="4"/>
  <c r="AO199" i="4"/>
  <c r="AO198" i="4"/>
  <c r="AO197" i="4"/>
  <c r="AO196" i="4"/>
  <c r="AO207" i="4"/>
  <c r="Q226" i="4"/>
  <c r="Q217" i="4"/>
  <c r="Q220" i="4"/>
  <c r="Q202" i="4"/>
  <c r="Q216" i="4"/>
  <c r="Q215" i="4"/>
  <c r="Q214" i="4"/>
  <c r="Q205" i="4"/>
  <c r="Q201" i="4"/>
  <c r="Q208" i="4"/>
  <c r="Q213" i="4"/>
  <c r="Q212" i="4"/>
  <c r="Q211" i="4"/>
  <c r="Q219" i="4"/>
  <c r="Q231" i="4"/>
  <c r="Q218" i="4"/>
  <c r="Q230" i="4"/>
  <c r="Q229" i="4"/>
  <c r="Q233" i="4"/>
  <c r="Q232" i="4"/>
  <c r="Q234" i="4"/>
  <c r="Q225" i="4"/>
  <c r="Q228" i="4"/>
  <c r="Q224" i="4"/>
  <c r="Q223" i="4"/>
  <c r="Q227" i="4"/>
  <c r="Q207" i="4"/>
  <c r="Q210" i="4"/>
  <c r="Q206" i="4"/>
  <c r="Q209" i="4"/>
  <c r="Q204" i="4"/>
  <c r="Q200" i="4"/>
  <c r="Q222" i="4"/>
  <c r="Q199" i="4"/>
  <c r="Q198" i="4"/>
  <c r="Q221" i="4"/>
  <c r="Q203" i="4"/>
  <c r="Q197" i="4"/>
  <c r="Q196" i="4"/>
  <c r="E197" i="4"/>
  <c r="E230" i="4"/>
  <c r="E207" i="4"/>
  <c r="E229" i="4"/>
  <c r="E228" i="4"/>
  <c r="E227" i="4"/>
  <c r="E226" i="4"/>
  <c r="E225" i="4"/>
  <c r="E224" i="4"/>
  <c r="E223" i="4"/>
  <c r="E222" i="4"/>
  <c r="E221" i="4"/>
  <c r="E234" i="4"/>
  <c r="E233" i="4"/>
  <c r="E232" i="4"/>
  <c r="E231" i="4"/>
  <c r="E220" i="4"/>
  <c r="E219" i="4"/>
  <c r="E218" i="4"/>
  <c r="E217" i="4"/>
  <c r="E216" i="4"/>
  <c r="E215" i="4"/>
  <c r="E214" i="4"/>
  <c r="E213" i="4"/>
  <c r="E212" i="4"/>
  <c r="E211" i="4"/>
  <c r="E206" i="4"/>
  <c r="E205" i="4"/>
  <c r="E204" i="4"/>
  <c r="E210" i="4"/>
  <c r="E203" i="4"/>
  <c r="E209" i="4"/>
  <c r="E202" i="4"/>
  <c r="E201" i="4"/>
  <c r="E200" i="4"/>
  <c r="E199" i="4"/>
  <c r="E196" i="4"/>
  <c r="E208" i="4"/>
  <c r="E198" i="4"/>
  <c r="Q166" i="4"/>
  <c r="Q187" i="4"/>
  <c r="Q177" i="4"/>
  <c r="Q149" i="4"/>
  <c r="Q176" i="4"/>
  <c r="Q156" i="4"/>
  <c r="Q175" i="4"/>
  <c r="Q165" i="4"/>
  <c r="Q164" i="4"/>
  <c r="Q174" i="4"/>
  <c r="Q163" i="4"/>
  <c r="Q162" i="4"/>
  <c r="Q161" i="4"/>
  <c r="Q173" i="4"/>
  <c r="Q179" i="4"/>
  <c r="Q186" i="4"/>
  <c r="Q185" i="4"/>
  <c r="Q184" i="4"/>
  <c r="Q183" i="4"/>
  <c r="Q182" i="4"/>
  <c r="Q181" i="4"/>
  <c r="Q180" i="4"/>
  <c r="Q172" i="4"/>
  <c r="Q178" i="4"/>
  <c r="Q171" i="4"/>
  <c r="Q170" i="4"/>
  <c r="Q169" i="4"/>
  <c r="Q168" i="4"/>
  <c r="Q151" i="4"/>
  <c r="Q155" i="4"/>
  <c r="Q167" i="4"/>
  <c r="Q160" i="4"/>
  <c r="Q159" i="4"/>
  <c r="Q158" i="4"/>
  <c r="Q154" i="4"/>
  <c r="Q153" i="4"/>
  <c r="Q152" i="4"/>
  <c r="Q150" i="4"/>
  <c r="Q157" i="4"/>
  <c r="E150" i="4"/>
  <c r="E152" i="4"/>
  <c r="E164" i="4"/>
  <c r="E160" i="4"/>
  <c r="E149" i="4"/>
  <c r="E181" i="4"/>
  <c r="E151" i="4"/>
  <c r="E163" i="4"/>
  <c r="E175" i="4"/>
  <c r="E174" i="4"/>
  <c r="E178" i="4"/>
  <c r="E179" i="4"/>
  <c r="E177" i="4"/>
  <c r="E176" i="4"/>
  <c r="E186" i="4"/>
  <c r="E187" i="4"/>
  <c r="E185" i="4"/>
  <c r="E184" i="4"/>
  <c r="E183" i="4"/>
  <c r="E182" i="4"/>
  <c r="E173" i="4"/>
  <c r="E172" i="4"/>
  <c r="E171" i="4"/>
  <c r="E159" i="4"/>
  <c r="E170" i="4"/>
  <c r="E169" i="4"/>
  <c r="E158" i="4"/>
  <c r="E162" i="4"/>
  <c r="E168" i="4"/>
  <c r="E180" i="4"/>
  <c r="E161" i="4"/>
  <c r="E157" i="4"/>
  <c r="E156" i="4"/>
  <c r="E155" i="4"/>
  <c r="E154" i="4"/>
  <c r="E167" i="4"/>
  <c r="E153" i="4"/>
  <c r="E166" i="4"/>
  <c r="E165" i="4"/>
  <c r="Q77" i="4"/>
  <c r="Q83" i="4"/>
  <c r="Q69" i="4"/>
  <c r="Q63" i="4"/>
  <c r="Q66" i="4"/>
  <c r="Q75" i="4"/>
  <c r="Q78" i="4"/>
  <c r="Q92" i="4"/>
  <c r="Q72" i="4"/>
  <c r="Q82" i="4"/>
  <c r="Q86" i="4"/>
  <c r="Q71" i="4"/>
  <c r="Q80" i="4"/>
  <c r="Q74" i="4"/>
  <c r="Q73" i="4"/>
  <c r="Q88" i="4"/>
  <c r="Q91" i="4"/>
  <c r="Q90" i="4"/>
  <c r="Q93" i="4"/>
  <c r="Q87" i="4"/>
  <c r="Q79" i="4"/>
  <c r="Q89" i="4"/>
  <c r="Q85" i="4"/>
  <c r="Q76" i="4"/>
  <c r="Q84" i="4"/>
  <c r="Q81" i="4"/>
  <c r="Q68" i="4"/>
  <c r="Q65" i="4"/>
  <c r="Q62" i="4"/>
  <c r="Q64" i="4"/>
  <c r="Q67" i="4"/>
  <c r="Q70" i="4"/>
  <c r="Q57" i="4"/>
  <c r="Q58" i="4"/>
  <c r="Q59" i="4"/>
  <c r="Q61" i="4"/>
  <c r="Q60" i="4"/>
  <c r="Q56" i="4"/>
  <c r="Q55" i="4"/>
  <c r="E62" i="4"/>
  <c r="E56" i="4"/>
  <c r="E69" i="4"/>
  <c r="E71" i="4"/>
  <c r="E57" i="4"/>
  <c r="E72" i="4"/>
  <c r="E65" i="4"/>
  <c r="E84" i="4"/>
  <c r="E90" i="4"/>
  <c r="E68" i="4"/>
  <c r="E83" i="4"/>
  <c r="E82" i="4"/>
  <c r="E81" i="4"/>
  <c r="E70" i="4"/>
  <c r="E80" i="4"/>
  <c r="E89" i="4"/>
  <c r="E88" i="4"/>
  <c r="E93" i="4"/>
  <c r="E87" i="4"/>
  <c r="E86" i="4"/>
  <c r="E92" i="4"/>
  <c r="E85" i="4"/>
  <c r="E79" i="4"/>
  <c r="E78" i="4"/>
  <c r="E77" i="4"/>
  <c r="E91" i="4"/>
  <c r="E76" i="4"/>
  <c r="E75" i="4"/>
  <c r="E74" i="4"/>
  <c r="E63" i="4"/>
  <c r="E67" i="4"/>
  <c r="E61" i="4"/>
  <c r="E59" i="4"/>
  <c r="E73" i="4"/>
  <c r="E58" i="4"/>
  <c r="E60" i="4"/>
  <c r="E64" i="4"/>
  <c r="E66" i="4"/>
  <c r="E55" i="4"/>
  <c r="E139" i="4"/>
  <c r="E106" i="4"/>
  <c r="E109" i="4"/>
  <c r="E107" i="4"/>
  <c r="E110" i="4"/>
  <c r="E108" i="4"/>
  <c r="E114" i="4"/>
  <c r="E122" i="4"/>
  <c r="E105" i="4"/>
  <c r="E118" i="4"/>
  <c r="E115" i="4"/>
  <c r="E113" i="4"/>
  <c r="E138" i="4"/>
  <c r="E117" i="4"/>
  <c r="E124" i="4"/>
  <c r="E137" i="4"/>
  <c r="E136" i="4"/>
  <c r="E135" i="4"/>
  <c r="E134" i="4"/>
  <c r="E133" i="4"/>
  <c r="E132" i="4"/>
  <c r="E131" i="4"/>
  <c r="E140" i="4"/>
  <c r="E130" i="4"/>
  <c r="E129" i="4"/>
  <c r="E128" i="4"/>
  <c r="E127" i="4"/>
  <c r="E116" i="4"/>
  <c r="E123" i="4"/>
  <c r="E121" i="4"/>
  <c r="E112" i="4"/>
  <c r="E120" i="4"/>
  <c r="E119" i="4"/>
  <c r="E111" i="4"/>
  <c r="E126" i="4"/>
  <c r="E125" i="4"/>
  <c r="E104" i="4"/>
  <c r="E102" i="4"/>
  <c r="E103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AO140" i="4"/>
  <c r="AO139" i="4"/>
  <c r="AO138" i="4"/>
  <c r="AO137" i="4"/>
  <c r="AO136" i="4"/>
  <c r="AO135" i="4"/>
  <c r="AO134" i="4"/>
  <c r="AO133" i="4"/>
  <c r="AO132" i="4"/>
  <c r="AO131" i="4"/>
  <c r="AO130" i="4"/>
  <c r="AO129" i="4"/>
  <c r="AO128" i="4"/>
  <c r="AO127" i="4"/>
  <c r="AO126" i="4"/>
  <c r="AO125" i="4"/>
  <c r="AO124" i="4"/>
  <c r="AO123" i="4"/>
  <c r="AO122" i="4"/>
  <c r="AO121" i="4"/>
  <c r="AO120" i="4"/>
  <c r="AO119" i="4"/>
  <c r="AO118" i="4"/>
  <c r="AO117" i="4"/>
  <c r="AO116" i="4"/>
  <c r="AO115" i="4"/>
  <c r="AO114" i="4"/>
  <c r="AO113" i="4"/>
  <c r="AO112" i="4"/>
  <c r="AO111" i="4"/>
  <c r="AO110" i="4"/>
  <c r="AO109" i="4"/>
  <c r="AO108" i="4"/>
  <c r="AO107" i="4"/>
  <c r="AO106" i="4"/>
  <c r="AO105" i="4"/>
  <c r="AO104" i="4"/>
  <c r="AO103" i="4"/>
  <c r="AO102" i="4"/>
  <c r="BA45" i="5"/>
  <c r="BA44" i="5"/>
  <c r="BA43" i="5"/>
  <c r="BA42" i="5"/>
  <c r="BA41" i="5"/>
  <c r="BA40" i="5"/>
  <c r="BA39" i="5"/>
  <c r="BA38" i="5"/>
  <c r="BA37" i="5"/>
  <c r="BA36" i="5"/>
  <c r="BA35" i="5"/>
  <c r="BA34" i="5"/>
  <c r="BA33" i="5"/>
  <c r="BA32" i="5"/>
  <c r="BA31" i="5"/>
  <c r="BA30" i="5"/>
  <c r="BA29" i="5"/>
  <c r="BA28" i="5"/>
  <c r="BA27" i="5"/>
  <c r="BA26" i="5"/>
  <c r="BA25" i="5"/>
  <c r="BA24" i="5"/>
  <c r="BA23" i="5"/>
  <c r="BA22" i="5"/>
  <c r="BA21" i="5"/>
  <c r="BA20" i="5"/>
  <c r="BA19" i="5"/>
  <c r="BA18" i="5"/>
  <c r="BA17" i="5"/>
  <c r="BA16" i="5"/>
  <c r="BA15" i="5"/>
  <c r="BA14" i="5"/>
  <c r="BA13" i="5"/>
  <c r="BA12" i="5"/>
  <c r="BA11" i="5"/>
  <c r="BA10" i="5"/>
  <c r="BA8" i="5"/>
  <c r="BA9" i="5"/>
  <c r="BA7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5" i="5"/>
  <c r="Q13" i="5"/>
  <c r="Q14" i="5"/>
  <c r="Q17" i="5"/>
  <c r="Q12" i="5"/>
  <c r="Q11" i="5"/>
  <c r="Q10" i="5"/>
  <c r="Q16" i="5"/>
  <c r="Q9" i="5"/>
  <c r="Q8" i="5"/>
  <c r="Q7" i="5"/>
  <c r="AO45" i="5"/>
  <c r="AO44" i="5"/>
  <c r="AO43" i="5"/>
  <c r="AO42" i="5"/>
  <c r="AO41" i="5"/>
  <c r="AO40" i="5"/>
  <c r="AO39" i="5"/>
  <c r="AO38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7" i="5"/>
  <c r="AO16" i="5"/>
  <c r="AO15" i="5"/>
  <c r="AO12" i="5"/>
  <c r="AO13" i="5"/>
  <c r="AO11" i="5"/>
  <c r="AO10" i="5"/>
  <c r="AO14" i="5"/>
  <c r="AO9" i="5"/>
  <c r="AO8" i="5"/>
  <c r="AO7" i="5"/>
  <c r="AC45" i="5"/>
  <c r="AC44" i="5"/>
  <c r="AC43" i="5"/>
  <c r="AC42" i="5"/>
  <c r="AC41" i="5"/>
  <c r="AC40" i="5"/>
  <c r="AC39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7" i="5"/>
  <c r="AC16" i="5"/>
  <c r="AC15" i="5"/>
  <c r="AC14" i="5"/>
  <c r="AC13" i="5"/>
  <c r="AC12" i="5"/>
  <c r="AC11" i="5"/>
  <c r="AC10" i="5"/>
  <c r="AC9" i="5"/>
  <c r="AC8" i="5"/>
  <c r="AC7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AO187" i="4"/>
  <c r="AO186" i="4"/>
  <c r="AO185" i="4"/>
  <c r="AO184" i="4"/>
  <c r="AO183" i="4"/>
  <c r="AO182" i="4"/>
  <c r="AO181" i="4"/>
  <c r="AO180" i="4"/>
  <c r="AO179" i="4"/>
  <c r="AO178" i="4"/>
  <c r="AO177" i="4"/>
  <c r="AO176" i="4"/>
  <c r="AO175" i="4"/>
  <c r="AO174" i="4"/>
  <c r="AO173" i="4"/>
  <c r="AO172" i="4"/>
  <c r="AO171" i="4"/>
  <c r="AO170" i="4"/>
  <c r="AO169" i="4"/>
  <c r="AO168" i="4"/>
  <c r="AO167" i="4"/>
  <c r="AO166" i="4"/>
  <c r="AO165" i="4"/>
  <c r="AO164" i="4"/>
  <c r="AO163" i="4"/>
  <c r="AO162" i="4"/>
  <c r="AO161" i="4"/>
  <c r="AO160" i="4"/>
  <c r="AO159" i="4"/>
  <c r="AO158" i="4"/>
  <c r="AO157" i="4"/>
  <c r="AO156" i="4"/>
  <c r="AO155" i="4"/>
  <c r="AO154" i="4"/>
  <c r="AO153" i="4"/>
  <c r="AO152" i="4"/>
  <c r="AO151" i="4"/>
  <c r="AO150" i="4"/>
  <c r="AO149" i="4"/>
  <c r="AO93" i="4"/>
  <c r="AO92" i="4"/>
  <c r="AO91" i="4"/>
  <c r="AO90" i="4"/>
  <c r="AO89" i="4"/>
  <c r="AO88" i="4"/>
  <c r="AO87" i="4"/>
  <c r="AO86" i="4"/>
  <c r="AO85" i="4"/>
  <c r="AO84" i="4"/>
  <c r="AO83" i="4"/>
  <c r="AO82" i="4"/>
  <c r="AO81" i="4"/>
  <c r="AO80" i="4"/>
  <c r="AO79" i="4"/>
  <c r="AO78" i="4"/>
  <c r="AO77" i="4"/>
  <c r="AO76" i="4"/>
  <c r="AO75" i="4"/>
  <c r="AO74" i="4"/>
  <c r="AO73" i="4"/>
  <c r="AO72" i="4"/>
  <c r="AO71" i="4"/>
  <c r="AO70" i="4"/>
  <c r="AO69" i="4"/>
  <c r="AO68" i="4"/>
  <c r="AO67" i="4"/>
  <c r="AO66" i="4"/>
  <c r="AO65" i="4"/>
  <c r="AO64" i="4"/>
  <c r="AO63" i="4"/>
  <c r="AO62" i="4"/>
  <c r="AO61" i="4"/>
  <c r="AO60" i="4"/>
  <c r="AO59" i="4"/>
  <c r="AO58" i="4"/>
  <c r="AO57" i="4"/>
  <c r="AO56" i="4"/>
  <c r="AO55" i="4"/>
  <c r="AC93" i="4"/>
  <c r="AC92" i="4"/>
  <c r="AC91" i="4"/>
  <c r="AC90" i="4"/>
  <c r="AC89" i="4"/>
  <c r="AC88" i="4"/>
  <c r="AC87" i="4"/>
  <c r="AC86" i="4"/>
  <c r="AC85" i="4"/>
  <c r="AC84" i="4"/>
  <c r="AC83" i="4"/>
  <c r="AC82" i="4"/>
  <c r="AC81" i="4"/>
  <c r="AC80" i="4"/>
  <c r="AC79" i="4"/>
  <c r="AC78" i="4"/>
  <c r="AC77" i="4"/>
  <c r="AC76" i="4"/>
  <c r="AC75" i="4"/>
  <c r="AC74" i="4"/>
  <c r="AC73" i="4"/>
  <c r="AC72" i="4"/>
  <c r="AC71" i="4"/>
  <c r="AC70" i="4"/>
  <c r="AC69" i="4"/>
  <c r="AC68" i="4"/>
  <c r="AC67" i="4"/>
  <c r="AC66" i="4"/>
  <c r="AC65" i="4"/>
  <c r="AC64" i="4"/>
  <c r="AC63" i="4"/>
  <c r="AC62" i="4"/>
  <c r="AC61" i="4"/>
  <c r="AC60" i="4"/>
  <c r="AC59" i="4"/>
  <c r="AC58" i="4"/>
  <c r="AC57" i="4"/>
  <c r="AC56" i="4"/>
  <c r="AC55" i="4"/>
  <c r="AC140" i="4"/>
  <c r="AC139" i="4"/>
  <c r="AC138" i="4"/>
  <c r="AC137" i="4"/>
  <c r="AC136" i="4"/>
  <c r="AC135" i="4"/>
  <c r="AC134" i="4"/>
  <c r="AC133" i="4"/>
  <c r="AC132" i="4"/>
  <c r="AC131" i="4"/>
  <c r="AC130" i="4"/>
  <c r="AC129" i="4"/>
  <c r="AC128" i="4"/>
  <c r="AC127" i="4"/>
  <c r="AC126" i="4"/>
  <c r="AC125" i="4"/>
  <c r="AC124" i="4"/>
  <c r="AC123" i="4"/>
  <c r="AC122" i="4"/>
  <c r="AC121" i="4"/>
  <c r="AC120" i="4"/>
  <c r="AC119" i="4"/>
  <c r="AC118" i="4"/>
  <c r="AC117" i="4"/>
  <c r="AC116" i="4"/>
  <c r="AC115" i="4"/>
  <c r="AC114" i="4"/>
  <c r="AC113" i="4"/>
  <c r="AC112" i="4"/>
  <c r="AC111" i="4"/>
  <c r="AC103" i="4"/>
  <c r="AC106" i="4"/>
  <c r="AC105" i="4"/>
  <c r="AC107" i="4"/>
  <c r="AC108" i="4"/>
  <c r="AC110" i="4"/>
  <c r="AC104" i="4"/>
  <c r="AC102" i="4"/>
  <c r="AC109" i="4"/>
  <c r="Q140" i="4"/>
  <c r="Q139" i="4"/>
  <c r="Q138" i="4"/>
  <c r="Q137" i="4"/>
  <c r="Q136" i="4"/>
  <c r="Q135" i="4"/>
  <c r="Q134" i="4"/>
  <c r="Q133" i="4"/>
  <c r="Q132" i="4"/>
  <c r="Q131" i="4"/>
  <c r="Q130" i="4"/>
  <c r="Q129" i="4"/>
  <c r="Q128" i="4"/>
  <c r="Q127" i="4"/>
  <c r="Q126" i="4"/>
  <c r="Q125" i="4"/>
  <c r="Q124" i="4"/>
  <c r="Q123" i="4"/>
  <c r="Q122" i="4"/>
  <c r="Q121" i="4"/>
  <c r="Q120" i="4"/>
  <c r="Q119" i="4"/>
  <c r="Q118" i="4"/>
  <c r="Q117" i="4"/>
  <c r="Q116" i="4"/>
  <c r="Q115" i="4"/>
  <c r="Q114" i="4"/>
  <c r="Q113" i="4"/>
  <c r="Q112" i="4"/>
  <c r="Q111" i="4"/>
  <c r="Q110" i="4"/>
  <c r="Q109" i="4"/>
  <c r="Q105" i="4"/>
  <c r="Q106" i="4"/>
  <c r="Q107" i="4"/>
  <c r="Q108" i="4"/>
  <c r="Q104" i="4"/>
  <c r="Q103" i="4"/>
  <c r="Q102" i="4"/>
  <c r="AO46" i="4"/>
  <c r="AO45" i="4"/>
  <c r="AO44" i="4"/>
  <c r="AO43" i="4"/>
  <c r="AO42" i="4"/>
  <c r="AO41" i="4"/>
  <c r="AO40" i="4"/>
  <c r="AO39" i="4"/>
  <c r="AO38" i="4"/>
  <c r="AO37" i="4"/>
  <c r="AO36" i="4"/>
  <c r="AO35" i="4"/>
  <c r="AO34" i="4"/>
  <c r="AO33" i="4"/>
  <c r="AO32" i="4"/>
  <c r="AO31" i="4"/>
  <c r="AO30" i="4"/>
  <c r="AO29" i="4"/>
  <c r="AO28" i="4"/>
  <c r="AO27" i="4"/>
  <c r="AO26" i="4"/>
  <c r="AO25" i="4"/>
  <c r="AO24" i="4"/>
  <c r="AO23" i="4"/>
  <c r="AO22" i="4"/>
  <c r="AO21" i="4"/>
  <c r="AO20" i="4"/>
  <c r="AO19" i="4"/>
  <c r="AO18" i="4"/>
  <c r="AO17" i="4"/>
  <c r="AO16" i="4"/>
  <c r="AO15" i="4"/>
  <c r="AO14" i="4"/>
  <c r="AO13" i="4"/>
  <c r="AO12" i="4"/>
  <c r="AO11" i="4"/>
  <c r="AO10" i="4"/>
  <c r="AO9" i="4"/>
  <c r="AO8" i="4"/>
  <c r="AC46" i="4"/>
  <c r="AC45" i="4"/>
  <c r="AC44" i="4"/>
  <c r="AC43" i="4"/>
  <c r="AC42" i="4"/>
  <c r="AC41" i="4"/>
  <c r="AC40" i="4"/>
  <c r="AC39" i="4"/>
  <c r="AC38" i="4"/>
  <c r="AC37" i="4"/>
  <c r="AC36" i="4"/>
  <c r="AC35" i="4"/>
  <c r="AC34" i="4"/>
  <c r="AC33" i="4"/>
  <c r="AC32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AO45" i="2"/>
  <c r="AO44" i="2"/>
  <c r="AO43" i="2"/>
  <c r="AO42" i="2"/>
  <c r="AO41" i="2"/>
  <c r="AO40" i="2"/>
  <c r="AO39" i="2"/>
  <c r="AO38" i="2"/>
  <c r="AO37" i="2"/>
  <c r="AO36" i="2"/>
  <c r="AO35" i="2"/>
  <c r="AO34" i="2"/>
  <c r="AO33" i="2"/>
  <c r="AO32" i="2"/>
  <c r="AO31" i="2"/>
  <c r="AO30" i="2"/>
  <c r="AO29" i="2"/>
  <c r="AO28" i="2"/>
  <c r="AO27" i="2"/>
  <c r="AO26" i="2"/>
  <c r="AO25" i="2"/>
  <c r="AO24" i="2"/>
  <c r="AO23" i="2"/>
  <c r="AO22" i="2"/>
  <c r="AO21" i="2"/>
  <c r="AO20" i="2"/>
  <c r="AO19" i="2"/>
  <c r="AO18" i="2"/>
  <c r="AO17" i="2"/>
  <c r="AO16" i="2"/>
  <c r="AO15" i="2"/>
  <c r="AO14" i="2"/>
  <c r="AO13" i="2"/>
  <c r="AO12" i="2"/>
  <c r="AO10" i="2"/>
  <c r="AO9" i="2"/>
  <c r="AO11" i="2"/>
  <c r="AO8" i="2"/>
  <c r="AO7" i="2"/>
</calcChain>
</file>

<file path=xl/sharedStrings.xml><?xml version="1.0" encoding="utf-8"?>
<sst xmlns="http://schemas.openxmlformats.org/spreadsheetml/2006/main" count="1884" uniqueCount="147">
  <si>
    <t>log2FoldChange</t>
  </si>
  <si>
    <t>pvalue</t>
  </si>
  <si>
    <t>padj</t>
  </si>
  <si>
    <t>baseMean</t>
  </si>
  <si>
    <t>lfcSE</t>
  </si>
  <si>
    <t>stat</t>
  </si>
  <si>
    <t>Phe-GAA</t>
  </si>
  <si>
    <t>Arg-CCG</t>
  </si>
  <si>
    <t>Arg-ACG</t>
  </si>
  <si>
    <t>Gly-GCC</t>
  </si>
  <si>
    <t>Leu-CAG</t>
  </si>
  <si>
    <t>Trp-CCA</t>
  </si>
  <si>
    <t>Ser-CGA</t>
  </si>
  <si>
    <t>Leu-CAA</t>
  </si>
  <si>
    <t>Pro-GGG</t>
  </si>
  <si>
    <t>Leu-GAG</t>
  </si>
  <si>
    <t>Gly-CCC</t>
  </si>
  <si>
    <t>Ser-GGA</t>
  </si>
  <si>
    <t>Ala-GGC</t>
  </si>
  <si>
    <t>Val-GAC</t>
  </si>
  <si>
    <t>Result: No significant differences in tRNA expression levels</t>
  </si>
  <si>
    <t xml:space="preserve"> </t>
  </si>
  <si>
    <t>contig</t>
  </si>
  <si>
    <t>notes</t>
  </si>
  <si>
    <t>NA</t>
  </si>
  <si>
    <t>Result: no signficant difference in tRNA expression detected</t>
  </si>
  <si>
    <t>Cys-GCA</t>
  </si>
  <si>
    <t>higher expression in delsercga_1 than sBW25</t>
  </si>
  <si>
    <t>higher expression in SBW25 than delsercga_2</t>
  </si>
  <si>
    <t>higher in (ancestral) SBW25 than (enigineered and then evolved) M1-L</t>
  </si>
  <si>
    <t>higher in (enigineered and then evolved) M1-L than (ancestral) SBW25</t>
  </si>
  <si>
    <t>higher in (ancestral) SBW25 than (enigineered and then evolved) M2-Lop</t>
  </si>
  <si>
    <t>higher in (enigineered and then evolved) M2-Lop than (ancestral) SBW25</t>
  </si>
  <si>
    <t>higher expression in M1-L than delsercga_1</t>
  </si>
  <si>
    <t>higher expression in delsercga_1 than M1-L</t>
  </si>
  <si>
    <t>baseMean_strain2</t>
  </si>
  <si>
    <t>baseMean_strain1</t>
  </si>
  <si>
    <t>Fold.change1 (strain2/strain1)</t>
  </si>
  <si>
    <t>Fold.change2 (strain1/strain2)</t>
  </si>
  <si>
    <t>higher expression in M3-L than del-Sercga2</t>
  </si>
  <si>
    <t>higher expression in M4-L than del-Sercga_2</t>
  </si>
  <si>
    <t>higher expression in M2-Lop than del-Sercga_1</t>
  </si>
  <si>
    <t>higher expression in del-Sercga_1 than M2-Lop</t>
  </si>
  <si>
    <t>higher expression in M2-L than del-Sercga1</t>
  </si>
  <si>
    <t>higher expression in del-Sercga1 than M2-L</t>
  </si>
  <si>
    <t>higher expression in M1-L than M2-L</t>
  </si>
  <si>
    <t>higher expression in M2-L than M2-Lop</t>
  </si>
  <si>
    <t>higher expression in M2-Lop than M3-L</t>
  </si>
  <si>
    <t>higher expression in M3-L than M2-Lop</t>
  </si>
  <si>
    <t>higher expression in M2-Lop than M2-L</t>
  </si>
  <si>
    <t>higher in (ancestral) SBW25 than (enigineered and then evolved) M3-L</t>
  </si>
  <si>
    <t>higher in (enigineered and then evolved) M3-L than (ancestral) SBW25</t>
  </si>
  <si>
    <t>higher in (ancestral) SBW25 than (enigineered and then evolved) M4-L</t>
  </si>
  <si>
    <t>higher in (enigineered and then evolved) M4-L than (ancestral) SBW25</t>
  </si>
  <si>
    <t>higher expression in SBW25 than M2-L</t>
  </si>
  <si>
    <t>higher in (enigineered and then evolved) M2-L than (ancestral) SBW25</t>
  </si>
  <si>
    <t>Fold.change1 (strain1/strain2)</t>
  </si>
  <si>
    <t>Fold.change2 (strain2/strain1)</t>
  </si>
  <si>
    <t>higher expression in M2-Lop (strain 2) than M1-L (strain 1)</t>
  </si>
  <si>
    <t>higher expression in M1-L (strain 1) than M2-L (strain 2)</t>
  </si>
  <si>
    <t>3:M1-L (strain 1) versus  M3-L (strain 2)</t>
  </si>
  <si>
    <t>4: M1-L (strain 1) versus M4-L (strain 2)</t>
  </si>
  <si>
    <t>higher expression in M2-Lop (strain 1) than M1-L (strain 2)</t>
  </si>
  <si>
    <t>13: M3-L (strain 1) versus M1-L (strain 2)</t>
  </si>
  <si>
    <t>16: M3-L (strain 1) versus M4-L (strain 2)</t>
  </si>
  <si>
    <t>17: M4-L (strain 1) versus M1-L (strain 2)</t>
  </si>
  <si>
    <t>20: M4-L (strain 1) versus M3-L (strain 2)</t>
  </si>
  <si>
    <t>higher expression in strain 2 than strain 1</t>
  </si>
  <si>
    <t>higher expression in strain 1 than strain 2</t>
  </si>
  <si>
    <t>1: SBW25 (strain 1, wild type) versus M1-L (strain 2)</t>
  </si>
  <si>
    <t>4: SBW25 (strain 1: wild type) versus M3-L (strain 2)</t>
  </si>
  <si>
    <t>5: SBW25 (strain 1: wild type) versus M4-L (strain 2)</t>
  </si>
  <si>
    <t>higher expression in SBW25 than delsercga1_1</t>
  </si>
  <si>
    <t xml:space="preserve">1: M1-L (strain 1) versus M2-L (strain 2) </t>
  </si>
  <si>
    <t>2: M1-L (strain 1) versus M2-Lop (strain 2)</t>
  </si>
  <si>
    <t>5: M2-L (strain 1) versus M1-L (strain 2)</t>
  </si>
  <si>
    <t>6: M2-L (strain 1) versus M2-Lop (strain 2)</t>
  </si>
  <si>
    <t>7: M2-L (strain 1) versus M3-L (strain 2)</t>
  </si>
  <si>
    <t>8: M2-L (strain 1) versus M4-L (strain 2)</t>
  </si>
  <si>
    <t>9: M2-Lop (strain 1) versus M1-L (strain 2)</t>
  </si>
  <si>
    <t>10: M2-Lop (strain 1) versus M2-L (strain 2)</t>
  </si>
  <si>
    <t>11: M2-Lop (strain 1) versus M3-L (strain 2)</t>
  </si>
  <si>
    <t>12: M2-Lop (strain 1) versus M4-L (strain 2)</t>
  </si>
  <si>
    <t>15: M3-L (strain 1) versus M2-Lop (strain 2)</t>
  </si>
  <si>
    <t>14: M3-L (strain 1) versus M2-L (strain 2)</t>
  </si>
  <si>
    <t>19: M4-L (strain 1) versus M2-Lop (strain 2)</t>
  </si>
  <si>
    <t>18: M4-L (strain 1) versus M2-L (strain 2)</t>
  </si>
  <si>
    <t>6: control comparison: W1-L (strain 1: isolate from Day 13 of Line W1, "evolved SBW25") versus  SBW25 (strain 1: wild type, ancestor of W1-L)</t>
  </si>
  <si>
    <t>2: SBW25 (strain 1) versus M2-L (strain 2)</t>
  </si>
  <si>
    <t>3:  SBW25 (strain 1: wild type) versus M2-Lop (strain 2)</t>
  </si>
  <si>
    <r>
      <t>1: M1-L (strain 1) versus del</t>
    </r>
    <r>
      <rPr>
        <i/>
        <sz val="12"/>
        <color theme="1"/>
        <rFont val="Calibri"/>
        <family val="2"/>
        <scheme val="minor"/>
      </rPr>
      <t>serCGA</t>
    </r>
    <r>
      <rPr>
        <sz val="12"/>
        <color theme="1"/>
        <rFont val="Calibri"/>
        <family val="2"/>
        <scheme val="minor"/>
      </rPr>
      <t>-1 (strain 2)</t>
    </r>
  </si>
  <si>
    <t>Thr-CGU</t>
  </si>
  <si>
    <t>Leu-UAA</t>
  </si>
  <si>
    <t>fMet-CAU</t>
  </si>
  <si>
    <t>Met-CAU</t>
  </si>
  <si>
    <t>Ile2-CAU</t>
  </si>
  <si>
    <t>Gly-UCC</t>
  </si>
  <si>
    <t>Ala-UGC</t>
  </si>
  <si>
    <t>Lys-UUU</t>
  </si>
  <si>
    <t>Gln-UUG</t>
  </si>
  <si>
    <t>Thr-UGU</t>
  </si>
  <si>
    <t>Asn-GUU</t>
  </si>
  <si>
    <t>Ser-GCU</t>
  </si>
  <si>
    <t>Glu-UUC</t>
  </si>
  <si>
    <t>Tyr-GUA</t>
  </si>
  <si>
    <t>Asp-GUC</t>
  </si>
  <si>
    <t>Arg-UCU</t>
  </si>
  <si>
    <t>Leu-UAG</t>
  </si>
  <si>
    <t>Arg-CCU</t>
  </si>
  <si>
    <t>Val-UAC</t>
  </si>
  <si>
    <t>Ile-GAU</t>
  </si>
  <si>
    <t>Ser-UGA</t>
  </si>
  <si>
    <t>His-GUG</t>
  </si>
  <si>
    <t>Thr-GGU</t>
  </si>
  <si>
    <t>Result: 2 tRNAs higher in deletion mutant (Gly-GCC, Ala-GGC); 3 tRNAs higher in SBW25 (Ser-CGA, Thr-CGU, Gly-UCC)</t>
  </si>
  <si>
    <t>Result: 2 tRNAs higher in SBW25 (Ser-CGA, Thr-CGU)</t>
  </si>
  <si>
    <t>Pro-UGG</t>
  </si>
  <si>
    <t>Result: 5 tRNAs higher in M2-L (Ser-UGA, fMet-CAU, Thr-CGU, Thr-UGU, Gln-UUG); 4 tRNAs higher in ancestral deletion mutant (Pro-GGG, Gly-GCC, Ala-GGC, Pro-UGG)</t>
  </si>
  <si>
    <t>Result: 3 tRNAs higher in M2-Lop (Ser-UGA, Gln-UUG, Met-CAU); 3 tRNAs higher in deletion mutant (Pro-GGG, Ala-GGC, Gly-GCC)</t>
  </si>
  <si>
    <t>Result: 3 tRNAs higher in M3-L (Ser-UGA, Thr-CGU, Gln-UUG)</t>
  </si>
  <si>
    <t>Result: 1 tRNA higher in M4-L (Ser-UGA)</t>
  </si>
  <si>
    <r>
      <t>2: M2-L (strain 1) versus del</t>
    </r>
    <r>
      <rPr>
        <i/>
        <sz val="12"/>
        <color theme="1"/>
        <rFont val="Calibri"/>
        <family val="2"/>
        <scheme val="minor"/>
      </rPr>
      <t>serCGA</t>
    </r>
    <r>
      <rPr>
        <sz val="12"/>
        <color theme="1"/>
        <rFont val="Calibri"/>
        <family val="2"/>
        <scheme val="minor"/>
      </rPr>
      <t>-1 (strain 2)</t>
    </r>
  </si>
  <si>
    <r>
      <t>3: M2-Lop (strain 1) versus del</t>
    </r>
    <r>
      <rPr>
        <i/>
        <sz val="12"/>
        <color theme="1"/>
        <rFont val="Calibri"/>
        <family val="2"/>
        <scheme val="minor"/>
      </rPr>
      <t>serCGA</t>
    </r>
    <r>
      <rPr>
        <sz val="12"/>
        <color theme="1"/>
        <rFont val="Calibri"/>
        <family val="2"/>
        <scheme val="minor"/>
      </rPr>
      <t>-1 (strain 2)</t>
    </r>
  </si>
  <si>
    <r>
      <t>4: M3-L (strain 1) versus del</t>
    </r>
    <r>
      <rPr>
        <i/>
        <sz val="12"/>
        <color theme="1"/>
        <rFont val="Calibri"/>
        <family val="2"/>
        <scheme val="minor"/>
      </rPr>
      <t>serCG</t>
    </r>
    <r>
      <rPr>
        <sz val="12"/>
        <color theme="1"/>
        <rFont val="Calibri"/>
        <family val="2"/>
        <scheme val="minor"/>
      </rPr>
      <t>A-2 (strain 2)</t>
    </r>
  </si>
  <si>
    <r>
      <t>5: M4-L (strain 1) versus del</t>
    </r>
    <r>
      <rPr>
        <i/>
        <sz val="12"/>
        <color theme="1"/>
        <rFont val="Calibri"/>
        <family val="2"/>
        <scheme val="minor"/>
      </rPr>
      <t>serCGA</t>
    </r>
    <r>
      <rPr>
        <sz val="12"/>
        <color theme="1"/>
        <rFont val="Calibri"/>
        <family val="2"/>
        <scheme val="minor"/>
      </rPr>
      <t>-2 (strain 2)</t>
    </r>
  </si>
  <si>
    <t>Result: 2 tRNAs higher in M1-L (Ser-UGA, Thr-CGU); 2 tRNAs higher in ancestral deletion mutant (Pro-GGG, Gly-GCC)</t>
  </si>
  <si>
    <r>
      <t>1:  del</t>
    </r>
    <r>
      <rPr>
        <i/>
        <sz val="12"/>
        <color theme="1"/>
        <rFont val="Calibri"/>
        <family val="2"/>
        <scheme val="minor"/>
      </rPr>
      <t>serCGA-</t>
    </r>
    <r>
      <rPr>
        <sz val="12"/>
        <color theme="1"/>
        <rFont val="Calibri"/>
        <family val="2"/>
        <scheme val="minor"/>
      </rPr>
      <t xml:space="preserve">1 (strain 1: engineered </t>
    </r>
    <r>
      <rPr>
        <i/>
        <sz val="12"/>
        <color theme="1"/>
        <rFont val="Calibri"/>
        <family val="2"/>
        <scheme val="minor"/>
      </rPr>
      <t>serCGA</t>
    </r>
    <r>
      <rPr>
        <sz val="12"/>
        <color theme="1"/>
        <rFont val="Calibri"/>
        <family val="2"/>
        <scheme val="minor"/>
      </rPr>
      <t xml:space="preserve"> deletion mutant, independent copy 1) versus SBW25 (strain 1: wild type)</t>
    </r>
  </si>
  <si>
    <r>
      <t>2: del</t>
    </r>
    <r>
      <rPr>
        <i/>
        <sz val="12"/>
        <color theme="1"/>
        <rFont val="Calibri"/>
        <family val="2"/>
        <scheme val="minor"/>
      </rPr>
      <t>serCGA</t>
    </r>
    <r>
      <rPr>
        <sz val="12"/>
        <color theme="1"/>
        <rFont val="Calibri"/>
        <family val="2"/>
        <scheme val="minor"/>
      </rPr>
      <t xml:space="preserve">-1 (strain 1: engineered </t>
    </r>
    <r>
      <rPr>
        <i/>
        <sz val="12"/>
        <color theme="1"/>
        <rFont val="Calibri"/>
        <family val="2"/>
        <scheme val="minor"/>
      </rPr>
      <t>serCGA</t>
    </r>
    <r>
      <rPr>
        <sz val="12"/>
        <color theme="1"/>
        <rFont val="Calibri"/>
        <family val="2"/>
        <scheme val="minor"/>
      </rPr>
      <t xml:space="preserve"> deletion mutant, independent copy 2) versus SBW25 (strain 1: wild type)</t>
    </r>
  </si>
  <si>
    <r>
      <t>3: control comparisons: del</t>
    </r>
    <r>
      <rPr>
        <i/>
        <sz val="12"/>
        <color theme="1"/>
        <rFont val="Calibri"/>
        <family val="2"/>
        <scheme val="minor"/>
      </rPr>
      <t>serCGA-</t>
    </r>
    <r>
      <rPr>
        <sz val="12"/>
        <color theme="1"/>
        <rFont val="Calibri"/>
        <family val="2"/>
        <scheme val="minor"/>
      </rPr>
      <t>1 (strain 1: engineered</t>
    </r>
    <r>
      <rPr>
        <i/>
        <sz val="12"/>
        <color theme="1"/>
        <rFont val="Calibri"/>
        <family val="2"/>
        <scheme val="minor"/>
      </rPr>
      <t xml:space="preserve"> serCGA</t>
    </r>
    <r>
      <rPr>
        <sz val="12"/>
        <color theme="1"/>
        <rFont val="Calibri"/>
        <family val="2"/>
        <scheme val="minor"/>
      </rPr>
      <t xml:space="preserve"> deletion mutant number 1) versus del</t>
    </r>
    <r>
      <rPr>
        <i/>
        <sz val="12"/>
        <color theme="1"/>
        <rFont val="Calibri"/>
        <family val="2"/>
        <scheme val="minor"/>
      </rPr>
      <t>serCGA</t>
    </r>
    <r>
      <rPr>
        <sz val="12"/>
        <color theme="1"/>
        <rFont val="Calibri"/>
        <family val="2"/>
        <scheme val="minor"/>
      </rPr>
      <t xml:space="preserve">-2 (strain 2: engineered </t>
    </r>
    <r>
      <rPr>
        <i/>
        <sz val="12"/>
        <color theme="1"/>
        <rFont val="Calibri"/>
        <family val="2"/>
        <scheme val="minor"/>
      </rPr>
      <t>serCGA</t>
    </r>
    <r>
      <rPr>
        <sz val="12"/>
        <color theme="1"/>
        <rFont val="Calibri"/>
        <family val="2"/>
        <scheme val="minor"/>
      </rPr>
      <t xml:space="preserve"> deletion mutant number 2) </t>
    </r>
  </si>
  <si>
    <t>Result: 1 tRNA higher in M2-Lop (Asn-GUU)</t>
  </si>
  <si>
    <t>Result: 2 tRNAs more highly expressed in M2-L (fMet-CAU and Thr-UGU); 3 tRNAs more highly expressed in M2-Lop (Gln-UUG, Asn-GUU, Trp-CCA)</t>
  </si>
  <si>
    <t>Result: 3 tRNAs higher in M2-Lop (Gln-UUG, Asn-GUU, Trp-CCA); 2 tRNAs higher in M2-L (fMet-CAU, Thr-UGU)</t>
  </si>
  <si>
    <t>Result: 1 tRNA higher in M2-Lop (Ile-GAU); 1 tRNA higher in M3-L (His-GUG)</t>
  </si>
  <si>
    <t>Result: 1 tRNA expression is higher in M3-L (His-GUG); 1 in M2-Lop (Ile-GAU)</t>
  </si>
  <si>
    <t>Result:  1 tRNA higher in M1-L (Ala-UGC)</t>
  </si>
  <si>
    <t>Result: 1 tRNA higher in M1-L (Ala-UGC)</t>
  </si>
  <si>
    <t>Result: Ser-CGA expression is higher in SBW25; Ser-UGA expression is higher in M1-L</t>
  </si>
  <si>
    <t>Result: Ser-CGA  expression is higher in SBW25; Ser-UGA expression is higher in M4-L</t>
  </si>
  <si>
    <t>Result: Ser-CGA, Leu-CAA, Ile-GAU expression is higher in SBW25; Phe-GAA, Ser-UGA, Gln-UUG expression is higher in M3-L</t>
  </si>
  <si>
    <t>Result: Ser-CGA expression is higher in SBW25; Ser-UGA, Gln-UUG, Asn-GUU expression is higher in M2-Lop</t>
  </si>
  <si>
    <t>Result:  Ser-CGA, Pro-GGG, Trp-CCA, Val-GAC, Ala-UGC expression is higher in SBW25; Ser-UGA expression is higher in M2-L</t>
  </si>
  <si>
    <r>
      <t xml:space="preserve">Pairwise comparisons of the expression levels of tRNA types in the mature tRNA pool. </t>
    </r>
    <r>
      <rPr>
        <sz val="12"/>
        <color rgb="FF000000"/>
        <rFont val="Calibri"/>
        <family val="2"/>
        <scheme val="minor"/>
      </rPr>
      <t>Using the aligned YAMAT-seq read data (supplemental file 7) as input, DESeq2 output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 xml:space="preserve">consists of: </t>
    </r>
    <r>
      <rPr>
        <sz val="12"/>
        <color theme="1"/>
        <rFont val="Calibri"/>
        <family val="2"/>
        <scheme val="minor"/>
      </rPr>
      <t xml:space="preserve">baseMean1 and baseMean2 (the normalized mean expression level of three replicates of strain 1 and strain 2); fold.change1 and fold.change2 (fold change calculated by baseMean1/baseMean2 or baseMean2/baseMean1, respectively); log2.fold.change1 (log2 of fold.change1); </t>
    </r>
    <r>
      <rPr>
        <i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>value (calculated by assuming a binomially distributed read coverage analogous to Fisher’s exact test (Robinson &amp; Smyth,</t>
    </r>
    <r>
      <rPr>
        <i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2008; Anders &amp; Huber, 2010; Anders </t>
    </r>
    <r>
      <rPr>
        <i/>
        <sz val="12"/>
        <color theme="1"/>
        <rFont val="Calibri"/>
        <family val="2"/>
        <scheme val="minor"/>
      </rPr>
      <t>et al</t>
    </r>
    <r>
      <rPr>
        <sz val="12"/>
        <color theme="1"/>
        <rFont val="Calibri"/>
        <family val="2"/>
        <scheme val="minor"/>
      </rPr>
      <t>., 2015)); padj (</t>
    </r>
    <r>
      <rPr>
        <i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 xml:space="preserve">value adjusted for multiple testing with the Benjamini-Hochberg procedure, which controls for false discovery rate (Anders &amp; Huber, 2010; Anders </t>
    </r>
    <r>
      <rPr>
        <i/>
        <sz val="12"/>
        <color theme="1"/>
        <rFont val="Calibri"/>
        <family val="2"/>
        <scheme val="minor"/>
      </rPr>
      <t>et al</t>
    </r>
    <r>
      <rPr>
        <sz val="12"/>
        <color theme="1"/>
        <rFont val="Calibri"/>
        <family val="2"/>
        <scheme val="minor"/>
      </rPr>
      <t xml:space="preserve">., 2015)). </t>
    </r>
    <r>
      <rPr>
        <sz val="12"/>
        <color rgb="FF000000"/>
        <rFont val="Calibri"/>
        <family val="2"/>
        <scheme val="minor"/>
      </rPr>
      <t xml:space="preserve">For each pairwise comparison, rows (tRNA types) are ordered according to increasing padj. Next, all rows with a padj&lt;0.01 (above the solid black line), were ordered by decreasing log2(fold.change1), and those with a negative log2(fold.change1) value were re-ordered according to decreasing fold.change2. This puts the tRNA types with statistically significant differences first, with those higher in strain 1 listed at the top (ordered by decreasing size of expression difference; green), followed by those higher in strain 2 (ordered by decreasing expression difference; pink). The first tab contains comparisons investigating the effect of deleting the </t>
    </r>
    <r>
      <rPr>
        <i/>
        <sz val="12"/>
        <color rgb="FF000000"/>
        <rFont val="Calibri"/>
        <family val="2"/>
        <scheme val="minor"/>
      </rPr>
      <t>serCGA</t>
    </r>
    <r>
      <rPr>
        <sz val="12"/>
        <color rgb="FF000000"/>
        <rFont val="Calibri"/>
        <family val="2"/>
        <scheme val="minor"/>
      </rPr>
      <t xml:space="preserve"> gene (</t>
    </r>
    <r>
      <rPr>
        <b/>
        <sz val="12"/>
        <color rgb="FF000000"/>
        <rFont val="Calibri"/>
        <family val="2"/>
        <scheme val="minor"/>
      </rPr>
      <t>Fig. 5A</t>
    </r>
    <r>
      <rPr>
        <sz val="12"/>
        <color rgb="FF000000"/>
        <rFont val="Calibri"/>
        <family val="2"/>
        <scheme val="minor"/>
      </rPr>
      <t xml:space="preserve">). The second tab contains comparisons investigating the effect of duplicating the </t>
    </r>
    <r>
      <rPr>
        <i/>
        <sz val="12"/>
        <color rgb="FF000000"/>
        <rFont val="Calibri"/>
        <family val="2"/>
        <scheme val="minor"/>
      </rPr>
      <t>serTGA</t>
    </r>
    <r>
      <rPr>
        <sz val="12"/>
        <color rgb="FF000000"/>
        <rFont val="Calibri"/>
        <family val="2"/>
        <scheme val="minor"/>
      </rPr>
      <t xml:space="preserve"> gene (</t>
    </r>
    <r>
      <rPr>
        <b/>
        <sz val="12"/>
        <color rgb="FF000000"/>
        <rFont val="Calibri"/>
        <family val="2"/>
        <scheme val="minor"/>
      </rPr>
      <t>Fig. 5B</t>
    </r>
    <r>
      <rPr>
        <sz val="12"/>
        <color rgb="FF000000"/>
        <rFont val="Calibri"/>
        <family val="2"/>
        <scheme val="minor"/>
      </rPr>
      <t>). The third tab contains comparisons between the five different duplication strains (</t>
    </r>
    <r>
      <rPr>
        <b/>
        <sz val="12"/>
        <color rgb="FF000000"/>
        <rFont val="Calibri"/>
        <family val="2"/>
        <scheme val="minor"/>
      </rPr>
      <t>Fig. S4</t>
    </r>
    <r>
      <rPr>
        <sz val="12"/>
        <color rgb="FF000000"/>
        <rFont val="Calibri"/>
        <family val="2"/>
        <scheme val="minor"/>
      </rPr>
      <t>).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The fourth tab contains the comparisons between each of the five duplication strains and SBW25.</t>
    </r>
  </si>
  <si>
    <t>Comparisons 1-4 are M1-L (strain 1) versus the other 4 Day13 isolates from mutant lineages (M2-L, M2-Lop, M3-L, M4-L; strain 2)</t>
  </si>
  <si>
    <t>Comparisons 5-8 are M2-L (strain 1) versus the other 4 Day13 isolates from mutant lineages (M1-L, M2-Lop, M3-L, M4-L; strain 2)</t>
  </si>
  <si>
    <t>Comparisons 9-12 are M2-Lop (strain 1) versus the other 4 Day13 isolates from mutant lineages (M1-L, M2-L, M3-L, M4-L; strain 2)</t>
  </si>
  <si>
    <t>Comparisons 13-16 are M3-L (strain 1) versus the other 4 Day13 isolates from mutant lineages (M1-L, M2-L, M2-Lop, M4-L; strain 2)</t>
  </si>
  <si>
    <t>Comparisons 17-20 are M4-L (strain 1) versus the other 4 Day13 isolates from mutant lineages (M1-L, M2-L, M2-Lop, M3-L; strain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</si>
</sst>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A4FF"/>
        <bgColor indexed="64"/>
      </patternFill>
    </fill>
    <fill>
      <patternFill patternType="solid">
        <fgColor rgb="FFFFA8FF"/>
        <bgColor indexed="64"/>
      </patternFill>
    </fill>
    <fill>
      <patternFill patternType="solid">
        <fgColor rgb="FFF994FF"/>
        <bgColor indexed="64"/>
      </patternFill>
    </fill>
    <fill>
      <patternFill patternType="solid">
        <fgColor rgb="FFFFAAFF"/>
        <bgColor indexed="64"/>
      </patternFill>
    </fill>
    <fill>
      <patternFill patternType="solid">
        <fgColor rgb="FFF89AFF"/>
        <bgColor indexed="64"/>
      </patternFill>
    </fill>
    <fill>
      <patternFill patternType="solid">
        <fgColor rgb="FFFBB0FC"/>
        <bgColor indexed="64"/>
      </patternFill>
    </fill>
    <fill>
      <patternFill patternType="solid">
        <fgColor rgb="FFFF9DFF"/>
        <bgColor indexed="64"/>
      </patternFill>
    </fill>
    <fill>
      <patternFill patternType="solid">
        <fgColor rgb="FF78FFAD"/>
        <bgColor indexed="64"/>
      </patternFill>
    </fill>
    <fill>
      <patternFill patternType="solid">
        <fgColor rgb="FFA3FFB6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2" borderId="1" xfId="0" applyFill="1" applyBorder="1"/>
    <xf numFmtId="0" fontId="0" fillId="3" borderId="1" xfId="0" applyFill="1" applyBorder="1"/>
    <xf numFmtId="0" fontId="0" fillId="0" borderId="0" xfId="0" applyBorder="1"/>
    <xf numFmtId="0" fontId="1" fillId="0" borderId="0" xfId="0" applyFont="1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0" xfId="0" applyFill="1" applyBorder="1"/>
    <xf numFmtId="0" fontId="0" fillId="3" borderId="0" xfId="0" applyFill="1" applyBorder="1"/>
    <xf numFmtId="0" fontId="0" fillId="3" borderId="6" xfId="0" applyFill="1" applyBorder="1"/>
    <xf numFmtId="0" fontId="0" fillId="3" borderId="4" xfId="0" applyFill="1" applyBorder="1"/>
    <xf numFmtId="0" fontId="0" fillId="3" borderId="5" xfId="0" applyFill="1" applyBorder="1"/>
    <xf numFmtId="0" fontId="0" fillId="0" borderId="0" xfId="0" applyFill="1"/>
    <xf numFmtId="0" fontId="0" fillId="4" borderId="1" xfId="0" applyFill="1" applyBorder="1"/>
    <xf numFmtId="0" fontId="2" fillId="0" borderId="0" xfId="0" applyFont="1" applyFill="1" applyBorder="1"/>
    <xf numFmtId="0" fontId="0" fillId="6" borderId="0" xfId="0" applyFill="1"/>
    <xf numFmtId="0" fontId="0" fillId="6" borderId="4" xfId="0" applyFill="1" applyBorder="1"/>
    <xf numFmtId="11" fontId="0" fillId="6" borderId="0" xfId="0" applyNumberFormat="1" applyFill="1"/>
    <xf numFmtId="0" fontId="0" fillId="7" borderId="0" xfId="0" applyFill="1"/>
    <xf numFmtId="0" fontId="0" fillId="7" borderId="1" xfId="0" applyFill="1" applyBorder="1"/>
    <xf numFmtId="11" fontId="0" fillId="7" borderId="0" xfId="0" applyNumberFormat="1" applyFill="1"/>
    <xf numFmtId="0" fontId="0" fillId="7" borderId="4" xfId="0" applyFill="1" applyBorder="1"/>
    <xf numFmtId="0" fontId="0" fillId="8" borderId="4" xfId="0" applyFill="1" applyBorder="1"/>
    <xf numFmtId="0" fontId="0" fillId="2" borderId="5" xfId="0" applyFill="1" applyBorder="1"/>
    <xf numFmtId="0" fontId="0" fillId="9" borderId="0" xfId="0" applyFill="1"/>
    <xf numFmtId="11" fontId="0" fillId="9" borderId="0" xfId="0" applyNumberFormat="1" applyFill="1"/>
    <xf numFmtId="0" fontId="0" fillId="9" borderId="0" xfId="0" applyFill="1" applyBorder="1"/>
    <xf numFmtId="0" fontId="0" fillId="9" borderId="1" xfId="0" applyFill="1" applyBorder="1"/>
    <xf numFmtId="11" fontId="0" fillId="9" borderId="0" xfId="0" applyNumberFormat="1" applyFill="1" applyBorder="1"/>
    <xf numFmtId="0" fontId="0" fillId="7" borderId="0" xfId="0" applyFill="1" applyBorder="1"/>
    <xf numFmtId="0" fontId="0" fillId="9" borderId="0" xfId="0" applyNumberFormat="1" applyFill="1" applyBorder="1"/>
    <xf numFmtId="0" fontId="0" fillId="0" borderId="1" xfId="0" applyNumberFormat="1" applyBorder="1"/>
    <xf numFmtId="0" fontId="0" fillId="3" borderId="0" xfId="0" applyNumberFormat="1" applyFill="1" applyBorder="1"/>
    <xf numFmtId="0" fontId="0" fillId="0" borderId="0" xfId="0" applyNumberFormat="1" applyFill="1" applyBorder="1"/>
    <xf numFmtId="0" fontId="0" fillId="3" borderId="4" xfId="0" applyNumberFormat="1" applyFill="1" applyBorder="1"/>
    <xf numFmtId="11" fontId="0" fillId="7" borderId="0" xfId="0" applyNumberFormat="1" applyFill="1" applyBorder="1"/>
    <xf numFmtId="0" fontId="0" fillId="9" borderId="4" xfId="0" applyFill="1" applyBorder="1"/>
    <xf numFmtId="0" fontId="0" fillId="9" borderId="5" xfId="0" applyFill="1" applyBorder="1"/>
    <xf numFmtId="0" fontId="0" fillId="9" borderId="6" xfId="0" applyFill="1" applyBorder="1"/>
    <xf numFmtId="0" fontId="0" fillId="0" borderId="4" xfId="0" applyFill="1" applyBorder="1"/>
    <xf numFmtId="0" fontId="0" fillId="0" borderId="7" xfId="0" applyFill="1" applyBorder="1"/>
    <xf numFmtId="11" fontId="0" fillId="0" borderId="0" xfId="0" applyNumberFormat="1" applyFill="1" applyBorder="1"/>
    <xf numFmtId="0" fontId="0" fillId="4" borderId="4" xfId="0" applyFill="1" applyBorder="1"/>
    <xf numFmtId="0" fontId="0" fillId="4" borderId="5" xfId="0" applyFill="1" applyBorder="1"/>
    <xf numFmtId="11" fontId="0" fillId="3" borderId="4" xfId="0" applyNumberFormat="1" applyFill="1" applyBorder="1"/>
    <xf numFmtId="0" fontId="0" fillId="5" borderId="6" xfId="0" applyFill="1" applyBorder="1"/>
    <xf numFmtId="0" fontId="0" fillId="5" borderId="4" xfId="0" applyFill="1" applyBorder="1"/>
    <xf numFmtId="11" fontId="0" fillId="5" borderId="4" xfId="0" applyNumberFormat="1" applyFill="1" applyBorder="1"/>
    <xf numFmtId="0" fontId="0" fillId="5" borderId="5" xfId="0" applyFill="1" applyBorder="1"/>
    <xf numFmtId="0" fontId="0" fillId="7" borderId="6" xfId="0" applyFill="1" applyBorder="1"/>
    <xf numFmtId="0" fontId="0" fillId="7" borderId="5" xfId="0" applyFill="1" applyBorder="1"/>
    <xf numFmtId="0" fontId="0" fillId="8" borderId="6" xfId="0" applyFill="1" applyBorder="1"/>
    <xf numFmtId="11" fontId="0" fillId="8" borderId="4" xfId="0" applyNumberFormat="1" applyFill="1" applyBorder="1"/>
    <xf numFmtId="0" fontId="0" fillId="10" borderId="9" xfId="0" applyFill="1" applyBorder="1"/>
    <xf numFmtId="0" fontId="0" fillId="10" borderId="8" xfId="0" applyFill="1" applyBorder="1"/>
    <xf numFmtId="0" fontId="1" fillId="11" borderId="0" xfId="0" applyFont="1" applyFill="1" applyBorder="1"/>
    <xf numFmtId="0" fontId="0" fillId="11" borderId="0" xfId="0" applyFill="1" applyBorder="1"/>
    <xf numFmtId="0" fontId="0" fillId="0" borderId="0" xfId="0" applyFill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0" fillId="3" borderId="9" xfId="0" applyFill="1" applyBorder="1"/>
    <xf numFmtId="11" fontId="0" fillId="3" borderId="9" xfId="0" applyNumberFormat="1" applyFill="1" applyBorder="1"/>
    <xf numFmtId="0" fontId="0" fillId="4" borderId="8" xfId="0" applyFill="1" applyBorder="1"/>
    <xf numFmtId="0" fontId="0" fillId="10" borderId="0" xfId="0" applyFill="1" applyBorder="1"/>
    <xf numFmtId="11" fontId="0" fillId="10" borderId="0" xfId="0" applyNumberFormat="1" applyFill="1" applyBorder="1"/>
    <xf numFmtId="0" fontId="0" fillId="10" borderId="1" xfId="0" applyFill="1" applyBorder="1"/>
    <xf numFmtId="11" fontId="0" fillId="3" borderId="0" xfId="0" applyNumberFormat="1" applyFill="1" applyBorder="1"/>
    <xf numFmtId="0" fontId="1" fillId="0" borderId="6" xfId="0" applyFont="1" applyBorder="1"/>
    <xf numFmtId="0" fontId="1" fillId="0" borderId="0" xfId="0" applyFont="1" applyFill="1" applyBorder="1"/>
    <xf numFmtId="0" fontId="0" fillId="3" borderId="7" xfId="0" applyFill="1" applyBorder="1"/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8FF"/>
      <color rgb="FFA3FF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AD381-5259-D043-BB7A-39B3F24884B1}">
  <dimension ref="A1:AJ94"/>
  <sheetViews>
    <sheetView tabSelected="1" workbookViewId="0">
      <pane ySplit="6" topLeftCell="A7" activePane="bottomLeft" state="frozen"/>
      <selection pane="bottomLeft"/>
    </sheetView>
  </sheetViews>
  <sheetFormatPr baseColWidth="10" defaultRowHeight="16" x14ac:dyDescent="0.2"/>
  <cols>
    <col min="1" max="5" width="10.83203125" style="8"/>
    <col min="6" max="6" width="11" style="8" bestFit="1" customWidth="1"/>
    <col min="7" max="7" width="12.1640625" style="8" bestFit="1" customWidth="1"/>
    <col min="8" max="11" width="10.83203125" style="8"/>
    <col min="12" max="12" width="10.83203125" style="2"/>
    <col min="13" max="23" width="10.83203125" style="8"/>
    <col min="24" max="24" width="10.83203125" style="2"/>
    <col min="36" max="36" width="10.83203125" style="2"/>
  </cols>
  <sheetData>
    <row r="1" spans="1:36" x14ac:dyDescent="0.2">
      <c r="A1" s="76" t="s">
        <v>141</v>
      </c>
    </row>
    <row r="3" spans="1:36" x14ac:dyDescent="0.2">
      <c r="A3" s="8" t="s">
        <v>126</v>
      </c>
      <c r="M3" s="8" t="s">
        <v>127</v>
      </c>
      <c r="Y3" t="s">
        <v>128</v>
      </c>
    </row>
    <row r="4" spans="1:36" x14ac:dyDescent="0.2">
      <c r="A4" s="8" t="s">
        <v>114</v>
      </c>
      <c r="L4" s="37"/>
      <c r="M4" s="8" t="s">
        <v>115</v>
      </c>
      <c r="Y4" t="s">
        <v>20</v>
      </c>
    </row>
    <row r="6" spans="1:36" x14ac:dyDescent="0.2">
      <c r="A6" s="64" t="s">
        <v>22</v>
      </c>
      <c r="B6" s="64" t="s">
        <v>36</v>
      </c>
      <c r="C6" s="64" t="s">
        <v>35</v>
      </c>
      <c r="D6" s="64" t="s">
        <v>56</v>
      </c>
      <c r="E6" s="64" t="s">
        <v>57</v>
      </c>
      <c r="F6" s="64" t="s">
        <v>0</v>
      </c>
      <c r="G6" s="64" t="s">
        <v>1</v>
      </c>
      <c r="H6" s="64" t="s">
        <v>2</v>
      </c>
      <c r="I6" s="64" t="s">
        <v>3</v>
      </c>
      <c r="J6" s="64" t="s">
        <v>4</v>
      </c>
      <c r="K6" s="64" t="s">
        <v>5</v>
      </c>
      <c r="L6" s="65" t="s">
        <v>23</v>
      </c>
      <c r="M6" s="64" t="s">
        <v>22</v>
      </c>
      <c r="N6" s="64" t="s">
        <v>36</v>
      </c>
      <c r="O6" s="64" t="s">
        <v>35</v>
      </c>
      <c r="P6" s="64" t="s">
        <v>56</v>
      </c>
      <c r="Q6" s="64" t="s">
        <v>57</v>
      </c>
      <c r="R6" s="64" t="s">
        <v>0</v>
      </c>
      <c r="S6" s="64" t="s">
        <v>1</v>
      </c>
      <c r="T6" s="64" t="s">
        <v>2</v>
      </c>
      <c r="U6" s="64" t="s">
        <v>3</v>
      </c>
      <c r="V6" s="64" t="s">
        <v>4</v>
      </c>
      <c r="W6" s="64" t="s">
        <v>5</v>
      </c>
      <c r="X6" s="65" t="s">
        <v>23</v>
      </c>
      <c r="Y6" s="64" t="s">
        <v>22</v>
      </c>
      <c r="Z6" s="64" t="s">
        <v>36</v>
      </c>
      <c r="AA6" s="64" t="s">
        <v>35</v>
      </c>
      <c r="AB6" s="64" t="s">
        <v>56</v>
      </c>
      <c r="AC6" s="64" t="s">
        <v>57</v>
      </c>
      <c r="AD6" s="64" t="s">
        <v>0</v>
      </c>
      <c r="AE6" s="64" t="s">
        <v>1</v>
      </c>
      <c r="AF6" s="64" t="s">
        <v>2</v>
      </c>
      <c r="AG6" s="64" t="s">
        <v>3</v>
      </c>
      <c r="AH6" s="64" t="s">
        <v>4</v>
      </c>
      <c r="AI6" s="64" t="s">
        <v>5</v>
      </c>
      <c r="AJ6" s="65" t="s">
        <v>23</v>
      </c>
    </row>
    <row r="7" spans="1:36" x14ac:dyDescent="0.2">
      <c r="A7" s="69" t="s">
        <v>18</v>
      </c>
      <c r="B7" s="69">
        <v>87985.028189517194</v>
      </c>
      <c r="C7" s="69">
        <v>73895.6122607016</v>
      </c>
      <c r="D7" s="69">
        <v>1.19066647528555</v>
      </c>
      <c r="E7" s="69">
        <f t="shared" ref="E7:E45" si="0">C7/B7</f>
        <v>0.83986575649589612</v>
      </c>
      <c r="F7" s="69">
        <v>0.25177905249802601</v>
      </c>
      <c r="G7" s="69">
        <v>4.4336549449720998E-4</v>
      </c>
      <c r="H7" s="69">
        <v>4.2119721977235004E-3</v>
      </c>
      <c r="I7" s="69">
        <v>80940.320225109404</v>
      </c>
      <c r="J7" s="69">
        <v>7.1674189566429194E-2</v>
      </c>
      <c r="K7" s="69">
        <v>3.5128273374430199</v>
      </c>
      <c r="L7" s="71" t="s">
        <v>27</v>
      </c>
      <c r="M7" s="14" t="s">
        <v>12</v>
      </c>
      <c r="N7" s="14">
        <v>0.89842021773157799</v>
      </c>
      <c r="O7" s="14">
        <v>13390.2784598987</v>
      </c>
      <c r="P7" s="72">
        <v>6.7094961499282704E-5</v>
      </c>
      <c r="Q7" s="14">
        <f t="shared" ref="Q7:Q45" si="1">O7/N7</f>
        <v>14904.248808767712</v>
      </c>
      <c r="R7" s="14">
        <v>-13.5274701318467</v>
      </c>
      <c r="S7" s="72">
        <v>6.2230424094391405E-57</v>
      </c>
      <c r="T7" s="72">
        <v>2.4269865396812599E-55</v>
      </c>
      <c r="U7" s="14">
        <v>6695.5884400582199</v>
      </c>
      <c r="V7" s="14">
        <v>0.85072373898467002</v>
      </c>
      <c r="W7" s="14">
        <v>-15.9011316035351</v>
      </c>
      <c r="X7" s="7" t="s">
        <v>28</v>
      </c>
      <c r="Y7" t="s">
        <v>14</v>
      </c>
      <c r="Z7">
        <v>6962.1919102909897</v>
      </c>
      <c r="AA7">
        <v>5605.6765776351904</v>
      </c>
      <c r="AB7">
        <v>1.2419895821439</v>
      </c>
      <c r="AC7">
        <f t="shared" ref="AC7:AC45" si="2">AA7/Z7</f>
        <v>0.80515973271999297</v>
      </c>
      <c r="AD7">
        <v>0.313013816994481</v>
      </c>
      <c r="AE7">
        <v>0.11842759803512</v>
      </c>
      <c r="AF7">
        <v>0.87490757568303301</v>
      </c>
      <c r="AG7">
        <v>6283.93424396309</v>
      </c>
      <c r="AH7">
        <v>0.20046899154982301</v>
      </c>
      <c r="AI7">
        <v>1.5614076500039999</v>
      </c>
    </row>
    <row r="8" spans="1:36" x14ac:dyDescent="0.2">
      <c r="A8" s="69" t="s">
        <v>9</v>
      </c>
      <c r="B8" s="69">
        <v>173439.22950066699</v>
      </c>
      <c r="C8" s="69">
        <v>151569.999608157</v>
      </c>
      <c r="D8" s="69">
        <v>1.1442846866071601</v>
      </c>
      <c r="E8" s="69">
        <f t="shared" si="0"/>
        <v>0.87390840033438977</v>
      </c>
      <c r="F8" s="69">
        <v>0.19444144237022401</v>
      </c>
      <c r="G8" s="70">
        <v>3.20676876656244E-7</v>
      </c>
      <c r="H8" s="70">
        <v>6.0928606564686296E-6</v>
      </c>
      <c r="I8" s="69">
        <v>162504.61455441199</v>
      </c>
      <c r="J8" s="69">
        <v>3.8044678055243898E-2</v>
      </c>
      <c r="K8" s="69">
        <v>5.1108710155959098</v>
      </c>
      <c r="L8" s="71" t="s">
        <v>27</v>
      </c>
      <c r="M8" s="15" t="s">
        <v>91</v>
      </c>
      <c r="N8" s="16">
        <v>203.29736554318899</v>
      </c>
      <c r="O8" s="16">
        <v>341.829623408911</v>
      </c>
      <c r="P8" s="16">
        <v>0.59473302376721005</v>
      </c>
      <c r="Q8" s="16">
        <f t="shared" si="1"/>
        <v>1.6814267243236454</v>
      </c>
      <c r="R8" s="16">
        <v>-0.74907325309887896</v>
      </c>
      <c r="S8" s="50">
        <v>6.87880737670698E-6</v>
      </c>
      <c r="T8" s="16">
        <v>1.34136743845786E-4</v>
      </c>
      <c r="U8" s="16">
        <v>272.56349447604998</v>
      </c>
      <c r="V8" s="16">
        <v>0.16655679281299701</v>
      </c>
      <c r="W8" s="16">
        <v>-4.4974044015119103</v>
      </c>
      <c r="X8" s="17" t="s">
        <v>28</v>
      </c>
      <c r="Y8" t="s">
        <v>101</v>
      </c>
      <c r="Z8">
        <v>17224.510592436702</v>
      </c>
      <c r="AA8">
        <v>14851.608641114901</v>
      </c>
      <c r="AB8">
        <v>1.1597740695073699</v>
      </c>
      <c r="AC8">
        <f t="shared" si="2"/>
        <v>0.86223690138611286</v>
      </c>
      <c r="AD8">
        <v>0.214012733271634</v>
      </c>
      <c r="AE8">
        <v>0.258279050725093</v>
      </c>
      <c r="AF8">
        <v>0.87490757568303301</v>
      </c>
      <c r="AG8">
        <v>16038.059616775799</v>
      </c>
      <c r="AH8">
        <v>0.189313383823392</v>
      </c>
      <c r="AI8">
        <v>1.1304680575108399</v>
      </c>
    </row>
    <row r="9" spans="1:36" x14ac:dyDescent="0.2">
      <c r="A9" s="14" t="s">
        <v>12</v>
      </c>
      <c r="B9" s="14">
        <v>1.09419858657906</v>
      </c>
      <c r="C9" s="14">
        <v>15973.932338124599</v>
      </c>
      <c r="D9" s="72">
        <v>6.8499012229290805E-5</v>
      </c>
      <c r="E9" s="14">
        <f t="shared" si="0"/>
        <v>14598.750660121075</v>
      </c>
      <c r="F9" s="14">
        <v>-14.089251587259399</v>
      </c>
      <c r="G9" s="72">
        <v>2.01380946749948E-62</v>
      </c>
      <c r="H9" s="72">
        <v>7.6524759764980296E-61</v>
      </c>
      <c r="I9" s="14">
        <v>7987.5132683556103</v>
      </c>
      <c r="J9" s="14">
        <v>0.844965427557412</v>
      </c>
      <c r="K9" s="14">
        <v>-16.674352734156098</v>
      </c>
      <c r="L9" s="7" t="s">
        <v>72</v>
      </c>
      <c r="M9" s="13" t="s">
        <v>109</v>
      </c>
      <c r="N9" s="13">
        <v>62533.069661691297</v>
      </c>
      <c r="O9" s="13">
        <v>47597.831437715096</v>
      </c>
      <c r="P9" s="13">
        <v>1.31377980409717</v>
      </c>
      <c r="Q9" s="13">
        <f t="shared" si="1"/>
        <v>0.76116256078940336</v>
      </c>
      <c r="R9" s="47">
        <v>0.39364412151874001</v>
      </c>
      <c r="S9" s="47">
        <v>1.1614653653163401E-3</v>
      </c>
      <c r="T9" s="13">
        <v>1.5099049749112499E-2</v>
      </c>
      <c r="U9" s="13">
        <v>55065.450549703201</v>
      </c>
      <c r="V9" s="13">
        <v>0.121189204114604</v>
      </c>
      <c r="W9" s="13">
        <v>3.24817812275165</v>
      </c>
      <c r="X9" s="10"/>
      <c r="Y9" t="s">
        <v>104</v>
      </c>
      <c r="Z9">
        <v>13379.600416646001</v>
      </c>
      <c r="AA9">
        <v>11547.289224111601</v>
      </c>
      <c r="AB9">
        <v>1.15867890350477</v>
      </c>
      <c r="AC9">
        <f t="shared" si="2"/>
        <v>0.86305187483366386</v>
      </c>
      <c r="AD9">
        <v>0.212576470337491</v>
      </c>
      <c r="AE9">
        <v>0.17128246020256699</v>
      </c>
      <c r="AF9">
        <v>0.87490757568303301</v>
      </c>
      <c r="AG9">
        <v>12463.4448203788</v>
      </c>
      <c r="AH9">
        <v>0.155381409349751</v>
      </c>
      <c r="AI9">
        <v>1.3680946210173599</v>
      </c>
    </row>
    <row r="10" spans="1:36" x14ac:dyDescent="0.2">
      <c r="A10" s="14" t="s">
        <v>91</v>
      </c>
      <c r="B10" s="14">
        <v>272.04219411929</v>
      </c>
      <c r="C10" s="14">
        <v>407.37651920527799</v>
      </c>
      <c r="D10" s="14">
        <v>0.66779056056052999</v>
      </c>
      <c r="E10" s="14">
        <f t="shared" si="0"/>
        <v>1.4974754946530249</v>
      </c>
      <c r="F10" s="14">
        <v>-0.58851754405535395</v>
      </c>
      <c r="G10" s="72">
        <v>1.2680619777275001E-5</v>
      </c>
      <c r="H10" s="14">
        <v>1.6062118384548301E-4</v>
      </c>
      <c r="I10" s="14">
        <v>339.70935666228399</v>
      </c>
      <c r="J10" s="14">
        <v>0.134809638970949</v>
      </c>
      <c r="K10" s="14">
        <v>-4.3655449903116903</v>
      </c>
      <c r="L10" s="7" t="s">
        <v>72</v>
      </c>
      <c r="M10" s="13" t="s">
        <v>96</v>
      </c>
      <c r="N10" s="13">
        <v>14438.0797226496</v>
      </c>
      <c r="O10" s="13">
        <v>17886.916461318098</v>
      </c>
      <c r="P10" s="13">
        <v>0.80718662458524704</v>
      </c>
      <c r="Q10" s="13">
        <f t="shared" si="1"/>
        <v>1.2388708751384832</v>
      </c>
      <c r="R10" s="13">
        <v>-0.30899251352578</v>
      </c>
      <c r="S10" s="13">
        <v>3.2757712048562598E-3</v>
      </c>
      <c r="T10" s="13">
        <v>3.1938769247348599E-2</v>
      </c>
      <c r="U10" s="13">
        <v>16162.4980919839</v>
      </c>
      <c r="V10" s="13">
        <v>0.10507804566031199</v>
      </c>
      <c r="W10" s="13">
        <v>-2.9406001185505999</v>
      </c>
      <c r="X10" s="10"/>
      <c r="Y10" t="s">
        <v>91</v>
      </c>
      <c r="Z10">
        <v>238.131260173182</v>
      </c>
      <c r="AA10">
        <v>211.27473472021799</v>
      </c>
      <c r="AB10">
        <v>1.12711659767804</v>
      </c>
      <c r="AC10">
        <f t="shared" si="2"/>
        <v>0.88721965594339658</v>
      </c>
      <c r="AD10">
        <v>0.168466164923361</v>
      </c>
      <c r="AE10">
        <v>0.269202330979395</v>
      </c>
      <c r="AF10">
        <v>0.87490757568303301</v>
      </c>
      <c r="AG10">
        <v>224.70299744670001</v>
      </c>
      <c r="AH10">
        <v>0.15247167782211399</v>
      </c>
      <c r="AI10">
        <v>1.1049013648285999</v>
      </c>
    </row>
    <row r="11" spans="1:36" x14ac:dyDescent="0.2">
      <c r="A11" s="16" t="s">
        <v>96</v>
      </c>
      <c r="B11" s="16">
        <v>16634.193124583398</v>
      </c>
      <c r="C11" s="16">
        <v>21330.1124334911</v>
      </c>
      <c r="D11" s="16">
        <v>0.77984554354554003</v>
      </c>
      <c r="E11" s="16">
        <f t="shared" si="0"/>
        <v>1.2823052055327937</v>
      </c>
      <c r="F11" s="16">
        <v>-0.35872883883934897</v>
      </c>
      <c r="G11" s="16">
        <v>1.2080432125054601E-3</v>
      </c>
      <c r="H11" s="16">
        <v>9.1811284150414597E-3</v>
      </c>
      <c r="I11" s="16">
        <v>18982.152779037198</v>
      </c>
      <c r="J11" s="16">
        <v>0.110822272158243</v>
      </c>
      <c r="K11" s="16">
        <v>-3.2369742277718401</v>
      </c>
      <c r="L11" s="17" t="s">
        <v>72</v>
      </c>
      <c r="M11" s="13" t="s">
        <v>18</v>
      </c>
      <c r="N11" s="13">
        <v>79529.126720590401</v>
      </c>
      <c r="O11" s="13">
        <v>61969.704124242002</v>
      </c>
      <c r="P11" s="13">
        <v>1.2833549529483601</v>
      </c>
      <c r="Q11" s="13">
        <f t="shared" si="1"/>
        <v>0.77920765233547828</v>
      </c>
      <c r="R11" s="39">
        <v>0.35989161393636798</v>
      </c>
      <c r="S11" s="13">
        <v>5.0588185717388096E-3</v>
      </c>
      <c r="T11" s="13">
        <v>3.9458784859562702E-2</v>
      </c>
      <c r="U11" s="13">
        <v>70749.415422416205</v>
      </c>
      <c r="V11" s="13">
        <v>0.12838304519240301</v>
      </c>
      <c r="W11" s="13">
        <v>2.8032643515895099</v>
      </c>
      <c r="X11" s="10"/>
      <c r="Y11" t="s">
        <v>108</v>
      </c>
      <c r="Z11">
        <v>739.51373820671404</v>
      </c>
      <c r="AA11">
        <v>829.01786934069696</v>
      </c>
      <c r="AB11">
        <v>0.89203594464717195</v>
      </c>
      <c r="AC11">
        <f t="shared" si="2"/>
        <v>1.1210310593431654</v>
      </c>
      <c r="AD11">
        <v>-0.168379919988385</v>
      </c>
      <c r="AE11">
        <v>0.25312588480992099</v>
      </c>
      <c r="AF11">
        <v>0.87490757568303301</v>
      </c>
      <c r="AG11">
        <v>784.26580377370601</v>
      </c>
      <c r="AH11">
        <v>0.147341115185396</v>
      </c>
      <c r="AI11">
        <v>-1.1427897757969101</v>
      </c>
    </row>
    <row r="12" spans="1:36" x14ac:dyDescent="0.2">
      <c r="A12" s="13" t="s">
        <v>14</v>
      </c>
      <c r="B12" s="13">
        <v>7935.1065580016502</v>
      </c>
      <c r="C12" s="13">
        <v>6378.0675324513104</v>
      </c>
      <c r="D12" s="13">
        <v>1.2441239478303101</v>
      </c>
      <c r="E12" s="13">
        <f t="shared" si="0"/>
        <v>0.80377843521455383</v>
      </c>
      <c r="F12" s="13">
        <v>0.31568535611790099</v>
      </c>
      <c r="G12" s="39">
        <v>7.9739953982513097E-3</v>
      </c>
      <c r="H12" s="39">
        <v>4.3287403590507097E-2</v>
      </c>
      <c r="I12" s="13">
        <v>7156.5870452264799</v>
      </c>
      <c r="J12" s="13">
        <v>0.118984265781357</v>
      </c>
      <c r="K12" s="13">
        <v>2.6531689214942</v>
      </c>
      <c r="L12" s="10"/>
      <c r="M12" s="8" t="s">
        <v>101</v>
      </c>
      <c r="N12" s="8">
        <v>14279.180252918401</v>
      </c>
      <c r="O12" s="8">
        <v>17380.7687969416</v>
      </c>
      <c r="P12" s="8">
        <v>0.82155055508425401</v>
      </c>
      <c r="Q12" s="13">
        <f t="shared" si="1"/>
        <v>1.2172105463399618</v>
      </c>
      <c r="R12" s="8">
        <v>-0.28342913262887298</v>
      </c>
      <c r="S12" s="8">
        <v>9.5422768728709393E-3</v>
      </c>
      <c r="T12" s="8">
        <v>6.2024799673661098E-2</v>
      </c>
      <c r="U12" s="8">
        <v>15829.974524929999</v>
      </c>
      <c r="V12" s="8">
        <v>0.109348115054377</v>
      </c>
      <c r="W12" s="8">
        <v>-2.59198919421637</v>
      </c>
      <c r="X12" s="10"/>
      <c r="Y12" t="s">
        <v>109</v>
      </c>
      <c r="Z12">
        <v>56474.939616056297</v>
      </c>
      <c r="AA12">
        <v>65058.051846262497</v>
      </c>
      <c r="AB12">
        <v>0.86806994696845896</v>
      </c>
      <c r="AC12">
        <f t="shared" si="2"/>
        <v>1.1519809014150049</v>
      </c>
      <c r="AD12">
        <v>-0.204072968365694</v>
      </c>
      <c r="AE12">
        <v>6.9985656169385596E-2</v>
      </c>
      <c r="AF12">
        <v>0.87490757568303301</v>
      </c>
      <c r="AG12">
        <v>60766.495731159397</v>
      </c>
      <c r="AH12">
        <v>0.11262283362358699</v>
      </c>
      <c r="AI12">
        <v>-1.8120034969796199</v>
      </c>
    </row>
    <row r="13" spans="1:36" x14ac:dyDescent="0.2">
      <c r="A13" s="13" t="s">
        <v>92</v>
      </c>
      <c r="B13" s="13">
        <v>1694.7564899799199</v>
      </c>
      <c r="C13" s="13">
        <v>1365.2696739128301</v>
      </c>
      <c r="D13" s="13">
        <v>1.24133460397079</v>
      </c>
      <c r="E13" s="13">
        <f t="shared" si="0"/>
        <v>0.80558456744957285</v>
      </c>
      <c r="F13" s="13">
        <v>0.31130845241869698</v>
      </c>
      <c r="G13" s="39">
        <v>7.8568207288493303E-3</v>
      </c>
      <c r="H13" s="39">
        <v>4.3287403590507097E-2</v>
      </c>
      <c r="I13" s="13">
        <v>1530.01308194638</v>
      </c>
      <c r="J13" s="13">
        <v>0.11711419323274599</v>
      </c>
      <c r="K13" s="13">
        <v>2.6581616098402399</v>
      </c>
      <c r="L13" s="10"/>
      <c r="M13" s="13" t="s">
        <v>113</v>
      </c>
      <c r="N13" s="13">
        <v>2561.7112894811899</v>
      </c>
      <c r="O13" s="13">
        <v>1269.4258347152099</v>
      </c>
      <c r="P13" s="13">
        <v>2.0180078421484899</v>
      </c>
      <c r="Q13" s="13">
        <f t="shared" si="1"/>
        <v>0.49553821304051021</v>
      </c>
      <c r="R13" s="13">
        <v>1.01270899291495</v>
      </c>
      <c r="S13" s="13">
        <v>1.9534348260679599E-2</v>
      </c>
      <c r="T13" s="13">
        <v>0.10617581032109399</v>
      </c>
      <c r="U13" s="13">
        <v>1915.5685620981999</v>
      </c>
      <c r="V13" s="13">
        <v>0.43367608638215099</v>
      </c>
      <c r="W13" s="13">
        <v>2.3351737038656002</v>
      </c>
      <c r="X13" s="10"/>
      <c r="Y13" t="s">
        <v>112</v>
      </c>
      <c r="Z13">
        <v>965.31809660947602</v>
      </c>
      <c r="AA13">
        <v>1139.1448046015</v>
      </c>
      <c r="AB13">
        <v>0.84740595990091505</v>
      </c>
      <c r="AC13">
        <f t="shared" si="2"/>
        <v>1.1800719458203075</v>
      </c>
      <c r="AD13">
        <v>-0.241105448021501</v>
      </c>
      <c r="AE13">
        <v>0.254525694898665</v>
      </c>
      <c r="AF13">
        <v>0.87490757568303301</v>
      </c>
      <c r="AG13">
        <v>1052.23145060549</v>
      </c>
      <c r="AH13">
        <v>0.21160263015245401</v>
      </c>
      <c r="AI13">
        <v>-1.1394255725828699</v>
      </c>
    </row>
    <row r="14" spans="1:36" x14ac:dyDescent="0.2">
      <c r="A14" s="8" t="s">
        <v>113</v>
      </c>
      <c r="B14" s="8">
        <v>2361.7037541056902</v>
      </c>
      <c r="C14" s="8">
        <v>1510.74912980299</v>
      </c>
      <c r="D14" s="8">
        <v>1.5632666652031599</v>
      </c>
      <c r="E14" s="13">
        <f t="shared" si="0"/>
        <v>0.63968612793905111</v>
      </c>
      <c r="F14" s="8">
        <v>0.64276380048269499</v>
      </c>
      <c r="G14" s="8">
        <v>1.29477595646584E-2</v>
      </c>
      <c r="H14" s="8">
        <v>6.1501857932127202E-2</v>
      </c>
      <c r="I14" s="8">
        <v>1936.2264419543401</v>
      </c>
      <c r="J14" s="8">
        <v>0.25863634218572901</v>
      </c>
      <c r="K14" s="8">
        <v>2.4852029496346701</v>
      </c>
      <c r="M14" s="8" t="s">
        <v>112</v>
      </c>
      <c r="N14" s="8">
        <v>1097.8054841399801</v>
      </c>
      <c r="O14" s="8">
        <v>770.79812103921302</v>
      </c>
      <c r="P14" s="8">
        <v>1.42424514821064</v>
      </c>
      <c r="Q14" s="13">
        <f t="shared" si="1"/>
        <v>0.70212631670632952</v>
      </c>
      <c r="R14" s="8">
        <v>0.50849345371812205</v>
      </c>
      <c r="S14" s="8">
        <v>2.2386730909060699E-2</v>
      </c>
      <c r="T14" s="8">
        <v>0.10617581032109399</v>
      </c>
      <c r="U14" s="8">
        <v>934.30180258959604</v>
      </c>
      <c r="V14" s="8">
        <v>0.22265806636452701</v>
      </c>
      <c r="W14" s="8">
        <v>2.2837414427449301</v>
      </c>
      <c r="Y14" t="s">
        <v>100</v>
      </c>
      <c r="Z14">
        <v>10747.791395844</v>
      </c>
      <c r="AA14">
        <v>13369.197687546201</v>
      </c>
      <c r="AB14">
        <v>0.80392194408613604</v>
      </c>
      <c r="AC14">
        <f t="shared" si="2"/>
        <v>1.2439018580799639</v>
      </c>
      <c r="AD14">
        <v>-0.31504123340865198</v>
      </c>
      <c r="AE14">
        <v>0.117147274027291</v>
      </c>
      <c r="AF14">
        <v>0.87490757568303301</v>
      </c>
      <c r="AG14">
        <v>12058.4945416951</v>
      </c>
      <c r="AH14">
        <v>0.20106525702108599</v>
      </c>
      <c r="AI14">
        <v>-1.56686062065717</v>
      </c>
    </row>
    <row r="15" spans="1:36" x14ac:dyDescent="0.2">
      <c r="A15" s="8" t="s">
        <v>105</v>
      </c>
      <c r="B15" s="8">
        <v>111322.183175233</v>
      </c>
      <c r="C15" s="8">
        <v>99680.492381501201</v>
      </c>
      <c r="D15" s="8">
        <v>1.11679006108012</v>
      </c>
      <c r="E15" s="13">
        <f t="shared" si="0"/>
        <v>0.89542344156683906</v>
      </c>
      <c r="F15" s="8">
        <v>0.15940108320278201</v>
      </c>
      <c r="G15" s="8">
        <v>1.5088587625675901E-2</v>
      </c>
      <c r="H15" s="8">
        <v>6.3707369975076103E-2</v>
      </c>
      <c r="I15" s="8">
        <v>105501.337778367</v>
      </c>
      <c r="J15" s="8">
        <v>6.5590519912521295E-2</v>
      </c>
      <c r="K15" s="8">
        <v>2.4302457644088902</v>
      </c>
      <c r="M15" s="8" t="s">
        <v>92</v>
      </c>
      <c r="N15" s="8">
        <v>1466.7425987617601</v>
      </c>
      <c r="O15" s="8">
        <v>1145.3080732646299</v>
      </c>
      <c r="P15" s="8">
        <v>1.2806533307504699</v>
      </c>
      <c r="Q15" s="13">
        <f t="shared" si="1"/>
        <v>0.78085144198546586</v>
      </c>
      <c r="R15" s="8">
        <v>0.35695070420416802</v>
      </c>
      <c r="S15" s="8">
        <v>2.7224566748998601E-2</v>
      </c>
      <c r="T15" s="8">
        <v>0.10617581032109399</v>
      </c>
      <c r="U15" s="8">
        <v>1306.0253360131901</v>
      </c>
      <c r="V15" s="8">
        <v>0.161641754830263</v>
      </c>
      <c r="W15" s="8">
        <v>2.2082827829912901</v>
      </c>
      <c r="Y15" t="s">
        <v>113</v>
      </c>
      <c r="Z15">
        <v>2068.60437991561</v>
      </c>
      <c r="AA15">
        <v>2652.1887571157499</v>
      </c>
      <c r="AB15">
        <v>0.77996122046954897</v>
      </c>
      <c r="AC15">
        <f t="shared" si="2"/>
        <v>1.2821150254085547</v>
      </c>
      <c r="AD15">
        <v>-0.35947018543876302</v>
      </c>
      <c r="AE15">
        <v>0.20763829455778299</v>
      </c>
      <c r="AF15">
        <v>0.87490757568303301</v>
      </c>
      <c r="AG15">
        <v>2360.39656851568</v>
      </c>
      <c r="AH15">
        <v>0.28527429828862</v>
      </c>
      <c r="AI15">
        <v>-1.26008612621344</v>
      </c>
    </row>
    <row r="16" spans="1:36" x14ac:dyDescent="0.2">
      <c r="A16" s="8" t="s">
        <v>116</v>
      </c>
      <c r="B16" s="8">
        <v>3445.2287792561501</v>
      </c>
      <c r="C16" s="8">
        <v>2880.1197396986399</v>
      </c>
      <c r="D16" s="8">
        <v>1.19621025881953</v>
      </c>
      <c r="E16" s="13">
        <f t="shared" si="0"/>
        <v>0.83597343579617911</v>
      </c>
      <c r="F16" s="8">
        <v>0.25694408288649101</v>
      </c>
      <c r="G16" s="8">
        <v>1.99596827314477E-2</v>
      </c>
      <c r="H16" s="8">
        <v>7.0713184356984496E-2</v>
      </c>
      <c r="I16" s="8">
        <v>3162.67425947739</v>
      </c>
      <c r="J16" s="8">
        <v>0.1104136228529</v>
      </c>
      <c r="K16" s="8">
        <v>2.32710490107555</v>
      </c>
      <c r="M16" s="8" t="s">
        <v>13</v>
      </c>
      <c r="N16" s="8">
        <v>19718.9468630517</v>
      </c>
      <c r="O16" s="8">
        <v>24568.286601009499</v>
      </c>
      <c r="P16" s="8">
        <v>0.80261791077614097</v>
      </c>
      <c r="Q16" s="13">
        <f t="shared" si="1"/>
        <v>1.2459228564099551</v>
      </c>
      <c r="R16" s="8">
        <v>-0.31722433920311399</v>
      </c>
      <c r="S16" s="8">
        <v>2.6142140670563401E-2</v>
      </c>
      <c r="T16" s="8">
        <v>0.10617581032109399</v>
      </c>
      <c r="U16" s="8">
        <v>22143.616732030601</v>
      </c>
      <c r="V16" s="8">
        <v>0.14263083393321399</v>
      </c>
      <c r="W16" s="8">
        <v>-2.2240937001858301</v>
      </c>
      <c r="Y16" t="s">
        <v>93</v>
      </c>
      <c r="Z16">
        <v>4608.0801073435796</v>
      </c>
      <c r="AA16">
        <v>6268.7167248391497</v>
      </c>
      <c r="AB16">
        <v>0.73509145645145102</v>
      </c>
      <c r="AC16">
        <f t="shared" si="2"/>
        <v>1.3603749454895822</v>
      </c>
      <c r="AD16">
        <v>-0.44429044950016899</v>
      </c>
      <c r="AE16">
        <v>5.0630008434538298E-2</v>
      </c>
      <c r="AF16">
        <v>0.87490757568303301</v>
      </c>
      <c r="AG16">
        <v>5438.3984160913596</v>
      </c>
      <c r="AH16">
        <v>0.227304761017326</v>
      </c>
      <c r="AI16">
        <v>-1.9546024795596</v>
      </c>
    </row>
    <row r="17" spans="1:35" x14ac:dyDescent="0.2">
      <c r="A17" s="8" t="s">
        <v>108</v>
      </c>
      <c r="B17" s="8">
        <v>845.02825116338295</v>
      </c>
      <c r="C17" s="8">
        <v>1086.50472317972</v>
      </c>
      <c r="D17" s="8">
        <v>0.77774926618851803</v>
      </c>
      <c r="E17" s="13">
        <f t="shared" si="0"/>
        <v>1.2857614188447393</v>
      </c>
      <c r="F17" s="8">
        <v>-0.367294564068741</v>
      </c>
      <c r="G17" s="8">
        <v>2.04696059980745E-2</v>
      </c>
      <c r="H17" s="8">
        <v>7.0713184356984496E-2</v>
      </c>
      <c r="I17" s="8">
        <v>965.76648717154899</v>
      </c>
      <c r="J17" s="8">
        <v>0.15847872722784601</v>
      </c>
      <c r="K17" s="8">
        <v>-2.3176269174643198</v>
      </c>
      <c r="M17" s="13" t="s">
        <v>95</v>
      </c>
      <c r="N17" s="13">
        <v>28.371129248020999</v>
      </c>
      <c r="O17" s="13">
        <v>18.1365120491987</v>
      </c>
      <c r="P17" s="13">
        <v>1.56431011492502</v>
      </c>
      <c r="Q17" s="13">
        <f t="shared" si="1"/>
        <v>0.63925943485185011</v>
      </c>
      <c r="R17" s="13">
        <v>0.63198087859512597</v>
      </c>
      <c r="S17" s="13">
        <v>4.9598970111362398E-2</v>
      </c>
      <c r="T17" s="13">
        <v>0.175850894031194</v>
      </c>
      <c r="U17" s="13">
        <v>23.253820648609899</v>
      </c>
      <c r="V17" s="13">
        <v>0.32187980887834799</v>
      </c>
      <c r="W17" s="13">
        <v>1.9634064056312901</v>
      </c>
      <c r="Y17" t="s">
        <v>95</v>
      </c>
      <c r="Z17">
        <v>19.9951240803282</v>
      </c>
      <c r="AA17">
        <v>29.3733065463496</v>
      </c>
      <c r="AB17">
        <v>0.68072431848205295</v>
      </c>
      <c r="AC17">
        <f t="shared" si="2"/>
        <v>1.4690234693391042</v>
      </c>
      <c r="AD17">
        <v>-0.54552877229044605</v>
      </c>
      <c r="AE17">
        <v>0.177591808823717</v>
      </c>
      <c r="AF17">
        <v>0.87490757568303301</v>
      </c>
      <c r="AG17">
        <v>24.6842153133389</v>
      </c>
      <c r="AH17">
        <v>0.40463279452968998</v>
      </c>
      <c r="AI17">
        <v>-1.3482070155102499</v>
      </c>
    </row>
    <row r="18" spans="1:35" x14ac:dyDescent="0.2">
      <c r="A18" s="8" t="s">
        <v>109</v>
      </c>
      <c r="B18" s="8">
        <v>64528.875369861598</v>
      </c>
      <c r="C18" s="8">
        <v>56713.651200698398</v>
      </c>
      <c r="D18" s="8">
        <v>1.13780146408678</v>
      </c>
      <c r="E18" s="13">
        <f t="shared" si="0"/>
        <v>0.87888795327102009</v>
      </c>
      <c r="F18" s="8">
        <v>0.18614705003100199</v>
      </c>
      <c r="G18" s="8">
        <v>3.64975970634938E-2</v>
      </c>
      <c r="H18" s="8">
        <v>0.115575724034397</v>
      </c>
      <c r="I18" s="8">
        <v>60621.263285280002</v>
      </c>
      <c r="J18" s="8">
        <v>8.9008506767291204E-2</v>
      </c>
      <c r="K18" s="8">
        <v>2.0913399942510602</v>
      </c>
      <c r="M18" s="8" t="s">
        <v>8</v>
      </c>
      <c r="N18" s="8">
        <v>70827.644689854598</v>
      </c>
      <c r="O18" s="8">
        <v>58876.216189622297</v>
      </c>
      <c r="P18" s="8">
        <v>1.2029924691787299</v>
      </c>
      <c r="Q18" s="13">
        <f t="shared" si="1"/>
        <v>0.8312603990635844</v>
      </c>
      <c r="R18" s="8">
        <v>0.26659854824481</v>
      </c>
      <c r="S18" s="8">
        <v>6.3299548417556098E-2</v>
      </c>
      <c r="T18" s="8">
        <v>0.20572353235705701</v>
      </c>
      <c r="U18" s="8">
        <v>64851.930439738397</v>
      </c>
      <c r="V18" s="8">
        <v>0.143557801179168</v>
      </c>
      <c r="W18" s="8">
        <v>1.8570815800673901</v>
      </c>
      <c r="Y18" t="s">
        <v>6</v>
      </c>
      <c r="Z18">
        <v>24.3148556371589</v>
      </c>
      <c r="AA18">
        <v>35.252527232084198</v>
      </c>
      <c r="AB18">
        <v>0.68973368851210703</v>
      </c>
      <c r="AC18">
        <f t="shared" si="2"/>
        <v>1.4498349386952529</v>
      </c>
      <c r="AD18">
        <v>-0.57886762385763602</v>
      </c>
      <c r="AE18">
        <v>0.12858222255816501</v>
      </c>
      <c r="AF18">
        <v>0.87490757568303301</v>
      </c>
      <c r="AG18">
        <v>29.783691434621598</v>
      </c>
      <c r="AH18">
        <v>0.380904986642145</v>
      </c>
      <c r="AI18">
        <v>-1.5197165806639199</v>
      </c>
    </row>
    <row r="19" spans="1:35" x14ac:dyDescent="0.2">
      <c r="A19" s="8" t="s">
        <v>97</v>
      </c>
      <c r="B19" s="8">
        <v>124329.88797044101</v>
      </c>
      <c r="C19" s="8">
        <v>132014.449183872</v>
      </c>
      <c r="D19" s="8">
        <v>0.94178999904224203</v>
      </c>
      <c r="E19" s="13">
        <f t="shared" si="0"/>
        <v>1.0618078350980094</v>
      </c>
      <c r="F19" s="8">
        <v>-8.6551435378927302E-2</v>
      </c>
      <c r="G19" s="8">
        <v>5.03114186034299E-2</v>
      </c>
      <c r="H19" s="8">
        <v>0.147064146686949</v>
      </c>
      <c r="I19" s="8">
        <v>128172.168577157</v>
      </c>
      <c r="J19" s="8">
        <v>4.42196589611649E-2</v>
      </c>
      <c r="K19" s="8">
        <v>-1.9573067140780001</v>
      </c>
      <c r="M19" s="8" t="s">
        <v>26</v>
      </c>
      <c r="N19" s="8">
        <v>16784.888887971301</v>
      </c>
      <c r="O19" s="8">
        <v>14671.959788622</v>
      </c>
      <c r="P19" s="8">
        <v>1.1440113747440801</v>
      </c>
      <c r="Q19" s="13">
        <f t="shared" si="1"/>
        <v>0.87411718281534123</v>
      </c>
      <c r="R19" s="8">
        <v>0.194056764299673</v>
      </c>
      <c r="S19" s="8">
        <v>8.3743556130737307E-2</v>
      </c>
      <c r="T19" s="8">
        <v>0.25123066839221198</v>
      </c>
      <c r="U19" s="8">
        <v>15728.4243382966</v>
      </c>
      <c r="V19" s="8">
        <v>0.112212643127621</v>
      </c>
      <c r="W19" s="8">
        <v>1.7293663074932599</v>
      </c>
      <c r="Y19" t="s">
        <v>11</v>
      </c>
      <c r="Z19">
        <v>43191.813159202597</v>
      </c>
      <c r="AA19">
        <v>39590.793514124802</v>
      </c>
      <c r="AB19">
        <v>1.09095598560794</v>
      </c>
      <c r="AC19">
        <f t="shared" si="2"/>
        <v>0.91662726378712933</v>
      </c>
      <c r="AD19">
        <v>0.12568940777069601</v>
      </c>
      <c r="AE19">
        <v>0.486286227712875</v>
      </c>
      <c r="AF19">
        <v>0.96158594592921898</v>
      </c>
      <c r="AG19">
        <v>41391.303336663703</v>
      </c>
      <c r="AH19">
        <v>0.18052916216201201</v>
      </c>
      <c r="AI19">
        <v>0.69622772445981995</v>
      </c>
    </row>
    <row r="20" spans="1:35" x14ac:dyDescent="0.2">
      <c r="A20" s="8" t="s">
        <v>110</v>
      </c>
      <c r="B20" s="8">
        <v>49529.915509156097</v>
      </c>
      <c r="C20" s="8">
        <v>57082.4493251112</v>
      </c>
      <c r="D20" s="8">
        <v>0.86769078928376298</v>
      </c>
      <c r="E20" s="13">
        <f t="shared" si="0"/>
        <v>1.1524842862806608</v>
      </c>
      <c r="F20" s="8">
        <v>-0.204664738294593</v>
      </c>
      <c r="G20" s="8">
        <v>5.9990443391166798E-2</v>
      </c>
      <c r="H20" s="8">
        <v>0.16283120349030999</v>
      </c>
      <c r="I20" s="8">
        <v>53306.182417133597</v>
      </c>
      <c r="J20" s="8">
        <v>0.108814223597266</v>
      </c>
      <c r="K20" s="8">
        <v>-1.8808638386474199</v>
      </c>
      <c r="M20" s="8" t="s">
        <v>9</v>
      </c>
      <c r="N20" s="8">
        <v>151855.88534762801</v>
      </c>
      <c r="O20" s="8">
        <v>127132.256096186</v>
      </c>
      <c r="P20" s="8">
        <v>1.1944717258280699</v>
      </c>
      <c r="Q20" s="13">
        <f t="shared" si="1"/>
        <v>0.83719018071084472</v>
      </c>
      <c r="R20" s="8">
        <v>0.25636141285214997</v>
      </c>
      <c r="S20" s="8">
        <v>9.1098632709471397E-2</v>
      </c>
      <c r="T20" s="8">
        <v>0.253774762547813</v>
      </c>
      <c r="U20" s="8">
        <v>139494.07072190699</v>
      </c>
      <c r="V20" s="8">
        <v>0.151726300870418</v>
      </c>
      <c r="W20" s="8">
        <v>1.6896306795952001</v>
      </c>
      <c r="Y20" t="s">
        <v>106</v>
      </c>
      <c r="Z20">
        <v>1540.7132174576</v>
      </c>
      <c r="AA20">
        <v>1414.2478524988901</v>
      </c>
      <c r="AB20">
        <v>1.08942234894347</v>
      </c>
      <c r="AC20">
        <f t="shared" si="2"/>
        <v>0.91791764779730001</v>
      </c>
      <c r="AD20">
        <v>0.124469214842184</v>
      </c>
      <c r="AE20">
        <v>0.50253228495139901</v>
      </c>
      <c r="AF20">
        <v>0.96158594592921898</v>
      </c>
      <c r="AG20">
        <v>1477.48053497825</v>
      </c>
      <c r="AH20">
        <v>0.18563344927575301</v>
      </c>
      <c r="AI20">
        <v>0.67051070444362204</v>
      </c>
    </row>
    <row r="21" spans="1:35" x14ac:dyDescent="0.2">
      <c r="A21" s="8" t="s">
        <v>7</v>
      </c>
      <c r="B21" s="8">
        <v>5785.9577701069602</v>
      </c>
      <c r="C21" s="8">
        <v>6999.88690534738</v>
      </c>
      <c r="D21" s="8">
        <v>0.826578750249084</v>
      </c>
      <c r="E21" s="13">
        <f t="shared" si="0"/>
        <v>1.2098060828428721</v>
      </c>
      <c r="F21" s="8">
        <v>-0.27550867059447398</v>
      </c>
      <c r="G21" s="8">
        <v>0.105606568112893</v>
      </c>
      <c r="H21" s="8">
        <v>0.26753663921932902</v>
      </c>
      <c r="I21" s="8">
        <v>6392.9223377271701</v>
      </c>
      <c r="J21" s="8">
        <v>0.17024993724778001</v>
      </c>
      <c r="K21" s="8">
        <v>-1.6182600419611399</v>
      </c>
      <c r="M21" s="8" t="s">
        <v>11</v>
      </c>
      <c r="N21" s="8">
        <v>37983.734714471699</v>
      </c>
      <c r="O21" s="8">
        <v>44775.461121927998</v>
      </c>
      <c r="P21" s="8">
        <v>0.84831588023266102</v>
      </c>
      <c r="Q21" s="13">
        <f t="shared" si="1"/>
        <v>1.1788061773943643</v>
      </c>
      <c r="R21" s="8">
        <v>-0.237380061000387</v>
      </c>
      <c r="S21" s="8">
        <v>0.117890261492148</v>
      </c>
      <c r="T21" s="8">
        <v>0.28735751238711099</v>
      </c>
      <c r="U21" s="8">
        <v>41379.597918199797</v>
      </c>
      <c r="V21" s="8">
        <v>0.15180757036923401</v>
      </c>
      <c r="W21" s="8">
        <v>-1.5636905354786901</v>
      </c>
      <c r="Y21" t="s">
        <v>116</v>
      </c>
      <c r="Z21">
        <v>3015.0764229339702</v>
      </c>
      <c r="AA21">
        <v>2842.2208761249899</v>
      </c>
      <c r="AB21">
        <v>1.0608170702921</v>
      </c>
      <c r="AC21">
        <f t="shared" si="2"/>
        <v>0.94266959686521823</v>
      </c>
      <c r="AD21">
        <v>8.4587219895462598E-2</v>
      </c>
      <c r="AE21">
        <v>0.55276735300926405</v>
      </c>
      <c r="AF21">
        <v>0.96158594592921898</v>
      </c>
      <c r="AG21">
        <v>2928.6486495294798</v>
      </c>
      <c r="AH21">
        <v>0.142494262230872</v>
      </c>
      <c r="AI21">
        <v>0.59361842765579198</v>
      </c>
    </row>
    <row r="22" spans="1:35" x14ac:dyDescent="0.2">
      <c r="A22" s="8" t="s">
        <v>13</v>
      </c>
      <c r="B22" s="8">
        <v>24067.836734559802</v>
      </c>
      <c r="C22" s="8">
        <v>29316.704103646702</v>
      </c>
      <c r="D22" s="8">
        <v>0.820959840828969</v>
      </c>
      <c r="E22" s="13">
        <f t="shared" si="0"/>
        <v>1.2180863792195282</v>
      </c>
      <c r="F22" s="8">
        <v>-0.28445129192650198</v>
      </c>
      <c r="G22" s="8">
        <v>0.12315976680469801</v>
      </c>
      <c r="H22" s="8">
        <v>0.292504446161158</v>
      </c>
      <c r="I22" s="8">
        <v>26692.270419103301</v>
      </c>
      <c r="J22" s="8">
        <v>0.184511481571831</v>
      </c>
      <c r="K22" s="8">
        <v>-1.5416454819141701</v>
      </c>
      <c r="M22" s="8" t="s">
        <v>7</v>
      </c>
      <c r="N22" s="8">
        <v>4855.7584675101798</v>
      </c>
      <c r="O22" s="8">
        <v>5877.1442456736204</v>
      </c>
      <c r="P22" s="8">
        <v>0.82621053091978802</v>
      </c>
      <c r="Q22" s="13">
        <f t="shared" si="1"/>
        <v>1.2103452601684208</v>
      </c>
      <c r="R22" s="8">
        <v>-0.27561650392861398</v>
      </c>
      <c r="S22" s="8">
        <v>0.114814149417638</v>
      </c>
      <c r="T22" s="8">
        <v>0.28735751238711099</v>
      </c>
      <c r="U22" s="8">
        <v>5366.4513565918996</v>
      </c>
      <c r="V22" s="8">
        <v>0.174781642418292</v>
      </c>
      <c r="W22" s="8">
        <v>-1.5769190637824699</v>
      </c>
      <c r="Y22" t="s">
        <v>10</v>
      </c>
      <c r="Z22">
        <v>53609.266971735597</v>
      </c>
      <c r="AA22">
        <v>50682.417965696397</v>
      </c>
      <c r="AB22">
        <v>1.0577488036979601</v>
      </c>
      <c r="AC22">
        <f t="shared" si="2"/>
        <v>0.94540404725954708</v>
      </c>
      <c r="AD22">
        <v>8.0994207403606897E-2</v>
      </c>
      <c r="AE22">
        <v>0.49715600272274701</v>
      </c>
      <c r="AF22">
        <v>0.96158594592921898</v>
      </c>
      <c r="AG22">
        <v>52145.842468716</v>
      </c>
      <c r="AH22">
        <v>0.119289576870867</v>
      </c>
      <c r="AI22">
        <v>0.67897136973907202</v>
      </c>
    </row>
    <row r="23" spans="1:35" x14ac:dyDescent="0.2">
      <c r="A23" s="8" t="s">
        <v>8</v>
      </c>
      <c r="B23" s="8">
        <v>81202.135311671504</v>
      </c>
      <c r="C23" s="8">
        <v>70122.055996578696</v>
      </c>
      <c r="D23" s="8">
        <v>1.15801132978236</v>
      </c>
      <c r="E23" s="13">
        <f t="shared" si="0"/>
        <v>0.86354940947593251</v>
      </c>
      <c r="F23" s="8">
        <v>0.21156995485987801</v>
      </c>
      <c r="G23" s="8">
        <v>0.192583358368559</v>
      </c>
      <c r="H23" s="8">
        <v>0.43048044811795499</v>
      </c>
      <c r="I23" s="8">
        <v>75662.095654125005</v>
      </c>
      <c r="J23" s="8">
        <v>0.16237455374693599</v>
      </c>
      <c r="K23" s="8">
        <v>1.30297481950043</v>
      </c>
      <c r="M23" s="8" t="s">
        <v>111</v>
      </c>
      <c r="N23" s="8">
        <v>4509.8166380979701</v>
      </c>
      <c r="O23" s="8">
        <v>5408.5822315062696</v>
      </c>
      <c r="P23" s="8">
        <v>0.83382602779471804</v>
      </c>
      <c r="Q23" s="13">
        <f t="shared" si="1"/>
        <v>1.1992909391960018</v>
      </c>
      <c r="R23" s="8">
        <v>-0.26185982800711799</v>
      </c>
      <c r="S23" s="8">
        <v>0.18878570079125401</v>
      </c>
      <c r="T23" s="8">
        <v>0.43309660769758201</v>
      </c>
      <c r="U23" s="8">
        <v>4959.1994348021199</v>
      </c>
      <c r="V23" s="8">
        <v>0.199257229311954</v>
      </c>
      <c r="W23" s="8">
        <v>-1.31417981124868</v>
      </c>
      <c r="Y23" t="s">
        <v>103</v>
      </c>
      <c r="Z23">
        <v>104.46795579034099</v>
      </c>
      <c r="AA23">
        <v>98.808386920701807</v>
      </c>
      <c r="AB23">
        <v>1.0572782234992</v>
      </c>
      <c r="AC23">
        <f t="shared" si="2"/>
        <v>0.94582483377967597</v>
      </c>
      <c r="AD23">
        <v>7.6552002075589307E-2</v>
      </c>
      <c r="AE23">
        <v>0.83830569645111397</v>
      </c>
      <c r="AF23">
        <v>0.96158594592921898</v>
      </c>
      <c r="AG23">
        <v>101.638171355522</v>
      </c>
      <c r="AH23">
        <v>0.37514242167417</v>
      </c>
      <c r="AI23">
        <v>0.20406117157840001</v>
      </c>
    </row>
    <row r="24" spans="1:35" x14ac:dyDescent="0.2">
      <c r="A24" s="8" t="s">
        <v>99</v>
      </c>
      <c r="B24" s="8">
        <v>998.05630056776897</v>
      </c>
      <c r="C24" s="8">
        <v>1106.4266348865399</v>
      </c>
      <c r="D24" s="8">
        <v>0.90205375494247497</v>
      </c>
      <c r="E24" s="13">
        <f t="shared" si="0"/>
        <v>1.1085813838929945</v>
      </c>
      <c r="F24" s="8">
        <v>-0.15158755136308699</v>
      </c>
      <c r="G24" s="8">
        <v>0.22800397730713201</v>
      </c>
      <c r="H24" s="8">
        <v>0.48134172987061202</v>
      </c>
      <c r="I24" s="8">
        <v>1052.2414677271499</v>
      </c>
      <c r="J24" s="8">
        <v>0.12574490106729</v>
      </c>
      <c r="K24" s="8">
        <v>-1.2055164867636901</v>
      </c>
      <c r="M24" s="8" t="s">
        <v>110</v>
      </c>
      <c r="N24" s="8">
        <v>42596.407844957102</v>
      </c>
      <c r="O24" s="8">
        <v>47878.216582193898</v>
      </c>
      <c r="P24" s="8">
        <v>0.889682425238848</v>
      </c>
      <c r="Q24" s="13">
        <f t="shared" si="1"/>
        <v>1.1239965763418733</v>
      </c>
      <c r="R24" s="8">
        <v>-0.168698929039162</v>
      </c>
      <c r="S24" s="8">
        <v>0.20090527286936</v>
      </c>
      <c r="T24" s="8">
        <v>0.43529475788361399</v>
      </c>
      <c r="U24" s="8">
        <v>45237.312213575497</v>
      </c>
      <c r="V24" s="8">
        <v>0.13190149084538599</v>
      </c>
      <c r="W24" s="8">
        <v>-1.2789766662827899</v>
      </c>
      <c r="Y24" t="s">
        <v>111</v>
      </c>
      <c r="Z24">
        <v>4859.9932877651099</v>
      </c>
      <c r="AA24">
        <v>4686.8800372861397</v>
      </c>
      <c r="AB24">
        <v>1.0369357118385301</v>
      </c>
      <c r="AC24">
        <f t="shared" si="2"/>
        <v>0.96437994041786479</v>
      </c>
      <c r="AD24">
        <v>5.29296969723645E-2</v>
      </c>
      <c r="AE24">
        <v>0.76339992374260601</v>
      </c>
      <c r="AF24">
        <v>0.96158594592921898</v>
      </c>
      <c r="AG24">
        <v>4773.4366625256198</v>
      </c>
      <c r="AH24">
        <v>0.17583500696836599</v>
      </c>
      <c r="AI24">
        <v>0.30101910811131599</v>
      </c>
    </row>
    <row r="25" spans="1:35" x14ac:dyDescent="0.2">
      <c r="A25" s="8" t="s">
        <v>112</v>
      </c>
      <c r="B25" s="8">
        <v>1102.96104227102</v>
      </c>
      <c r="C25" s="8">
        <v>917.59402648533001</v>
      </c>
      <c r="D25" s="8">
        <v>1.2020141919359499</v>
      </c>
      <c r="E25" s="13">
        <f t="shared" si="0"/>
        <v>0.83193693278230807</v>
      </c>
      <c r="F25" s="8">
        <v>0.26182472530109702</v>
      </c>
      <c r="G25" s="8">
        <v>0.257047370693674</v>
      </c>
      <c r="H25" s="8">
        <v>0.49521261799449001</v>
      </c>
      <c r="I25" s="8">
        <v>1010.27753437817</v>
      </c>
      <c r="J25" s="8">
        <v>0.231008740770694</v>
      </c>
      <c r="K25" s="8">
        <v>1.13339748282942</v>
      </c>
      <c r="M25" s="8" t="s">
        <v>107</v>
      </c>
      <c r="N25" s="8">
        <v>6650.2990386645197</v>
      </c>
      <c r="O25" s="8">
        <v>5732.84933028046</v>
      </c>
      <c r="P25" s="8">
        <v>1.1600338078899399</v>
      </c>
      <c r="Q25" s="13">
        <f t="shared" si="1"/>
        <v>0.86204384147990176</v>
      </c>
      <c r="R25" s="8">
        <v>0.214246441227775</v>
      </c>
      <c r="S25" s="8">
        <v>0.21224515442095701</v>
      </c>
      <c r="T25" s="8">
        <v>0.43566110644301598</v>
      </c>
      <c r="U25" s="8">
        <v>6191.5741844724898</v>
      </c>
      <c r="V25" s="8">
        <v>0.17175225607571401</v>
      </c>
      <c r="W25" s="8">
        <v>1.2474155863974701</v>
      </c>
      <c r="Y25" t="s">
        <v>105</v>
      </c>
      <c r="Z25">
        <v>97408.148308527903</v>
      </c>
      <c r="AA25">
        <v>93929.276830925795</v>
      </c>
      <c r="AB25">
        <v>1.03703713682225</v>
      </c>
      <c r="AC25">
        <f t="shared" si="2"/>
        <v>0.96428562150074726</v>
      </c>
      <c r="AD25">
        <v>5.2492643974695601E-2</v>
      </c>
      <c r="AE25">
        <v>0.706007789356635</v>
      </c>
      <c r="AF25">
        <v>0.96158594592921898</v>
      </c>
      <c r="AG25">
        <v>95668.712569726893</v>
      </c>
      <c r="AH25">
        <v>0.13915542074923901</v>
      </c>
      <c r="AI25">
        <v>0.37722313433472698</v>
      </c>
    </row>
    <row r="26" spans="1:35" x14ac:dyDescent="0.2">
      <c r="A26" s="8" t="s">
        <v>11</v>
      </c>
      <c r="B26" s="8">
        <v>49279.482038996997</v>
      </c>
      <c r="C26" s="8">
        <v>53397.246996478199</v>
      </c>
      <c r="D26" s="8">
        <v>0.92288432102589901</v>
      </c>
      <c r="E26" s="13">
        <f t="shared" si="0"/>
        <v>1.08355942041401</v>
      </c>
      <c r="F26" s="8">
        <v>-0.115636001191027</v>
      </c>
      <c r="G26" s="8">
        <v>0.27367013099695497</v>
      </c>
      <c r="H26" s="8">
        <v>0.49521261799449001</v>
      </c>
      <c r="I26" s="8">
        <v>51338.364517737602</v>
      </c>
      <c r="J26" s="8">
        <v>0.10563744795197701</v>
      </c>
      <c r="K26" s="8">
        <v>-1.09464970455928</v>
      </c>
      <c r="M26" s="8" t="s">
        <v>104</v>
      </c>
      <c r="N26" s="8">
        <v>11118.705774165801</v>
      </c>
      <c r="O26" s="8">
        <v>12344.235490435</v>
      </c>
      <c r="P26" s="8">
        <v>0.90072048469758903</v>
      </c>
      <c r="Q26" s="13">
        <f t="shared" si="1"/>
        <v>1.1102223353294143</v>
      </c>
      <c r="R26" s="8">
        <v>-0.15062169216318</v>
      </c>
      <c r="S26" s="8">
        <v>0.239787720938164</v>
      </c>
      <c r="T26" s="8">
        <v>0.46758605582941998</v>
      </c>
      <c r="U26" s="8">
        <v>11731.470632300399</v>
      </c>
      <c r="V26" s="8">
        <v>0.12813223625976999</v>
      </c>
      <c r="W26" s="8">
        <v>-1.1755175478075299</v>
      </c>
      <c r="Y26" t="s">
        <v>13</v>
      </c>
      <c r="Z26">
        <v>21066.528892980201</v>
      </c>
      <c r="AA26">
        <v>20530.817935179701</v>
      </c>
      <c r="AB26">
        <v>1.02609301585021</v>
      </c>
      <c r="AC26">
        <f t="shared" si="2"/>
        <v>0.97457051607685541</v>
      </c>
      <c r="AD26">
        <v>3.7357651220711802E-2</v>
      </c>
      <c r="AE26">
        <v>0.83502574705338795</v>
      </c>
      <c r="AF26">
        <v>0.96158594592921898</v>
      </c>
      <c r="AG26">
        <v>20798.673414079902</v>
      </c>
      <c r="AH26">
        <v>0.17937963019696801</v>
      </c>
      <c r="AI26">
        <v>0.20826027559367299</v>
      </c>
    </row>
    <row r="27" spans="1:35" x14ac:dyDescent="0.2">
      <c r="A27" s="8" t="s">
        <v>6</v>
      </c>
      <c r="B27" s="8">
        <v>27.817052809771202</v>
      </c>
      <c r="C27" s="8">
        <v>35.842039929864903</v>
      </c>
      <c r="D27" s="8">
        <v>0.77610127281268404</v>
      </c>
      <c r="E27" s="13">
        <f t="shared" si="0"/>
        <v>1.2884916376646052</v>
      </c>
      <c r="F27" s="8">
        <v>-0.41487339084373198</v>
      </c>
      <c r="G27" s="8">
        <v>0.26260035803642401</v>
      </c>
      <c r="H27" s="8">
        <v>0.49521261799449001</v>
      </c>
      <c r="I27" s="8">
        <v>31.8295463698181</v>
      </c>
      <c r="J27" s="8">
        <v>0.37033466301976498</v>
      </c>
      <c r="K27" s="8">
        <v>-1.1202661599667501</v>
      </c>
      <c r="M27" s="8" t="s">
        <v>106</v>
      </c>
      <c r="N27" s="8">
        <v>1357.3253213437199</v>
      </c>
      <c r="O27" s="8">
        <v>1575.5606539579001</v>
      </c>
      <c r="P27" s="8">
        <v>0.86148719056548995</v>
      </c>
      <c r="Q27" s="13">
        <f t="shared" si="1"/>
        <v>1.1607833650359756</v>
      </c>
      <c r="R27" s="8">
        <v>-0.21576562281909401</v>
      </c>
      <c r="S27" s="8">
        <v>0.26335628420812102</v>
      </c>
      <c r="T27" s="8">
        <v>0.48909024210079599</v>
      </c>
      <c r="U27" s="8">
        <v>1466.44298765081</v>
      </c>
      <c r="V27" s="8">
        <v>0.192907356395845</v>
      </c>
      <c r="W27" s="8">
        <v>-1.11849349268125</v>
      </c>
      <c r="Y27" t="s">
        <v>110</v>
      </c>
      <c r="Z27">
        <v>43361.475091830704</v>
      </c>
      <c r="AA27">
        <v>44366.275104877401</v>
      </c>
      <c r="AB27">
        <v>0.97735216646717704</v>
      </c>
      <c r="AC27">
        <f t="shared" si="2"/>
        <v>1.0231726437100845</v>
      </c>
      <c r="AD27">
        <v>-3.29558983049087E-2</v>
      </c>
      <c r="AE27">
        <v>0.834600475866355</v>
      </c>
      <c r="AF27">
        <v>0.96158594592921898</v>
      </c>
      <c r="AG27">
        <v>43863.875098354001</v>
      </c>
      <c r="AH27">
        <v>0.15783099019555999</v>
      </c>
      <c r="AI27">
        <v>-0.208804989844358</v>
      </c>
    </row>
    <row r="28" spans="1:35" x14ac:dyDescent="0.2">
      <c r="A28" s="8" t="s">
        <v>107</v>
      </c>
      <c r="B28" s="8">
        <v>7368.6921301378998</v>
      </c>
      <c r="C28" s="8">
        <v>6831.7705901428199</v>
      </c>
      <c r="D28" s="8">
        <v>1.0785918573978099</v>
      </c>
      <c r="E28" s="13">
        <f t="shared" si="0"/>
        <v>0.9271347573609332</v>
      </c>
      <c r="F28" s="8">
        <v>0.108388140073298</v>
      </c>
      <c r="G28" s="8">
        <v>0.31625328481701598</v>
      </c>
      <c r="H28" s="8">
        <v>0.52250542708898395</v>
      </c>
      <c r="I28" s="8">
        <v>7100.2313601403603</v>
      </c>
      <c r="J28" s="8">
        <v>0.108151612399686</v>
      </c>
      <c r="K28" s="8">
        <v>1.0021870008995999</v>
      </c>
      <c r="M28" s="8" t="s">
        <v>100</v>
      </c>
      <c r="N28" s="8">
        <v>12898.6065377177</v>
      </c>
      <c r="O28" s="8">
        <v>10215.7580062285</v>
      </c>
      <c r="P28" s="8">
        <v>1.2626186456113599</v>
      </c>
      <c r="Q28" s="13">
        <f t="shared" si="1"/>
        <v>0.79200477790805546</v>
      </c>
      <c r="R28" s="8">
        <v>0.33637824112660197</v>
      </c>
      <c r="S28" s="8">
        <v>0.28745613951589999</v>
      </c>
      <c r="T28" s="8">
        <v>0.49533439708044402</v>
      </c>
      <c r="U28" s="8">
        <v>11557.182271973101</v>
      </c>
      <c r="V28" s="8">
        <v>0.31622856064141702</v>
      </c>
      <c r="W28" s="8">
        <v>1.0637187243439199</v>
      </c>
      <c r="Y28" t="s">
        <v>102</v>
      </c>
      <c r="Z28">
        <v>12489.783165130801</v>
      </c>
      <c r="AA28">
        <v>12814.561620452399</v>
      </c>
      <c r="AB28">
        <v>0.97465551573741005</v>
      </c>
      <c r="AC28">
        <f t="shared" si="2"/>
        <v>1.0260035303277579</v>
      </c>
      <c r="AD28">
        <v>-3.6722355300814601E-2</v>
      </c>
      <c r="AE28">
        <v>0.80047307272737001</v>
      </c>
      <c r="AF28">
        <v>0.96158594592921898</v>
      </c>
      <c r="AG28">
        <v>12652.172392791599</v>
      </c>
      <c r="AH28">
        <v>0.145299895346888</v>
      </c>
      <c r="AI28">
        <v>-0.252734905370331</v>
      </c>
    </row>
    <row r="29" spans="1:35" x14ac:dyDescent="0.2">
      <c r="A29" s="8" t="s">
        <v>111</v>
      </c>
      <c r="B29" s="8">
        <v>5552.8486956790803</v>
      </c>
      <c r="C29" s="8">
        <v>6457.5907543705298</v>
      </c>
      <c r="D29" s="8">
        <v>0.85989479774959299</v>
      </c>
      <c r="E29" s="13">
        <f t="shared" si="0"/>
        <v>1.1629329571676372</v>
      </c>
      <c r="F29" s="8">
        <v>-0.21711455157607201</v>
      </c>
      <c r="G29" s="8">
        <v>0.31608993493458798</v>
      </c>
      <c r="H29" s="8">
        <v>0.52250542708898395</v>
      </c>
      <c r="I29" s="8">
        <v>6005.21972502481</v>
      </c>
      <c r="J29" s="8">
        <v>0.21656764492771899</v>
      </c>
      <c r="K29" s="8">
        <v>-1.0025253386697499</v>
      </c>
      <c r="M29" s="8" t="s">
        <v>108</v>
      </c>
      <c r="N29" s="8">
        <v>798.252457830754</v>
      </c>
      <c r="O29" s="8">
        <v>912.32287616095198</v>
      </c>
      <c r="P29" s="8">
        <v>0.87496705244287398</v>
      </c>
      <c r="Q29" s="13">
        <f t="shared" si="1"/>
        <v>1.1429001780216044</v>
      </c>
      <c r="R29" s="8">
        <v>-0.19357766131385401</v>
      </c>
      <c r="S29" s="8">
        <v>0.29212028545769803</v>
      </c>
      <c r="T29" s="8">
        <v>0.49533439708044402</v>
      </c>
      <c r="U29" s="8">
        <v>855.28766699585299</v>
      </c>
      <c r="V29" s="8">
        <v>0.18375038185475301</v>
      </c>
      <c r="W29" s="8">
        <v>-1.0534816818332799</v>
      </c>
      <c r="Y29" t="s">
        <v>92</v>
      </c>
      <c r="Z29">
        <v>1482.00348800236</v>
      </c>
      <c r="AA29">
        <v>1523.5616294190399</v>
      </c>
      <c r="AB29">
        <v>0.97272303225927104</v>
      </c>
      <c r="AC29">
        <f t="shared" si="2"/>
        <v>1.0280418647817742</v>
      </c>
      <c r="AD29">
        <v>-4.0179133508821699E-2</v>
      </c>
      <c r="AE29">
        <v>0.77770526809803298</v>
      </c>
      <c r="AF29">
        <v>0.96158594592921898</v>
      </c>
      <c r="AG29">
        <v>1502.7825587107</v>
      </c>
      <c r="AH29">
        <v>0.14232238090971899</v>
      </c>
      <c r="AI29">
        <v>-0.28231071776623101</v>
      </c>
    </row>
    <row r="30" spans="1:35" x14ac:dyDescent="0.2">
      <c r="A30" s="8" t="s">
        <v>106</v>
      </c>
      <c r="B30" s="8">
        <v>1759.7782831213599</v>
      </c>
      <c r="C30" s="8">
        <v>1877.9093092138901</v>
      </c>
      <c r="D30" s="8">
        <v>0.93709439241132497</v>
      </c>
      <c r="E30" s="13">
        <f t="shared" si="0"/>
        <v>1.0671283577173134</v>
      </c>
      <c r="F30" s="8">
        <v>-9.4134324311219E-2</v>
      </c>
      <c r="G30" s="8">
        <v>0.34065680735664799</v>
      </c>
      <c r="H30" s="8">
        <v>0.53937327831469295</v>
      </c>
      <c r="I30" s="8">
        <v>1818.84379616763</v>
      </c>
      <c r="J30" s="8">
        <v>9.8790488782785096E-2</v>
      </c>
      <c r="K30" s="8">
        <v>-0.95286829198908196</v>
      </c>
      <c r="M30" s="8" t="s">
        <v>116</v>
      </c>
      <c r="N30" s="8">
        <v>2732.3288748922801</v>
      </c>
      <c r="O30" s="8">
        <v>2416.69994349634</v>
      </c>
      <c r="P30" s="8">
        <v>1.1306032766895</v>
      </c>
      <c r="Q30" s="13">
        <f t="shared" si="1"/>
        <v>0.8844835501698588</v>
      </c>
      <c r="R30" s="8">
        <v>0.17699527551434999</v>
      </c>
      <c r="S30" s="8">
        <v>0.323258597994807</v>
      </c>
      <c r="T30" s="8">
        <v>0.51860241005709695</v>
      </c>
      <c r="U30" s="8">
        <v>2574.5144091943098</v>
      </c>
      <c r="V30" s="8">
        <v>0.179184246173513</v>
      </c>
      <c r="W30" s="8">
        <v>0.98778368798648197</v>
      </c>
      <c r="Y30" t="s">
        <v>96</v>
      </c>
      <c r="Z30">
        <v>14546.337004759</v>
      </c>
      <c r="AA30">
        <v>15010.1402406047</v>
      </c>
      <c r="AB30">
        <v>0.96910067271783096</v>
      </c>
      <c r="AC30">
        <f t="shared" si="2"/>
        <v>1.0318845380588915</v>
      </c>
      <c r="AD30">
        <v>-4.5249481772820198E-2</v>
      </c>
      <c r="AE30">
        <v>0.68489273236138204</v>
      </c>
      <c r="AF30">
        <v>0.96158594592921898</v>
      </c>
      <c r="AG30">
        <v>14778.2386226818</v>
      </c>
      <c r="AH30">
        <v>0.111508041830459</v>
      </c>
      <c r="AI30">
        <v>-0.40579568101123398</v>
      </c>
    </row>
    <row r="31" spans="1:35" x14ac:dyDescent="0.2">
      <c r="A31" s="8" t="s">
        <v>93</v>
      </c>
      <c r="B31" s="8">
        <v>5268.7686793316598</v>
      </c>
      <c r="C31" s="8">
        <v>6104.25447643798</v>
      </c>
      <c r="D31" s="8">
        <v>0.86313057551397399</v>
      </c>
      <c r="E31" s="13">
        <f t="shared" si="0"/>
        <v>1.1585732545791516</v>
      </c>
      <c r="F31" s="8">
        <v>-0.21296928133617599</v>
      </c>
      <c r="G31" s="8">
        <v>0.361528906427386</v>
      </c>
      <c r="H31" s="8">
        <v>0.54952393776962705</v>
      </c>
      <c r="I31" s="8">
        <v>5686.5115778848203</v>
      </c>
      <c r="J31" s="8">
        <v>0.23340233748872799</v>
      </c>
      <c r="K31" s="8">
        <v>-0.91245564902048504</v>
      </c>
      <c r="M31" s="8" t="s">
        <v>99</v>
      </c>
      <c r="N31" s="8">
        <v>831.22628826726304</v>
      </c>
      <c r="O31" s="8">
        <v>928.19454077003695</v>
      </c>
      <c r="P31" s="8">
        <v>0.89553024905497802</v>
      </c>
      <c r="Q31" s="13">
        <f t="shared" si="1"/>
        <v>1.1166568645283219</v>
      </c>
      <c r="R31" s="8">
        <v>-0.15898002615333601</v>
      </c>
      <c r="S31" s="8">
        <v>0.33243744234429301</v>
      </c>
      <c r="T31" s="8">
        <v>0.51860241005709695</v>
      </c>
      <c r="U31" s="8">
        <v>879.71041451865005</v>
      </c>
      <c r="V31" s="8">
        <v>0.164029514905394</v>
      </c>
      <c r="W31" s="8">
        <v>-0.96921597460694597</v>
      </c>
      <c r="Y31" t="s">
        <v>17</v>
      </c>
      <c r="Z31">
        <v>7152.4639572208398</v>
      </c>
      <c r="AA31">
        <v>7403.9384507164204</v>
      </c>
      <c r="AB31">
        <v>0.96603503727516105</v>
      </c>
      <c r="AC31">
        <f t="shared" si="2"/>
        <v>1.0351591416607842</v>
      </c>
      <c r="AD31">
        <v>-4.9532923314647301E-2</v>
      </c>
      <c r="AE31">
        <v>0.76588112008490805</v>
      </c>
      <c r="AF31">
        <v>0.96158594592921898</v>
      </c>
      <c r="AG31">
        <v>7278.2012039686297</v>
      </c>
      <c r="AH31">
        <v>0.16634801327483101</v>
      </c>
      <c r="AI31">
        <v>-0.29776684638133699</v>
      </c>
    </row>
    <row r="32" spans="1:35" x14ac:dyDescent="0.2">
      <c r="A32" s="8" t="s">
        <v>26</v>
      </c>
      <c r="B32" s="8">
        <v>19124.2903996856</v>
      </c>
      <c r="C32" s="8">
        <v>17495.3395060558</v>
      </c>
      <c r="D32" s="8">
        <v>1.0931077040869099</v>
      </c>
      <c r="E32" s="13">
        <f t="shared" si="0"/>
        <v>0.91482293671630399</v>
      </c>
      <c r="F32" s="8">
        <v>0.12850630182911801</v>
      </c>
      <c r="G32" s="8">
        <v>0.38410156348164698</v>
      </c>
      <c r="H32" s="8">
        <v>0.56137920816548403</v>
      </c>
      <c r="I32" s="8">
        <v>18309.8149528707</v>
      </c>
      <c r="J32" s="8">
        <v>0.147646634358504</v>
      </c>
      <c r="K32" s="8">
        <v>0.87036390898751104</v>
      </c>
      <c r="M32" s="8" t="s">
        <v>102</v>
      </c>
      <c r="N32" s="8">
        <v>12310.827614714701</v>
      </c>
      <c r="O32" s="8">
        <v>11375.0262040173</v>
      </c>
      <c r="P32" s="8">
        <v>1.0822680663686699</v>
      </c>
      <c r="Q32" s="13">
        <f t="shared" si="1"/>
        <v>0.92398549959558607</v>
      </c>
      <c r="R32" s="8">
        <v>0.114079821818677</v>
      </c>
      <c r="S32" s="8">
        <v>0.42881204369708698</v>
      </c>
      <c r="T32" s="8">
        <v>0.61939517422912604</v>
      </c>
      <c r="U32" s="8">
        <v>11842.926909366</v>
      </c>
      <c r="V32" s="8">
        <v>0.14418105889167401</v>
      </c>
      <c r="W32" s="8">
        <v>0.79122613397081099</v>
      </c>
      <c r="Y32" t="s">
        <v>8</v>
      </c>
      <c r="Z32">
        <v>71051.909924268897</v>
      </c>
      <c r="AA32">
        <v>73665.418516480393</v>
      </c>
      <c r="AB32">
        <v>0.96452190668506499</v>
      </c>
      <c r="AC32">
        <f t="shared" si="2"/>
        <v>1.0367830871119035</v>
      </c>
      <c r="AD32">
        <v>-5.21666708154069E-2</v>
      </c>
      <c r="AE32">
        <v>0.74084861722092799</v>
      </c>
      <c r="AF32">
        <v>0.96158594592921898</v>
      </c>
      <c r="AG32">
        <v>72358.664220374703</v>
      </c>
      <c r="AH32">
        <v>0.157732010703452</v>
      </c>
      <c r="AI32">
        <v>-0.33072976488890599</v>
      </c>
    </row>
    <row r="33" spans="1:35" x14ac:dyDescent="0.2">
      <c r="A33" s="8" t="s">
        <v>102</v>
      </c>
      <c r="B33" s="8">
        <v>14249.1517291194</v>
      </c>
      <c r="C33" s="8">
        <v>13571.2105427759</v>
      </c>
      <c r="D33" s="8">
        <v>1.0499543636292901</v>
      </c>
      <c r="E33" s="13">
        <f t="shared" si="0"/>
        <v>0.95242234771364898</v>
      </c>
      <c r="F33" s="8">
        <v>7.0656265109761807E-2</v>
      </c>
      <c r="G33" s="8">
        <v>0.61188091958950497</v>
      </c>
      <c r="H33" s="8">
        <v>0.86116573868152502</v>
      </c>
      <c r="I33" s="8">
        <v>13910.1811359477</v>
      </c>
      <c r="J33" s="8">
        <v>0.13925424088105301</v>
      </c>
      <c r="K33" s="8">
        <v>0.50739040091507404</v>
      </c>
      <c r="M33" s="8" t="s">
        <v>105</v>
      </c>
      <c r="N33" s="8">
        <v>90198.361423242095</v>
      </c>
      <c r="O33" s="8">
        <v>83587.505253612006</v>
      </c>
      <c r="P33" s="8">
        <v>1.0790890474547901</v>
      </c>
      <c r="Q33" s="13">
        <f t="shared" si="1"/>
        <v>0.92670758021191035</v>
      </c>
      <c r="R33" s="8">
        <v>0.10980422532625</v>
      </c>
      <c r="S33" s="8">
        <v>0.41339534007238898</v>
      </c>
      <c r="T33" s="8">
        <v>0.61939517422912604</v>
      </c>
      <c r="U33" s="8">
        <v>86892.933338427101</v>
      </c>
      <c r="V33" s="8">
        <v>0.13424595959364199</v>
      </c>
      <c r="W33" s="8">
        <v>0.81793318516716396</v>
      </c>
      <c r="Y33" t="s">
        <v>94</v>
      </c>
      <c r="Z33">
        <v>2661.1767723190601</v>
      </c>
      <c r="AA33">
        <v>2761.5584435389701</v>
      </c>
      <c r="AB33">
        <v>0.96365035422126599</v>
      </c>
      <c r="AC33">
        <f t="shared" si="2"/>
        <v>1.0377207828747255</v>
      </c>
      <c r="AD33">
        <v>-5.40633458324958E-2</v>
      </c>
      <c r="AE33">
        <v>0.79988023709047595</v>
      </c>
      <c r="AF33">
        <v>0.96158594592921898</v>
      </c>
      <c r="AG33">
        <v>2711.3676079290099</v>
      </c>
      <c r="AH33">
        <v>0.21326586808843701</v>
      </c>
      <c r="AI33">
        <v>-0.25350210194008599</v>
      </c>
    </row>
    <row r="34" spans="1:35" x14ac:dyDescent="0.2">
      <c r="A34" s="8" t="s">
        <v>103</v>
      </c>
      <c r="B34" s="8">
        <v>120.39399693607901</v>
      </c>
      <c r="C34" s="8">
        <v>107.996478030969</v>
      </c>
      <c r="D34" s="8">
        <v>1.1147955852926501</v>
      </c>
      <c r="E34" s="13">
        <f t="shared" si="0"/>
        <v>0.89702543963473325</v>
      </c>
      <c r="F34" s="8">
        <v>0.148392237416485</v>
      </c>
      <c r="G34" s="8">
        <v>0.70932703339866998</v>
      </c>
      <c r="H34" s="8">
        <v>0.86484506314416199</v>
      </c>
      <c r="I34" s="8">
        <v>114.195237483524</v>
      </c>
      <c r="J34" s="8">
        <v>0.39809049966121701</v>
      </c>
      <c r="K34" s="8">
        <v>0.37276005717988703</v>
      </c>
      <c r="M34" s="8" t="s">
        <v>17</v>
      </c>
      <c r="N34" s="8">
        <v>7131.5683488312998</v>
      </c>
      <c r="O34" s="8">
        <v>6595.16497000251</v>
      </c>
      <c r="P34" s="8">
        <v>1.0813328220398699</v>
      </c>
      <c r="Q34" s="13">
        <f t="shared" si="1"/>
        <v>0.92478465428762324</v>
      </c>
      <c r="R34" s="8">
        <v>0.11297876160041</v>
      </c>
      <c r="S34" s="8">
        <v>0.4845130943264</v>
      </c>
      <c r="T34" s="8">
        <v>0.67485752424034195</v>
      </c>
      <c r="U34" s="8">
        <v>6863.3666594169099</v>
      </c>
      <c r="V34" s="8">
        <v>0.161614724107632</v>
      </c>
      <c r="W34" s="8">
        <v>0.69906230527094904</v>
      </c>
      <c r="Y34" t="s">
        <v>97</v>
      </c>
      <c r="Z34">
        <v>108791.94984316701</v>
      </c>
      <c r="AA34">
        <v>113281.11874930499</v>
      </c>
      <c r="AB34">
        <v>0.96037142856902302</v>
      </c>
      <c r="AC34">
        <f t="shared" si="2"/>
        <v>1.0412637967479166</v>
      </c>
      <c r="AD34">
        <v>-5.8313309806612701E-2</v>
      </c>
      <c r="AE34">
        <v>0.70377659046232799</v>
      </c>
      <c r="AF34">
        <v>0.96158594592921898</v>
      </c>
      <c r="AG34">
        <v>111036.534296236</v>
      </c>
      <c r="AH34">
        <v>0.153364285057044</v>
      </c>
      <c r="AI34">
        <v>-0.380227442033997</v>
      </c>
    </row>
    <row r="35" spans="1:35" x14ac:dyDescent="0.2">
      <c r="A35" s="8" t="s">
        <v>17</v>
      </c>
      <c r="B35" s="8">
        <v>8154.0448099574696</v>
      </c>
      <c r="C35" s="8">
        <v>7866.4425596512301</v>
      </c>
      <c r="D35" s="8">
        <v>1.0365606496361399</v>
      </c>
      <c r="E35" s="13">
        <f t="shared" si="0"/>
        <v>0.9647288852331265</v>
      </c>
      <c r="F35" s="8">
        <v>5.2507337744559998E-2</v>
      </c>
      <c r="G35" s="8">
        <v>0.70200227808606297</v>
      </c>
      <c r="H35" s="8">
        <v>0.86484506314416199</v>
      </c>
      <c r="I35" s="8">
        <v>8010.2436848043499</v>
      </c>
      <c r="J35" s="8">
        <v>0.13723139025890899</v>
      </c>
      <c r="K35" s="8">
        <v>0.38261900317045999</v>
      </c>
      <c r="M35" s="8" t="s">
        <v>93</v>
      </c>
      <c r="N35" s="8">
        <v>6050.35908128746</v>
      </c>
      <c r="O35" s="8">
        <v>5130.0712534841496</v>
      </c>
      <c r="P35" s="8">
        <v>1.1793908470917001</v>
      </c>
      <c r="Q35" s="13">
        <f t="shared" si="1"/>
        <v>0.84789533721236898</v>
      </c>
      <c r="R35" s="8">
        <v>0.23792892822547801</v>
      </c>
      <c r="S35" s="8">
        <v>0.54849066203818198</v>
      </c>
      <c r="T35" s="8">
        <v>0.69003663933835802</v>
      </c>
      <c r="U35" s="8">
        <v>5590.2151673857998</v>
      </c>
      <c r="V35" s="8">
        <v>0.39653277009329302</v>
      </c>
      <c r="W35" s="8">
        <v>0.60002336797914602</v>
      </c>
      <c r="Y35" t="s">
        <v>9</v>
      </c>
      <c r="Z35">
        <v>151779.242694874</v>
      </c>
      <c r="AA35">
        <v>158201.54795915799</v>
      </c>
      <c r="AB35">
        <v>0.95940428303557301</v>
      </c>
      <c r="AC35">
        <f t="shared" si="2"/>
        <v>1.0423134623038997</v>
      </c>
      <c r="AD35">
        <v>-5.9776217361611997E-2</v>
      </c>
      <c r="AE35">
        <v>0.70927672866271896</v>
      </c>
      <c r="AF35">
        <v>0.96158594592921898</v>
      </c>
      <c r="AG35">
        <v>154990.39532701601</v>
      </c>
      <c r="AH35">
        <v>0.160332042702785</v>
      </c>
      <c r="AI35">
        <v>-0.37282764164878701</v>
      </c>
    </row>
    <row r="36" spans="1:35" x14ac:dyDescent="0.2">
      <c r="A36" s="8" t="s">
        <v>104</v>
      </c>
      <c r="B36" s="8">
        <v>15253.6308714605</v>
      </c>
      <c r="C36" s="8">
        <v>14719.3412258117</v>
      </c>
      <c r="D36" s="8">
        <v>1.0362984754176301</v>
      </c>
      <c r="E36" s="13">
        <f t="shared" si="0"/>
        <v>0.96497295298731434</v>
      </c>
      <c r="F36" s="8">
        <v>5.1758114549737701E-2</v>
      </c>
      <c r="G36" s="8">
        <v>0.70517733146539796</v>
      </c>
      <c r="H36" s="8">
        <v>0.86484506314416199</v>
      </c>
      <c r="I36" s="8">
        <v>14986.486048636099</v>
      </c>
      <c r="J36" s="8">
        <v>0.13680283639815799</v>
      </c>
      <c r="K36" s="8">
        <v>0.378340946083152</v>
      </c>
      <c r="M36" s="8" t="s">
        <v>6</v>
      </c>
      <c r="N36" s="8">
        <v>34.019292997542003</v>
      </c>
      <c r="O36" s="8">
        <v>30.079923251567301</v>
      </c>
      <c r="P36" s="8">
        <v>1.1309634241094499</v>
      </c>
      <c r="Q36" s="13">
        <f t="shared" si="1"/>
        <v>0.88420189254787473</v>
      </c>
      <c r="R36" s="8">
        <v>0.17035128917610901</v>
      </c>
      <c r="S36" s="8">
        <v>0.547903649402399</v>
      </c>
      <c r="T36" s="8">
        <v>0.69003663933835802</v>
      </c>
      <c r="U36" s="8">
        <v>32.049608124554602</v>
      </c>
      <c r="V36" s="8">
        <v>0.28349148988322198</v>
      </c>
      <c r="W36" s="8">
        <v>0.60090441955164797</v>
      </c>
      <c r="Y36" t="s">
        <v>19</v>
      </c>
      <c r="Z36">
        <v>29099.390903186999</v>
      </c>
      <c r="AA36">
        <v>30385.222064474401</v>
      </c>
      <c r="AB36">
        <v>0.95768235102712196</v>
      </c>
      <c r="AC36">
        <f t="shared" si="2"/>
        <v>1.0441875627419601</v>
      </c>
      <c r="AD36">
        <v>-6.2238226752392503E-2</v>
      </c>
      <c r="AE36">
        <v>0.748929463479585</v>
      </c>
      <c r="AF36">
        <v>0.96158594592921898</v>
      </c>
      <c r="AG36">
        <v>29742.3064838307</v>
      </c>
      <c r="AH36">
        <v>0.19446330064964401</v>
      </c>
      <c r="AI36">
        <v>-0.32005127211393097</v>
      </c>
    </row>
    <row r="37" spans="1:35" x14ac:dyDescent="0.2">
      <c r="A37" s="8" t="s">
        <v>94</v>
      </c>
      <c r="B37" s="8">
        <v>3033.8725052914801</v>
      </c>
      <c r="C37" s="8">
        <v>3147.9960394445998</v>
      </c>
      <c r="D37" s="8">
        <v>0.96374724341354201</v>
      </c>
      <c r="E37" s="13">
        <f t="shared" si="0"/>
        <v>1.0376164568399209</v>
      </c>
      <c r="F37" s="8">
        <v>-5.3964808060888998E-2</v>
      </c>
      <c r="G37" s="8">
        <v>0.72829057948982001</v>
      </c>
      <c r="H37" s="8">
        <v>0.86484506314416199</v>
      </c>
      <c r="I37" s="8">
        <v>3090.9342723680402</v>
      </c>
      <c r="J37" s="8">
        <v>0.155338962478134</v>
      </c>
      <c r="K37" s="8">
        <v>-0.34740033794473901</v>
      </c>
      <c r="M37" s="8" t="s">
        <v>10</v>
      </c>
      <c r="N37" s="8">
        <v>48733.288727350999</v>
      </c>
      <c r="O37" s="8">
        <v>51111.654289140999</v>
      </c>
      <c r="P37" s="8">
        <v>0.95346725526950304</v>
      </c>
      <c r="Q37" s="13">
        <f t="shared" si="1"/>
        <v>1.0488037155689673</v>
      </c>
      <c r="R37" s="8">
        <v>-6.8689474308807397E-2</v>
      </c>
      <c r="S37" s="8">
        <v>0.531091823378818</v>
      </c>
      <c r="T37" s="8">
        <v>0.69003663933835802</v>
      </c>
      <c r="U37" s="8">
        <v>49922.471508246002</v>
      </c>
      <c r="V37" s="8">
        <v>0.109667995455555</v>
      </c>
      <c r="W37" s="8">
        <v>-0.62634020092621101</v>
      </c>
      <c r="Y37" t="s">
        <v>26</v>
      </c>
      <c r="Z37">
        <v>16711.758903658199</v>
      </c>
      <c r="AA37">
        <v>17466.400223021199</v>
      </c>
      <c r="AB37">
        <v>0.95679468523981404</v>
      </c>
      <c r="AC37">
        <f t="shared" si="2"/>
        <v>1.0451563072273504</v>
      </c>
      <c r="AD37">
        <v>-6.3598077441136505E-2</v>
      </c>
      <c r="AE37">
        <v>0.67393065408674602</v>
      </c>
      <c r="AF37">
        <v>0.96158594592921898</v>
      </c>
      <c r="AG37">
        <v>17089.079563339699</v>
      </c>
      <c r="AH37">
        <v>0.151150636489811</v>
      </c>
      <c r="AI37">
        <v>-0.42075957414458898</v>
      </c>
    </row>
    <row r="38" spans="1:35" x14ac:dyDescent="0.2">
      <c r="A38" s="8" t="s">
        <v>101</v>
      </c>
      <c r="B38" s="8">
        <v>19589.121565982299</v>
      </c>
      <c r="C38" s="8">
        <v>20726.570619579601</v>
      </c>
      <c r="D38" s="8">
        <v>0.94512121303257102</v>
      </c>
      <c r="E38" s="13">
        <f t="shared" si="0"/>
        <v>1.0580653425303435</v>
      </c>
      <c r="F38" s="8">
        <v>-8.1192754775138404E-2</v>
      </c>
      <c r="G38" s="8">
        <v>0.652047586259759</v>
      </c>
      <c r="H38" s="8">
        <v>0.86484506314416199</v>
      </c>
      <c r="I38" s="8">
        <v>20157.846092780899</v>
      </c>
      <c r="J38" s="8">
        <v>0.18006043019495599</v>
      </c>
      <c r="K38" s="8">
        <v>-0.45091947568507301</v>
      </c>
      <c r="M38" s="8" t="s">
        <v>16</v>
      </c>
      <c r="N38" s="8">
        <v>6175.0283409385002</v>
      </c>
      <c r="O38" s="8">
        <v>5857.2859519824497</v>
      </c>
      <c r="P38" s="8">
        <v>1.0542473752452699</v>
      </c>
      <c r="Q38" s="13">
        <f t="shared" si="1"/>
        <v>0.94854397884305763</v>
      </c>
      <c r="R38" s="8">
        <v>7.6411962545793299E-2</v>
      </c>
      <c r="S38" s="8">
        <v>0.63921535484090497</v>
      </c>
      <c r="T38" s="8">
        <v>0.77904371371235304</v>
      </c>
      <c r="U38" s="8">
        <v>6016.1571464604704</v>
      </c>
      <c r="V38" s="8">
        <v>0.16299614056349901</v>
      </c>
      <c r="W38" s="8">
        <v>0.468796146225471</v>
      </c>
      <c r="Y38" t="s">
        <v>107</v>
      </c>
      <c r="Z38">
        <v>6448.2968085645398</v>
      </c>
      <c r="AA38">
        <v>6901.2545637376497</v>
      </c>
      <c r="AB38">
        <v>0.93436588217551697</v>
      </c>
      <c r="AC38">
        <f t="shared" si="2"/>
        <v>1.0702445573800974</v>
      </c>
      <c r="AD38">
        <v>-9.8373175561800197E-2</v>
      </c>
      <c r="AE38">
        <v>0.53056727624233802</v>
      </c>
      <c r="AF38">
        <v>0.96158594592921898</v>
      </c>
      <c r="AG38">
        <v>6674.7756861510898</v>
      </c>
      <c r="AH38">
        <v>0.15685991869657701</v>
      </c>
      <c r="AI38">
        <v>-0.62714029421428497</v>
      </c>
    </row>
    <row r="39" spans="1:35" x14ac:dyDescent="0.2">
      <c r="A39" s="8" t="s">
        <v>16</v>
      </c>
      <c r="B39" s="8">
        <v>6816.65969354759</v>
      </c>
      <c r="C39" s="8">
        <v>6985.9028351859597</v>
      </c>
      <c r="D39" s="8">
        <v>0.97577361929714501</v>
      </c>
      <c r="E39" s="13">
        <f t="shared" si="0"/>
        <v>1.024827870136831</v>
      </c>
      <c r="F39" s="8">
        <v>-3.4874195337266697E-2</v>
      </c>
      <c r="G39" s="8">
        <v>0.80141920706458902</v>
      </c>
      <c r="H39" s="8">
        <v>0.92284635965013295</v>
      </c>
      <c r="I39" s="8">
        <v>6901.2812643667803</v>
      </c>
      <c r="J39" s="8">
        <v>0.13865883380152799</v>
      </c>
      <c r="K39" s="8">
        <v>-0.25151080808298498</v>
      </c>
      <c r="M39" s="8" t="s">
        <v>19</v>
      </c>
      <c r="N39" s="8">
        <v>29147.515789440298</v>
      </c>
      <c r="O39" s="8">
        <v>28217.377696197102</v>
      </c>
      <c r="P39" s="8">
        <v>1.0329633073369799</v>
      </c>
      <c r="Q39" s="13">
        <f t="shared" si="1"/>
        <v>0.96808859801423719</v>
      </c>
      <c r="R39" s="8">
        <v>4.6654772784451799E-2</v>
      </c>
      <c r="S39" s="8">
        <v>0.76414379342337502</v>
      </c>
      <c r="T39" s="8">
        <v>0.90307902859126199</v>
      </c>
      <c r="U39" s="8">
        <v>28682.446742818702</v>
      </c>
      <c r="V39" s="8">
        <v>0.155493239310699</v>
      </c>
      <c r="W39" s="8">
        <v>0.30004373817969299</v>
      </c>
      <c r="Y39" t="s">
        <v>16</v>
      </c>
      <c r="Z39">
        <v>5963.4023206980301</v>
      </c>
      <c r="AA39">
        <v>6411.2258870775504</v>
      </c>
      <c r="AB39">
        <v>0.93015008763267104</v>
      </c>
      <c r="AC39">
        <f t="shared" si="2"/>
        <v>1.0750953134295829</v>
      </c>
      <c r="AD39">
        <v>-0.104266277136725</v>
      </c>
      <c r="AE39">
        <v>0.51290226626834901</v>
      </c>
      <c r="AF39">
        <v>0.96158594592921898</v>
      </c>
      <c r="AG39">
        <v>6187.3141038877902</v>
      </c>
      <c r="AH39">
        <v>0.159349304257355</v>
      </c>
      <c r="AI39">
        <v>-0.65432527379179095</v>
      </c>
    </row>
    <row r="40" spans="1:35" x14ac:dyDescent="0.2">
      <c r="A40" s="8" t="s">
        <v>15</v>
      </c>
      <c r="B40" s="8">
        <v>2236.36796508713</v>
      </c>
      <c r="C40" s="8">
        <v>2184.1254205573</v>
      </c>
      <c r="D40" s="8">
        <v>1.02391920538908</v>
      </c>
      <c r="E40" s="13">
        <f t="shared" si="0"/>
        <v>0.9766395578252729</v>
      </c>
      <c r="F40" s="8">
        <v>3.4403188235340602E-2</v>
      </c>
      <c r="G40" s="8">
        <v>0.84139679915103105</v>
      </c>
      <c r="H40" s="8">
        <v>0.94038465787468195</v>
      </c>
      <c r="I40" s="8">
        <v>2210.2466928222102</v>
      </c>
      <c r="J40" s="8">
        <v>0.171923852296612</v>
      </c>
      <c r="K40" s="8">
        <v>0.20010712752054</v>
      </c>
      <c r="M40" s="8" t="s">
        <v>103</v>
      </c>
      <c r="N40" s="8">
        <v>94.960008569546702</v>
      </c>
      <c r="O40" s="8">
        <v>90.548598472968393</v>
      </c>
      <c r="P40" s="8">
        <v>1.0487187010177199</v>
      </c>
      <c r="Q40" s="13">
        <f t="shared" si="1"/>
        <v>0.9535445482468814</v>
      </c>
      <c r="R40" s="8">
        <v>5.6048740180932699E-2</v>
      </c>
      <c r="S40" s="8">
        <v>0.802862202903185</v>
      </c>
      <c r="T40" s="8">
        <v>0.92093017391835996</v>
      </c>
      <c r="U40" s="8">
        <v>92.754303521257498</v>
      </c>
      <c r="V40" s="8">
        <v>0.224514128112179</v>
      </c>
      <c r="W40" s="8">
        <v>0.24964460211131001</v>
      </c>
      <c r="Y40" t="s">
        <v>18</v>
      </c>
      <c r="Z40">
        <v>76974.435673547006</v>
      </c>
      <c r="AA40">
        <v>82778.687968774306</v>
      </c>
      <c r="AB40">
        <v>0.92988228688262398</v>
      </c>
      <c r="AC40">
        <f t="shared" si="2"/>
        <v>1.0754049346960264</v>
      </c>
      <c r="AD40">
        <v>-0.104843399588602</v>
      </c>
      <c r="AE40">
        <v>0.43484890576313201</v>
      </c>
      <c r="AF40">
        <v>0.96158594592921898</v>
      </c>
      <c r="AG40">
        <v>79876.561821160605</v>
      </c>
      <c r="AH40">
        <v>0.13425607352831301</v>
      </c>
      <c r="AI40">
        <v>-0.78092109230717</v>
      </c>
    </row>
    <row r="41" spans="1:35" x14ac:dyDescent="0.2">
      <c r="A41" s="8" t="s">
        <v>19</v>
      </c>
      <c r="B41" s="8">
        <v>33180.178626513203</v>
      </c>
      <c r="C41" s="8">
        <v>33630.886286646302</v>
      </c>
      <c r="D41" s="8">
        <v>0.98659840075900695</v>
      </c>
      <c r="E41" s="13">
        <f t="shared" si="0"/>
        <v>1.0135836417641511</v>
      </c>
      <c r="F41" s="8">
        <v>-1.93450460323853E-2</v>
      </c>
      <c r="G41" s="8">
        <v>0.87032857853838397</v>
      </c>
      <c r="H41" s="8">
        <v>0.94492817098453197</v>
      </c>
      <c r="I41" s="8">
        <v>33405.5324565798</v>
      </c>
      <c r="J41" s="8">
        <v>0.118505950628898</v>
      </c>
      <c r="K41" s="8">
        <v>-0.163241136244411</v>
      </c>
      <c r="M41" s="8" t="s">
        <v>15</v>
      </c>
      <c r="N41" s="8">
        <v>1877.7844719561699</v>
      </c>
      <c r="O41" s="8">
        <v>1832.8987582012501</v>
      </c>
      <c r="P41" s="8">
        <v>1.02448892147157</v>
      </c>
      <c r="Q41" s="13">
        <f t="shared" si="1"/>
        <v>0.97609645067084805</v>
      </c>
      <c r="R41" s="8">
        <v>3.5571901657802697E-2</v>
      </c>
      <c r="S41" s="8">
        <v>0.870502726514786</v>
      </c>
      <c r="T41" s="8">
        <v>0.943044620391018</v>
      </c>
      <c r="U41" s="8">
        <v>1855.34161507871</v>
      </c>
      <c r="V41" s="8">
        <v>0.218205817963427</v>
      </c>
      <c r="W41" s="8">
        <v>0.16301995056687699</v>
      </c>
      <c r="Y41" t="s">
        <v>99</v>
      </c>
      <c r="Z41">
        <v>874.11172241812005</v>
      </c>
      <c r="AA41">
        <v>864.77380740083402</v>
      </c>
      <c r="AB41">
        <v>1.01079810111889</v>
      </c>
      <c r="AC41">
        <f t="shared" si="2"/>
        <v>0.98931725227130707</v>
      </c>
      <c r="AD41">
        <v>1.38371133690934E-2</v>
      </c>
      <c r="AE41">
        <v>0.92876106990399399</v>
      </c>
      <c r="AF41">
        <v>0.97942433528066297</v>
      </c>
      <c r="AG41">
        <v>869.44276490947698</v>
      </c>
      <c r="AH41">
        <v>0.15477112025742801</v>
      </c>
      <c r="AI41">
        <v>8.9403716572435593E-2</v>
      </c>
    </row>
    <row r="42" spans="1:35" x14ac:dyDescent="0.2">
      <c r="A42" s="8" t="s">
        <v>100</v>
      </c>
      <c r="B42" s="8">
        <v>12285.347066439201</v>
      </c>
      <c r="C42" s="8">
        <v>12164.8637808404</v>
      </c>
      <c r="D42" s="8">
        <v>1.00990420343124</v>
      </c>
      <c r="E42" s="13">
        <f t="shared" si="0"/>
        <v>0.99019292780682333</v>
      </c>
      <c r="F42" s="8">
        <v>1.38361675712943E-2</v>
      </c>
      <c r="G42" s="8">
        <v>0.93566570159143103</v>
      </c>
      <c r="H42" s="8">
        <v>0.97285789523300303</v>
      </c>
      <c r="I42" s="8">
        <v>12225.105423639799</v>
      </c>
      <c r="J42" s="8">
        <v>0.17141226854425501</v>
      </c>
      <c r="K42" s="8">
        <v>8.0718653855993805E-2</v>
      </c>
      <c r="M42" s="8" t="s">
        <v>97</v>
      </c>
      <c r="N42" s="8">
        <v>108743.828124148</v>
      </c>
      <c r="O42" s="8">
        <v>110734.351592074</v>
      </c>
      <c r="P42" s="8">
        <v>0.98202433626686403</v>
      </c>
      <c r="Q42" s="13">
        <f t="shared" si="1"/>
        <v>1.0183047029175165</v>
      </c>
      <c r="R42" s="8">
        <v>-2.61910934374327E-2</v>
      </c>
      <c r="S42" s="8">
        <v>0.85632576860107301</v>
      </c>
      <c r="T42" s="8">
        <v>0.943044620391018</v>
      </c>
      <c r="U42" s="8">
        <v>109739.08985811099</v>
      </c>
      <c r="V42" s="8">
        <v>0.14465960424259899</v>
      </c>
      <c r="W42" s="8">
        <v>-0.18105326344948</v>
      </c>
      <c r="Y42" t="s">
        <v>15</v>
      </c>
      <c r="Z42">
        <v>1964.1346981141701</v>
      </c>
      <c r="AA42">
        <v>1947.65593932861</v>
      </c>
      <c r="AB42">
        <v>1.0084608161291799</v>
      </c>
      <c r="AC42">
        <f t="shared" si="2"/>
        <v>0.99161016869088359</v>
      </c>
      <c r="AD42">
        <v>1.1664724031746201E-2</v>
      </c>
      <c r="AE42">
        <v>0.95783547550068704</v>
      </c>
      <c r="AF42">
        <v>0.97942433528066297</v>
      </c>
      <c r="AG42">
        <v>1955.8953187213899</v>
      </c>
      <c r="AH42">
        <v>0.22063023857038</v>
      </c>
      <c r="AI42">
        <v>5.2870015041139598E-2</v>
      </c>
    </row>
    <row r="43" spans="1:35" x14ac:dyDescent="0.2">
      <c r="A43" s="8" t="s">
        <v>10</v>
      </c>
      <c r="B43" s="8">
        <v>61165.4576192893</v>
      </c>
      <c r="C43" s="8">
        <v>60945.4271719034</v>
      </c>
      <c r="D43" s="8">
        <v>1.0036102864086101</v>
      </c>
      <c r="E43" s="13">
        <f t="shared" si="0"/>
        <v>0.99640270087153715</v>
      </c>
      <c r="F43" s="8">
        <v>5.2754329776416803E-3</v>
      </c>
      <c r="G43" s="8">
        <v>0.94725637167424004</v>
      </c>
      <c r="H43" s="8">
        <v>0.97285789523300303</v>
      </c>
      <c r="I43" s="8">
        <v>61055.442395596401</v>
      </c>
      <c r="J43" s="8">
        <v>7.9746476677641301E-2</v>
      </c>
      <c r="K43" s="8">
        <v>6.6152552406378198E-2</v>
      </c>
      <c r="M43" s="8" t="s">
        <v>94</v>
      </c>
      <c r="N43" s="8">
        <v>2662.89873265695</v>
      </c>
      <c r="O43" s="8">
        <v>2642.2848456952202</v>
      </c>
      <c r="P43" s="8">
        <v>1.0078015385038099</v>
      </c>
      <c r="Q43" s="13">
        <f t="shared" si="1"/>
        <v>0.99225885434210181</v>
      </c>
      <c r="R43" s="8">
        <v>1.1474894035319301E-2</v>
      </c>
      <c r="S43" s="8">
        <v>0.95844018196286895</v>
      </c>
      <c r="T43" s="8">
        <v>0.96780010022779295</v>
      </c>
      <c r="U43" s="8">
        <v>2652.5917891760801</v>
      </c>
      <c r="V43" s="8">
        <v>0.220200643738129</v>
      </c>
      <c r="W43" s="8">
        <v>5.2111083058256999E-2</v>
      </c>
      <c r="Y43" t="s">
        <v>7</v>
      </c>
      <c r="Z43">
        <v>5062.1071943698198</v>
      </c>
      <c r="AA43">
        <v>5046.80490389448</v>
      </c>
      <c r="AB43">
        <v>1.00303207490021</v>
      </c>
      <c r="AC43">
        <f t="shared" si="2"/>
        <v>0.99697709078694352</v>
      </c>
      <c r="AD43">
        <v>3.75565398831928E-3</v>
      </c>
      <c r="AE43">
        <v>0.97942433528066297</v>
      </c>
      <c r="AF43">
        <v>0.97942433528066297</v>
      </c>
      <c r="AG43">
        <v>5054.4560491321499</v>
      </c>
      <c r="AH43">
        <v>0.14562086853707201</v>
      </c>
      <c r="AI43">
        <v>2.5790630326883099E-2</v>
      </c>
    </row>
    <row r="44" spans="1:35" x14ac:dyDescent="0.2">
      <c r="A44" s="8" t="s">
        <v>98</v>
      </c>
      <c r="B44" s="8">
        <v>94754.928008263305</v>
      </c>
      <c r="C44" s="8">
        <v>94944.379760749696</v>
      </c>
      <c r="D44" s="8">
        <v>0.99800460276886505</v>
      </c>
      <c r="E44" s="13">
        <f t="shared" si="0"/>
        <v>1.0019993868020234</v>
      </c>
      <c r="F44" s="8">
        <v>-2.8357689018357799E-3</v>
      </c>
      <c r="G44" s="8">
        <v>0.97445480328132095</v>
      </c>
      <c r="H44" s="8">
        <v>0.97445480328132095</v>
      </c>
      <c r="I44" s="8">
        <v>94849.653884506493</v>
      </c>
      <c r="J44" s="8">
        <v>8.85579247573242E-2</v>
      </c>
      <c r="K44" s="8">
        <v>-3.2021627760662398E-2</v>
      </c>
      <c r="M44" s="8" t="s">
        <v>14</v>
      </c>
      <c r="N44" s="8">
        <v>5378.43418577579</v>
      </c>
      <c r="O44" s="8">
        <v>5349.5743823358798</v>
      </c>
      <c r="P44" s="8">
        <v>1.00539478496368</v>
      </c>
      <c r="Q44" s="13">
        <f t="shared" si="1"/>
        <v>0.99463416257537651</v>
      </c>
      <c r="R44" s="8">
        <v>7.6341953284937E-3</v>
      </c>
      <c r="S44" s="8">
        <v>0.96780010022779295</v>
      </c>
      <c r="T44" s="8">
        <v>0.96780010022779295</v>
      </c>
      <c r="U44" s="8">
        <v>5364.0042840558299</v>
      </c>
      <c r="V44" s="8">
        <v>0.189117131550713</v>
      </c>
      <c r="W44" s="8">
        <v>4.0367550342452901E-2</v>
      </c>
      <c r="Y44" t="s">
        <v>98</v>
      </c>
      <c r="Z44">
        <v>82904.921529938598</v>
      </c>
      <c r="AA44">
        <v>83329.856021533604</v>
      </c>
      <c r="AB44">
        <v>0.99490057331330095</v>
      </c>
      <c r="AC44">
        <f t="shared" si="2"/>
        <v>1.0051255641251835</v>
      </c>
      <c r="AD44">
        <v>-7.3358442762287597E-3</v>
      </c>
      <c r="AE44">
        <v>0.95772066449270599</v>
      </c>
      <c r="AF44">
        <v>0.97942433528066297</v>
      </c>
      <c r="AG44">
        <v>83117.388775736094</v>
      </c>
      <c r="AH44">
        <v>0.13837531411967</v>
      </c>
      <c r="AI44">
        <v>-5.3014111099936201E-2</v>
      </c>
    </row>
    <row r="45" spans="1:35" x14ac:dyDescent="0.2">
      <c r="A45" s="8" t="s">
        <v>95</v>
      </c>
      <c r="B45" s="8">
        <v>22.788083986848999</v>
      </c>
      <c r="C45" s="8">
        <v>21.604339661427801</v>
      </c>
      <c r="D45" s="8">
        <v>1.0547919697603401</v>
      </c>
      <c r="E45" s="13">
        <f t="shared" si="0"/>
        <v>0.9480542407117537</v>
      </c>
      <c r="F45" s="8">
        <v>7.9010972041739E-2</v>
      </c>
      <c r="G45" s="8">
        <v>0.843112576049174</v>
      </c>
      <c r="H45" s="8" t="s">
        <v>24</v>
      </c>
      <c r="I45" s="8">
        <v>22.196211824138398</v>
      </c>
      <c r="J45" s="8">
        <v>0.39921929306089898</v>
      </c>
      <c r="K45" s="8">
        <v>0.19791371162436899</v>
      </c>
      <c r="M45" s="8" t="s">
        <v>98</v>
      </c>
      <c r="N45" s="8">
        <v>80040.040393535193</v>
      </c>
      <c r="O45" s="8">
        <v>79622.094104873104</v>
      </c>
      <c r="P45" s="8">
        <v>1.00524912454716</v>
      </c>
      <c r="Q45" s="13">
        <f t="shared" si="1"/>
        <v>0.99477828488582509</v>
      </c>
      <c r="R45" s="8">
        <v>7.5369695806722604E-3</v>
      </c>
      <c r="S45" s="8">
        <v>0.95323795399389599</v>
      </c>
      <c r="T45" s="8">
        <v>0.96780010022779295</v>
      </c>
      <c r="U45" s="8">
        <v>79831.067249204105</v>
      </c>
      <c r="V45" s="8">
        <v>0.12852702907176</v>
      </c>
      <c r="W45" s="8">
        <v>5.8641125023314603E-2</v>
      </c>
      <c r="Y45" t="s">
        <v>12</v>
      </c>
      <c r="Z45">
        <v>0.94400103024085702</v>
      </c>
      <c r="AA45">
        <v>0.93396311348609395</v>
      </c>
      <c r="AB45">
        <v>1.0107476586706901</v>
      </c>
      <c r="AC45">
        <f t="shared" si="2"/>
        <v>0.98936662521204888</v>
      </c>
      <c r="AD45">
        <v>-0.105819590733726</v>
      </c>
      <c r="AE45">
        <v>0.96824907029531104</v>
      </c>
      <c r="AF45">
        <v>0.97942433528066297</v>
      </c>
      <c r="AG45">
        <v>0.93898207186347604</v>
      </c>
      <c r="AH45">
        <v>2.6584899488268001</v>
      </c>
      <c r="AI45">
        <v>-3.9804397522896197E-2</v>
      </c>
    </row>
    <row r="48" spans="1:35" x14ac:dyDescent="0.2">
      <c r="A48" s="74"/>
      <c r="B48" s="74"/>
      <c r="C48" s="74"/>
      <c r="D48" s="74"/>
      <c r="E48" s="74"/>
      <c r="F48" s="74"/>
    </row>
    <row r="49" spans="1:19" x14ac:dyDescent="0.2">
      <c r="A49" s="13"/>
      <c r="B49" s="13"/>
      <c r="C49" s="13"/>
      <c r="D49" s="13"/>
      <c r="E49" s="13"/>
      <c r="F49" s="13"/>
    </row>
    <row r="50" spans="1:19" x14ac:dyDescent="0.2">
      <c r="A50" s="13"/>
      <c r="B50" s="13"/>
      <c r="C50" s="13"/>
      <c r="D50" s="13"/>
      <c r="E50" s="13"/>
      <c r="F50" s="13"/>
      <c r="N50" s="74"/>
      <c r="O50" s="74"/>
      <c r="P50" s="74"/>
      <c r="Q50" s="74"/>
      <c r="R50" s="74"/>
      <c r="S50" s="74"/>
    </row>
    <row r="51" spans="1:19" x14ac:dyDescent="0.2">
      <c r="A51" s="13"/>
      <c r="B51" s="13"/>
      <c r="C51" s="13"/>
      <c r="D51" s="13"/>
      <c r="E51" s="13"/>
      <c r="F51" s="13"/>
      <c r="N51" s="13"/>
      <c r="O51" s="13"/>
      <c r="P51" s="13"/>
      <c r="Q51" s="13"/>
      <c r="R51" s="13"/>
      <c r="S51" s="39"/>
    </row>
    <row r="52" spans="1:19" x14ac:dyDescent="0.2">
      <c r="A52" s="13"/>
      <c r="B52" s="13"/>
      <c r="C52" s="13"/>
      <c r="D52" s="13"/>
      <c r="E52" s="13"/>
      <c r="F52" s="13"/>
      <c r="N52" s="13"/>
      <c r="O52" s="13"/>
      <c r="P52" s="13"/>
      <c r="Q52" s="13"/>
      <c r="R52" s="13"/>
      <c r="S52" s="13"/>
    </row>
    <row r="53" spans="1:19" x14ac:dyDescent="0.2">
      <c r="A53" s="13"/>
      <c r="B53" s="13"/>
      <c r="C53" s="13"/>
      <c r="D53" s="13"/>
      <c r="E53" s="13"/>
      <c r="F53" s="13"/>
      <c r="N53" s="13"/>
      <c r="O53" s="13"/>
      <c r="P53" s="13"/>
      <c r="Q53" s="13"/>
      <c r="R53" s="13"/>
      <c r="S53" s="13"/>
    </row>
    <row r="54" spans="1:19" x14ac:dyDescent="0.2">
      <c r="A54" s="13"/>
      <c r="B54" s="13"/>
      <c r="C54" s="13"/>
      <c r="D54" s="13"/>
      <c r="E54" s="13"/>
      <c r="F54" s="13"/>
      <c r="N54" s="13"/>
      <c r="O54" s="13"/>
      <c r="P54" s="13"/>
      <c r="Q54" s="13"/>
      <c r="R54" s="13"/>
      <c r="S54" s="13"/>
    </row>
    <row r="55" spans="1:19" x14ac:dyDescent="0.2">
      <c r="A55" s="13"/>
      <c r="B55" s="13"/>
      <c r="C55" s="13"/>
      <c r="D55" s="13"/>
      <c r="E55" s="13"/>
      <c r="F55" s="13"/>
      <c r="N55" s="13"/>
      <c r="O55" s="13"/>
      <c r="P55" s="13"/>
      <c r="Q55" s="13"/>
      <c r="R55" s="13"/>
      <c r="S55" s="13"/>
    </row>
    <row r="56" spans="1:19" x14ac:dyDescent="0.2">
      <c r="A56" s="13"/>
      <c r="B56" s="13"/>
      <c r="C56" s="13"/>
      <c r="D56" s="13"/>
      <c r="E56" s="13"/>
      <c r="F56" s="13"/>
      <c r="N56" s="13"/>
      <c r="O56" s="13"/>
      <c r="P56" s="13"/>
      <c r="Q56" s="13"/>
      <c r="R56" s="13"/>
      <c r="S56" s="13"/>
    </row>
    <row r="57" spans="1:19" x14ac:dyDescent="0.2">
      <c r="A57" s="13"/>
      <c r="B57" s="13"/>
      <c r="C57" s="13"/>
      <c r="D57" s="13"/>
      <c r="E57" s="13"/>
      <c r="F57" s="13"/>
      <c r="N57" s="13"/>
      <c r="O57" s="13"/>
      <c r="P57" s="13"/>
      <c r="Q57" s="13"/>
      <c r="R57" s="13"/>
      <c r="S57" s="13"/>
    </row>
    <row r="58" spans="1:19" x14ac:dyDescent="0.2">
      <c r="A58" s="13"/>
      <c r="B58" s="13"/>
      <c r="C58" s="13"/>
      <c r="D58" s="13"/>
      <c r="E58" s="13"/>
      <c r="F58" s="13"/>
      <c r="N58" s="13"/>
      <c r="O58" s="13"/>
      <c r="P58" s="13"/>
      <c r="Q58" s="13"/>
      <c r="R58" s="13"/>
      <c r="S58" s="13"/>
    </row>
    <row r="59" spans="1:19" x14ac:dyDescent="0.2">
      <c r="A59" s="13"/>
      <c r="B59" s="13"/>
      <c r="C59" s="13"/>
      <c r="D59" s="13"/>
      <c r="E59" s="13"/>
      <c r="F59" s="13"/>
      <c r="N59" s="13"/>
      <c r="O59" s="13"/>
      <c r="P59" s="13"/>
      <c r="Q59" s="13"/>
      <c r="R59" s="13"/>
      <c r="S59" s="13"/>
    </row>
    <row r="60" spans="1:19" x14ac:dyDescent="0.2">
      <c r="A60" s="13"/>
      <c r="B60" s="13"/>
      <c r="C60" s="13"/>
      <c r="D60" s="13"/>
      <c r="E60" s="13"/>
      <c r="F60" s="13"/>
      <c r="N60" s="13"/>
      <c r="O60" s="13"/>
      <c r="P60" s="13"/>
      <c r="Q60" s="13"/>
      <c r="R60" s="13"/>
      <c r="S60" s="13"/>
    </row>
    <row r="61" spans="1:19" x14ac:dyDescent="0.2">
      <c r="A61" s="13"/>
      <c r="B61" s="13"/>
      <c r="C61" s="13"/>
      <c r="D61" s="13"/>
      <c r="E61" s="13"/>
      <c r="F61" s="13"/>
      <c r="N61" s="13"/>
      <c r="O61" s="13"/>
      <c r="P61" s="13"/>
      <c r="Q61" s="13"/>
      <c r="R61" s="13"/>
      <c r="S61" s="13"/>
    </row>
    <row r="62" spans="1:19" x14ac:dyDescent="0.2">
      <c r="A62" s="13"/>
      <c r="B62" s="13"/>
      <c r="C62" s="13"/>
      <c r="D62" s="13"/>
      <c r="E62" s="13"/>
      <c r="F62" s="13"/>
      <c r="N62" s="13"/>
      <c r="O62" s="13"/>
      <c r="P62" s="13"/>
      <c r="Q62" s="13"/>
      <c r="R62" s="13"/>
      <c r="S62" s="13"/>
    </row>
    <row r="63" spans="1:19" x14ac:dyDescent="0.2">
      <c r="A63" s="13"/>
      <c r="B63" s="13"/>
      <c r="C63" s="13"/>
      <c r="D63" s="13"/>
      <c r="E63" s="13"/>
      <c r="F63" s="13"/>
      <c r="N63" s="13"/>
      <c r="O63" s="13"/>
      <c r="P63" s="13"/>
      <c r="Q63" s="13"/>
      <c r="R63" s="13"/>
      <c r="S63" s="13"/>
    </row>
    <row r="64" spans="1:19" x14ac:dyDescent="0.2">
      <c r="A64" s="13"/>
      <c r="B64" s="13"/>
      <c r="C64" s="13"/>
      <c r="D64" s="13"/>
      <c r="E64" s="13"/>
      <c r="F64" s="13"/>
      <c r="N64" s="13"/>
      <c r="O64" s="13"/>
      <c r="P64" s="13"/>
      <c r="Q64" s="13"/>
      <c r="R64" s="13"/>
      <c r="S64" s="13"/>
    </row>
    <row r="65" spans="1:19" x14ac:dyDescent="0.2">
      <c r="A65" s="13"/>
      <c r="B65" s="13"/>
      <c r="C65" s="13"/>
      <c r="D65" s="13"/>
      <c r="E65" s="13"/>
      <c r="F65" s="13"/>
      <c r="N65" s="13"/>
      <c r="O65" s="13"/>
      <c r="P65" s="13"/>
      <c r="Q65" s="13"/>
      <c r="R65" s="13"/>
      <c r="S65" s="13"/>
    </row>
    <row r="66" spans="1:19" x14ac:dyDescent="0.2">
      <c r="A66" s="13"/>
      <c r="B66" s="13"/>
      <c r="C66" s="13"/>
      <c r="D66" s="13"/>
      <c r="E66" s="13"/>
      <c r="F66" s="13"/>
      <c r="N66" s="13"/>
      <c r="O66" s="13"/>
      <c r="P66" s="13"/>
      <c r="Q66" s="13"/>
      <c r="R66" s="13"/>
      <c r="S66" s="13"/>
    </row>
    <row r="67" spans="1:19" x14ac:dyDescent="0.2">
      <c r="A67" s="13"/>
      <c r="B67" s="13"/>
      <c r="C67" s="13"/>
      <c r="D67" s="13"/>
      <c r="E67" s="13"/>
      <c r="F67" s="13"/>
      <c r="N67" s="13"/>
      <c r="O67" s="13"/>
      <c r="P67" s="13"/>
      <c r="Q67" s="13"/>
      <c r="R67" s="13"/>
      <c r="S67" s="13"/>
    </row>
    <row r="68" spans="1:19" x14ac:dyDescent="0.2">
      <c r="A68" s="13"/>
      <c r="B68" s="13"/>
      <c r="C68" s="13"/>
      <c r="D68" s="13"/>
      <c r="E68" s="13"/>
      <c r="F68" s="13"/>
      <c r="N68" s="13"/>
      <c r="O68" s="13"/>
      <c r="P68" s="13"/>
      <c r="Q68" s="13"/>
      <c r="R68" s="13"/>
      <c r="S68" s="13"/>
    </row>
    <row r="69" spans="1:19" x14ac:dyDescent="0.2">
      <c r="A69" s="13"/>
      <c r="B69" s="13"/>
      <c r="C69" s="13"/>
      <c r="D69" s="13"/>
      <c r="E69" s="13"/>
      <c r="F69" s="13"/>
      <c r="N69" s="13"/>
      <c r="O69" s="13"/>
      <c r="P69" s="13"/>
      <c r="Q69" s="13"/>
      <c r="R69" s="13"/>
      <c r="S69" s="13"/>
    </row>
    <row r="70" spans="1:19" x14ac:dyDescent="0.2">
      <c r="A70" s="13"/>
      <c r="B70" s="13"/>
      <c r="C70" s="13"/>
      <c r="D70" s="13"/>
      <c r="E70" s="13"/>
      <c r="F70" s="13"/>
      <c r="N70" s="13"/>
      <c r="O70" s="13"/>
      <c r="P70" s="13"/>
      <c r="Q70" s="13"/>
      <c r="R70" s="13"/>
      <c r="S70" s="13"/>
    </row>
    <row r="71" spans="1:19" x14ac:dyDescent="0.2">
      <c r="A71" s="13"/>
      <c r="B71" s="13"/>
      <c r="C71" s="13"/>
      <c r="D71" s="13"/>
      <c r="E71" s="13"/>
      <c r="F71" s="13"/>
      <c r="N71" s="13"/>
      <c r="O71" s="13"/>
      <c r="P71" s="13"/>
      <c r="Q71" s="13"/>
      <c r="R71" s="13"/>
      <c r="S71" s="13"/>
    </row>
    <row r="72" spans="1:19" x14ac:dyDescent="0.2">
      <c r="A72" s="13"/>
      <c r="B72" s="13"/>
      <c r="C72" s="13"/>
      <c r="D72" s="13"/>
      <c r="E72" s="13"/>
      <c r="F72" s="13"/>
      <c r="N72" s="13"/>
      <c r="O72" s="13"/>
      <c r="P72" s="13"/>
      <c r="Q72" s="13"/>
      <c r="R72" s="13"/>
      <c r="S72" s="13"/>
    </row>
    <row r="73" spans="1:19" x14ac:dyDescent="0.2">
      <c r="A73" s="13"/>
      <c r="B73" s="13"/>
      <c r="C73" s="13"/>
      <c r="D73" s="13"/>
      <c r="E73" s="13"/>
      <c r="F73" s="13"/>
      <c r="N73" s="13"/>
      <c r="O73" s="13"/>
      <c r="P73" s="13"/>
      <c r="Q73" s="13"/>
      <c r="R73" s="13"/>
      <c r="S73" s="13"/>
    </row>
    <row r="74" spans="1:19" x14ac:dyDescent="0.2">
      <c r="A74" s="13"/>
      <c r="B74" s="13"/>
      <c r="C74" s="13"/>
      <c r="D74" s="13"/>
      <c r="E74" s="13"/>
      <c r="F74" s="13"/>
      <c r="N74" s="13"/>
      <c r="O74" s="13"/>
      <c r="P74" s="13"/>
      <c r="Q74" s="13"/>
      <c r="R74" s="13"/>
      <c r="S74" s="13"/>
    </row>
    <row r="75" spans="1:19" x14ac:dyDescent="0.2">
      <c r="A75" s="13"/>
      <c r="B75" s="13"/>
      <c r="C75" s="13"/>
      <c r="D75" s="13"/>
      <c r="E75" s="13"/>
      <c r="F75" s="13"/>
      <c r="N75" s="13"/>
      <c r="O75" s="13"/>
      <c r="P75" s="13"/>
      <c r="Q75" s="13"/>
      <c r="R75" s="13"/>
      <c r="S75" s="13"/>
    </row>
    <row r="76" spans="1:19" x14ac:dyDescent="0.2">
      <c r="A76" s="13"/>
      <c r="B76" s="13"/>
      <c r="C76" s="13"/>
      <c r="D76" s="13"/>
      <c r="E76" s="13"/>
      <c r="F76" s="13"/>
      <c r="N76" s="13"/>
      <c r="O76" s="13"/>
      <c r="P76" s="13"/>
      <c r="Q76" s="13"/>
      <c r="R76" s="13"/>
      <c r="S76" s="13"/>
    </row>
    <row r="77" spans="1:19" x14ac:dyDescent="0.2">
      <c r="A77" s="13"/>
      <c r="B77" s="13"/>
      <c r="C77" s="13"/>
      <c r="D77" s="47"/>
      <c r="E77" s="13"/>
      <c r="F77" s="13"/>
      <c r="N77" s="13"/>
      <c r="O77" s="13"/>
      <c r="P77" s="13"/>
      <c r="Q77" s="13"/>
      <c r="R77" s="13"/>
      <c r="S77" s="13"/>
    </row>
    <row r="78" spans="1:19" x14ac:dyDescent="0.2">
      <c r="A78" s="13"/>
      <c r="B78" s="13"/>
      <c r="C78" s="13"/>
      <c r="D78" s="13"/>
      <c r="E78" s="13"/>
      <c r="F78" s="13"/>
      <c r="N78" s="13"/>
      <c r="O78" s="13"/>
      <c r="P78" s="13"/>
      <c r="Q78" s="13"/>
      <c r="R78" s="13"/>
      <c r="S78" s="13"/>
    </row>
    <row r="79" spans="1:19" x14ac:dyDescent="0.2">
      <c r="A79" s="13"/>
      <c r="B79" s="13"/>
      <c r="C79" s="13"/>
      <c r="D79" s="13"/>
      <c r="E79" s="13"/>
      <c r="F79" s="13"/>
      <c r="N79" s="13"/>
      <c r="O79" s="13"/>
      <c r="P79" s="13"/>
      <c r="Q79" s="47"/>
      <c r="R79" s="13"/>
      <c r="S79" s="13"/>
    </row>
    <row r="80" spans="1:19" x14ac:dyDescent="0.2">
      <c r="A80" s="13"/>
      <c r="B80" s="13"/>
      <c r="C80" s="13"/>
      <c r="D80" s="13"/>
      <c r="E80" s="13"/>
      <c r="F80" s="13"/>
      <c r="N80" s="13"/>
      <c r="O80" s="13"/>
      <c r="P80" s="13"/>
      <c r="Q80" s="13"/>
      <c r="R80" s="13"/>
      <c r="S80" s="13"/>
    </row>
    <row r="81" spans="1:19" x14ac:dyDescent="0.2">
      <c r="A81" s="13"/>
      <c r="B81" s="13"/>
      <c r="C81" s="13"/>
      <c r="D81" s="13"/>
      <c r="E81" s="13"/>
      <c r="F81" s="13"/>
      <c r="N81" s="13"/>
      <c r="O81" s="13"/>
      <c r="P81" s="13"/>
      <c r="Q81" s="13"/>
      <c r="R81" s="13"/>
      <c r="S81" s="13"/>
    </row>
    <row r="82" spans="1:19" x14ac:dyDescent="0.2">
      <c r="A82" s="13"/>
      <c r="B82" s="13"/>
      <c r="C82" s="13"/>
      <c r="D82" s="13"/>
      <c r="E82" s="13"/>
      <c r="F82" s="13"/>
      <c r="N82" s="13"/>
      <c r="O82" s="13"/>
      <c r="P82" s="13"/>
      <c r="Q82" s="13"/>
      <c r="R82" s="13"/>
      <c r="S82" s="13"/>
    </row>
    <row r="83" spans="1:19" x14ac:dyDescent="0.2">
      <c r="A83" s="13"/>
      <c r="B83" s="13"/>
      <c r="C83" s="13"/>
      <c r="D83" s="13"/>
      <c r="E83" s="13"/>
      <c r="F83" s="13"/>
      <c r="N83" s="13"/>
      <c r="O83" s="13"/>
      <c r="P83" s="13"/>
      <c r="Q83" s="13"/>
      <c r="R83" s="13"/>
      <c r="S83" s="13"/>
    </row>
    <row r="84" spans="1:19" x14ac:dyDescent="0.2">
      <c r="A84" s="13"/>
      <c r="B84" s="13"/>
      <c r="C84" s="13"/>
      <c r="D84" s="13"/>
      <c r="E84" s="13"/>
      <c r="F84" s="13"/>
      <c r="N84" s="13"/>
      <c r="O84" s="13"/>
      <c r="P84" s="13"/>
      <c r="Q84" s="13"/>
      <c r="R84" s="13"/>
      <c r="S84" s="13"/>
    </row>
    <row r="85" spans="1:19" x14ac:dyDescent="0.2">
      <c r="A85" s="13"/>
      <c r="B85" s="13"/>
      <c r="C85" s="13"/>
      <c r="D85" s="13"/>
      <c r="E85" s="13"/>
      <c r="F85" s="13"/>
      <c r="N85" s="13"/>
      <c r="O85" s="13"/>
      <c r="P85" s="13"/>
      <c r="Q85" s="13"/>
      <c r="R85" s="13"/>
      <c r="S85" s="13"/>
    </row>
    <row r="86" spans="1:19" x14ac:dyDescent="0.2">
      <c r="A86" s="13"/>
      <c r="B86" s="13"/>
      <c r="C86" s="13"/>
      <c r="D86" s="13"/>
      <c r="E86" s="13"/>
      <c r="F86" s="13"/>
      <c r="N86" s="13"/>
      <c r="O86" s="13"/>
      <c r="P86" s="13"/>
      <c r="Q86" s="13"/>
      <c r="R86" s="13"/>
      <c r="S86" s="13"/>
    </row>
    <row r="87" spans="1:19" x14ac:dyDescent="0.2">
      <c r="A87" s="13"/>
      <c r="B87" s="13"/>
      <c r="C87" s="13"/>
      <c r="D87" s="13"/>
      <c r="E87" s="13"/>
      <c r="F87" s="13"/>
      <c r="N87" s="13"/>
      <c r="O87" s="13"/>
      <c r="P87" s="13"/>
      <c r="Q87" s="13"/>
      <c r="R87" s="13"/>
      <c r="S87" s="13"/>
    </row>
    <row r="88" spans="1:19" x14ac:dyDescent="0.2">
      <c r="N88" s="13"/>
      <c r="O88" s="13"/>
      <c r="P88" s="13"/>
      <c r="Q88" s="13"/>
      <c r="R88" s="13"/>
      <c r="S88" s="13"/>
    </row>
    <row r="89" spans="1:19" x14ac:dyDescent="0.2">
      <c r="N89" s="13"/>
      <c r="O89" s="13"/>
      <c r="P89" s="13"/>
      <c r="Q89" s="13"/>
      <c r="R89" s="13"/>
      <c r="S89" s="47"/>
    </row>
    <row r="90" spans="1:19" x14ac:dyDescent="0.2">
      <c r="N90" s="13"/>
      <c r="O90" s="13"/>
      <c r="P90" s="13"/>
      <c r="Q90" s="13"/>
      <c r="R90" s="13"/>
      <c r="S90" s="13"/>
    </row>
    <row r="91" spans="1:19" x14ac:dyDescent="0.2">
      <c r="N91" s="13"/>
      <c r="O91" s="13"/>
      <c r="P91" s="13"/>
      <c r="Q91" s="13"/>
      <c r="R91" s="13"/>
      <c r="S91" s="13"/>
    </row>
    <row r="92" spans="1:19" x14ac:dyDescent="0.2">
      <c r="N92" s="13"/>
      <c r="O92" s="13"/>
      <c r="P92" s="13"/>
      <c r="Q92" s="13"/>
      <c r="R92" s="13"/>
      <c r="S92" s="13"/>
    </row>
    <row r="93" spans="1:19" x14ac:dyDescent="0.2">
      <c r="N93" s="13"/>
      <c r="O93" s="13"/>
      <c r="P93" s="13"/>
      <c r="Q93" s="13"/>
      <c r="R93" s="13"/>
      <c r="S93" s="13"/>
    </row>
    <row r="94" spans="1:19" x14ac:dyDescent="0.2">
      <c r="N94" s="13"/>
      <c r="O94" s="13"/>
      <c r="P94" s="13"/>
      <c r="Q94" s="13"/>
      <c r="R94" s="13"/>
      <c r="S94" s="13"/>
    </row>
  </sheetData>
  <sortState ref="AK7:AU45">
    <sortCondition ref="AK7:AK4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6AB25-5A4D-1C4E-BB36-0B28A2B46F48}">
  <dimension ref="A1:BT45"/>
  <sheetViews>
    <sheetView workbookViewId="0">
      <pane ySplit="6" topLeftCell="A7" activePane="bottomLeft" state="frozen"/>
      <selection pane="bottomLeft"/>
    </sheetView>
  </sheetViews>
  <sheetFormatPr baseColWidth="10" defaultRowHeight="16" x14ac:dyDescent="0.2"/>
  <cols>
    <col min="1" max="11" width="10.83203125" style="13"/>
    <col min="12" max="12" width="10.83203125" style="10"/>
    <col min="13" max="23" width="10.83203125" style="13"/>
    <col min="24" max="24" width="10.83203125" style="10"/>
    <col min="25" max="35" width="10.83203125" style="13"/>
    <col min="36" max="36" width="10.83203125" style="10"/>
    <col min="37" max="47" width="10.83203125" style="13"/>
    <col min="48" max="48" width="10.83203125" style="10"/>
    <col min="49" max="59" width="10.83203125" style="13"/>
    <col min="60" max="60" width="10.83203125" style="10"/>
    <col min="71" max="71" width="10.83203125" style="8"/>
    <col min="72" max="72" width="10.83203125" style="2"/>
    <col min="73" max="16384" width="10.83203125" style="13"/>
  </cols>
  <sheetData>
    <row r="1" spans="1:72" customFormat="1" x14ac:dyDescent="0.2">
      <c r="A1" s="76" t="s">
        <v>141</v>
      </c>
      <c r="B1" s="8"/>
      <c r="C1" s="8"/>
      <c r="D1" s="8"/>
      <c r="E1" s="8"/>
      <c r="F1" s="8"/>
      <c r="G1" s="8"/>
      <c r="H1" s="8"/>
      <c r="I1" s="8"/>
      <c r="J1" s="8"/>
      <c r="K1" s="8"/>
      <c r="L1" s="2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2"/>
      <c r="AJ1" s="2"/>
    </row>
    <row r="2" spans="1:72" customForma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2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2"/>
      <c r="AJ2" s="2"/>
    </row>
    <row r="3" spans="1:72" x14ac:dyDescent="0.2">
      <c r="A3" t="s">
        <v>90</v>
      </c>
      <c r="M3" t="s">
        <v>121</v>
      </c>
      <c r="Y3" t="s">
        <v>122</v>
      </c>
      <c r="AK3" t="s">
        <v>123</v>
      </c>
      <c r="AW3" t="s">
        <v>124</v>
      </c>
      <c r="BI3" t="s">
        <v>87</v>
      </c>
    </row>
    <row r="4" spans="1:72" x14ac:dyDescent="0.2">
      <c r="A4" t="s">
        <v>125</v>
      </c>
      <c r="M4" t="s">
        <v>117</v>
      </c>
      <c r="Y4" t="s">
        <v>118</v>
      </c>
      <c r="AK4" t="s">
        <v>119</v>
      </c>
      <c r="AW4" t="s">
        <v>120</v>
      </c>
      <c r="BI4" t="s">
        <v>20</v>
      </c>
    </row>
    <row r="6" spans="1:72" x14ac:dyDescent="0.2">
      <c r="A6" s="64" t="s">
        <v>22</v>
      </c>
      <c r="B6" s="64" t="s">
        <v>36</v>
      </c>
      <c r="C6" s="64" t="s">
        <v>35</v>
      </c>
      <c r="D6" s="64" t="s">
        <v>56</v>
      </c>
      <c r="E6" s="64" t="s">
        <v>57</v>
      </c>
      <c r="F6" s="64" t="s">
        <v>0</v>
      </c>
      <c r="G6" s="64" t="s">
        <v>1</v>
      </c>
      <c r="H6" s="64" t="s">
        <v>2</v>
      </c>
      <c r="I6" s="64" t="s">
        <v>3</v>
      </c>
      <c r="J6" s="64" t="s">
        <v>4</v>
      </c>
      <c r="K6" s="64" t="s">
        <v>5</v>
      </c>
      <c r="L6" s="65" t="s">
        <v>23</v>
      </c>
      <c r="M6" s="64" t="s">
        <v>22</v>
      </c>
      <c r="N6" s="64" t="s">
        <v>36</v>
      </c>
      <c r="O6" s="64" t="s">
        <v>35</v>
      </c>
      <c r="P6" s="64" t="s">
        <v>56</v>
      </c>
      <c r="Q6" s="64" t="s">
        <v>57</v>
      </c>
      <c r="R6" s="64" t="s">
        <v>0</v>
      </c>
      <c r="S6" s="64" t="s">
        <v>1</v>
      </c>
      <c r="T6" s="64" t="s">
        <v>2</v>
      </c>
      <c r="U6" s="64" t="s">
        <v>3</v>
      </c>
      <c r="V6" s="64" t="s">
        <v>4</v>
      </c>
      <c r="W6" s="64" t="s">
        <v>5</v>
      </c>
      <c r="X6" s="65" t="s">
        <v>23</v>
      </c>
      <c r="Y6" s="64" t="s">
        <v>22</v>
      </c>
      <c r="Z6" s="64" t="s">
        <v>36</v>
      </c>
      <c r="AA6" s="64" t="s">
        <v>35</v>
      </c>
      <c r="AB6" s="64" t="s">
        <v>56</v>
      </c>
      <c r="AC6" s="64" t="s">
        <v>57</v>
      </c>
      <c r="AD6" s="64" t="s">
        <v>0</v>
      </c>
      <c r="AE6" s="64" t="s">
        <v>1</v>
      </c>
      <c r="AF6" s="64" t="s">
        <v>2</v>
      </c>
      <c r="AG6" s="64" t="s">
        <v>3</v>
      </c>
      <c r="AH6" s="64" t="s">
        <v>4</v>
      </c>
      <c r="AI6" s="64" t="s">
        <v>5</v>
      </c>
      <c r="AJ6" s="65" t="s">
        <v>23</v>
      </c>
      <c r="AK6" s="64" t="s">
        <v>22</v>
      </c>
      <c r="AL6" s="64" t="s">
        <v>36</v>
      </c>
      <c r="AM6" s="64" t="s">
        <v>35</v>
      </c>
      <c r="AN6" s="64" t="s">
        <v>56</v>
      </c>
      <c r="AO6" s="64" t="s">
        <v>57</v>
      </c>
      <c r="AP6" s="64" t="s">
        <v>0</v>
      </c>
      <c r="AQ6" s="64" t="s">
        <v>1</v>
      </c>
      <c r="AR6" s="64" t="s">
        <v>2</v>
      </c>
      <c r="AS6" s="64" t="s">
        <v>3</v>
      </c>
      <c r="AT6" s="64" t="s">
        <v>4</v>
      </c>
      <c r="AU6" s="64" t="s">
        <v>5</v>
      </c>
      <c r="AV6" s="65" t="s">
        <v>23</v>
      </c>
      <c r="AW6" s="64" t="s">
        <v>22</v>
      </c>
      <c r="AX6" s="64" t="s">
        <v>36</v>
      </c>
      <c r="AY6" s="64" t="s">
        <v>35</v>
      </c>
      <c r="AZ6" s="64" t="s">
        <v>56</v>
      </c>
      <c r="BA6" s="64" t="s">
        <v>57</v>
      </c>
      <c r="BB6" s="64" t="s">
        <v>0</v>
      </c>
      <c r="BC6" s="64" t="s">
        <v>1</v>
      </c>
      <c r="BD6" s="64" t="s">
        <v>2</v>
      </c>
      <c r="BE6" s="64" t="s">
        <v>3</v>
      </c>
      <c r="BF6" s="64" t="s">
        <v>4</v>
      </c>
      <c r="BG6" s="64" t="s">
        <v>5</v>
      </c>
      <c r="BH6" s="65" t="s">
        <v>23</v>
      </c>
      <c r="BI6" s="64" t="s">
        <v>22</v>
      </c>
      <c r="BJ6" s="64" t="s">
        <v>36</v>
      </c>
      <c r="BK6" s="64" t="s">
        <v>35</v>
      </c>
      <c r="BL6" s="64" t="s">
        <v>56</v>
      </c>
      <c r="BM6" s="64" t="s">
        <v>57</v>
      </c>
      <c r="BN6" s="64" t="s">
        <v>0</v>
      </c>
      <c r="BO6" s="64" t="s">
        <v>1</v>
      </c>
      <c r="BP6" s="64" t="s">
        <v>2</v>
      </c>
      <c r="BQ6" s="64" t="s">
        <v>3</v>
      </c>
      <c r="BR6" s="64" t="s">
        <v>4</v>
      </c>
      <c r="BS6" s="64" t="s">
        <v>5</v>
      </c>
      <c r="BT6" s="65" t="s">
        <v>23</v>
      </c>
    </row>
    <row r="7" spans="1:72" x14ac:dyDescent="0.2">
      <c r="A7" s="32" t="s">
        <v>111</v>
      </c>
      <c r="B7" s="36">
        <v>13848.22940063</v>
      </c>
      <c r="C7" s="36">
        <v>5335.88036966035</v>
      </c>
      <c r="D7" s="36">
        <v>2.5953035752770202</v>
      </c>
      <c r="E7" s="36">
        <v>0.38531137918740743</v>
      </c>
      <c r="F7" s="36">
        <v>1.37513950113509</v>
      </c>
      <c r="G7" s="36">
        <v>4.9544667807613604E-18</v>
      </c>
      <c r="H7" s="36">
        <v>1.9322420444969299E-16</v>
      </c>
      <c r="I7" s="36">
        <v>9592.0548851451604</v>
      </c>
      <c r="J7" s="36">
        <v>0.15889456614456701</v>
      </c>
      <c r="K7" s="36">
        <v>8.6544149022940609</v>
      </c>
      <c r="L7" s="33" t="s">
        <v>33</v>
      </c>
      <c r="M7" s="32" t="s">
        <v>111</v>
      </c>
      <c r="N7" s="36">
        <v>10975.401965610699</v>
      </c>
      <c r="O7" s="36">
        <v>5034.9721907860503</v>
      </c>
      <c r="P7" s="36">
        <v>2.1798336812456598</v>
      </c>
      <c r="Q7" s="36">
        <v>0.45875059579249694</v>
      </c>
      <c r="R7" s="36">
        <v>1.1237644833923299</v>
      </c>
      <c r="S7" s="36">
        <v>6.9520311221590502E-10</v>
      </c>
      <c r="T7" s="36">
        <v>1.3556460688210101E-8</v>
      </c>
      <c r="U7" s="36">
        <v>8005.1870781983698</v>
      </c>
      <c r="V7" s="36">
        <v>0.18221702460335401</v>
      </c>
      <c r="W7" s="36">
        <v>6.1671761232986499</v>
      </c>
      <c r="X7" s="33" t="s">
        <v>43</v>
      </c>
      <c r="Y7" s="32" t="s">
        <v>111</v>
      </c>
      <c r="Z7" s="36">
        <v>12718.4858084142</v>
      </c>
      <c r="AA7" s="36">
        <v>5495.4188497311598</v>
      </c>
      <c r="AB7" s="36">
        <v>2.3143796962876402</v>
      </c>
      <c r="AC7" s="36">
        <v>0.43208121882681522</v>
      </c>
      <c r="AD7" s="36">
        <v>1.21001025792397</v>
      </c>
      <c r="AE7" s="36">
        <v>6.8621650327299298E-15</v>
      </c>
      <c r="AF7" s="36">
        <v>1.3381221813823401E-13</v>
      </c>
      <c r="AG7" s="36">
        <v>9106.9523290726702</v>
      </c>
      <c r="AH7" s="36">
        <v>0.15538860025625201</v>
      </c>
      <c r="AI7" s="36">
        <v>7.7869950300635598</v>
      </c>
      <c r="AJ7" s="33" t="s">
        <v>41</v>
      </c>
      <c r="AK7" s="30" t="s">
        <v>111</v>
      </c>
      <c r="AL7" s="30">
        <v>10166.6281953125</v>
      </c>
      <c r="AM7" s="30">
        <v>4689.8918571679296</v>
      </c>
      <c r="AN7" s="30">
        <v>2.16777454682116</v>
      </c>
      <c r="AO7" s="30">
        <f t="shared" ref="AO7:AO45" si="0">AM7/AL7</f>
        <v>0.46130258401013285</v>
      </c>
      <c r="AP7" s="30">
        <v>1.1163758614358299</v>
      </c>
      <c r="AQ7" s="31">
        <v>3.1387203000793402E-17</v>
      </c>
      <c r="AR7" s="31">
        <v>1.2241009170309401E-15</v>
      </c>
      <c r="AS7" s="30">
        <v>7428.2600262401902</v>
      </c>
      <c r="AT7" s="30">
        <v>0.132251910573156</v>
      </c>
      <c r="AU7" s="30">
        <v>8.4412834309739395</v>
      </c>
      <c r="AV7" s="33" t="s">
        <v>39</v>
      </c>
      <c r="AW7" s="44" t="s">
        <v>111</v>
      </c>
      <c r="AX7" s="42">
        <v>9327.8532841567103</v>
      </c>
      <c r="AY7" s="42">
        <v>4528.3695901781102</v>
      </c>
      <c r="AZ7" s="42">
        <v>2.0598701361276999</v>
      </c>
      <c r="BA7" s="42">
        <v>0.48546749742188938</v>
      </c>
      <c r="BB7" s="42">
        <v>1.0426604567608599</v>
      </c>
      <c r="BC7" s="42">
        <v>3.2835547355195098E-11</v>
      </c>
      <c r="BD7" s="42">
        <v>1.2805863468526099E-9</v>
      </c>
      <c r="BE7" s="42">
        <v>6928.1114371674103</v>
      </c>
      <c r="BF7" s="42">
        <v>0.157186761013349</v>
      </c>
      <c r="BG7" s="42">
        <v>6.6332587429058902</v>
      </c>
      <c r="BH7" s="43" t="s">
        <v>40</v>
      </c>
      <c r="BI7" t="s">
        <v>113</v>
      </c>
      <c r="BJ7">
        <v>2289.2034258623698</v>
      </c>
      <c r="BK7">
        <v>1559.5434226029499</v>
      </c>
      <c r="BL7">
        <v>1.4678677058196901</v>
      </c>
      <c r="BM7">
        <v>0.68126030434165175</v>
      </c>
      <c r="BN7">
        <v>0.55296469664570602</v>
      </c>
      <c r="BO7">
        <v>0.10027550931003699</v>
      </c>
      <c r="BP7">
        <v>0.89884880323447003</v>
      </c>
      <c r="BQ7">
        <v>1924.37342423266</v>
      </c>
      <c r="BR7">
        <v>0.33645157316446</v>
      </c>
      <c r="BS7" s="8">
        <v>1.64351942671825</v>
      </c>
    </row>
    <row r="8" spans="1:72" x14ac:dyDescent="0.2">
      <c r="A8" s="32" t="s">
        <v>91</v>
      </c>
      <c r="B8" s="36">
        <v>403.78048778952098</v>
      </c>
      <c r="C8" s="36">
        <v>261.74128854603498</v>
      </c>
      <c r="D8" s="36">
        <v>1.5426702070296601</v>
      </c>
      <c r="E8" s="36">
        <v>0.64822668866176891</v>
      </c>
      <c r="F8" s="36">
        <v>0.629393403716491</v>
      </c>
      <c r="G8" s="36">
        <v>3.6104502949244201E-4</v>
      </c>
      <c r="H8" s="36">
        <v>3.5786332832220399E-3</v>
      </c>
      <c r="I8" s="36">
        <v>332.76088816777798</v>
      </c>
      <c r="J8" s="36">
        <v>0.176447281481521</v>
      </c>
      <c r="K8" s="36">
        <v>3.56703372492824</v>
      </c>
      <c r="L8" s="33" t="s">
        <v>33</v>
      </c>
      <c r="M8" s="32" t="s">
        <v>93</v>
      </c>
      <c r="N8" s="36">
        <v>8447.9756736717609</v>
      </c>
      <c r="O8" s="36">
        <v>4784.7554362528399</v>
      </c>
      <c r="P8" s="36">
        <v>1.76560239833026</v>
      </c>
      <c r="Q8" s="36">
        <v>0.56637893160187469</v>
      </c>
      <c r="R8" s="36">
        <v>0.820584045494962</v>
      </c>
      <c r="S8" s="36">
        <v>2.7991370741376699E-5</v>
      </c>
      <c r="T8" s="36">
        <v>1.81943909818949E-4</v>
      </c>
      <c r="U8" s="36">
        <v>6616.3655549622999</v>
      </c>
      <c r="V8" s="36">
        <v>0.19587986582015901</v>
      </c>
      <c r="W8" s="36">
        <v>4.1892209904225401</v>
      </c>
      <c r="X8" s="33" t="s">
        <v>43</v>
      </c>
      <c r="Y8" s="32" t="s">
        <v>99</v>
      </c>
      <c r="Z8" s="36">
        <v>1796.7348404817201</v>
      </c>
      <c r="AA8" s="36">
        <v>988.57310934119801</v>
      </c>
      <c r="AB8" s="36">
        <v>1.81750325140757</v>
      </c>
      <c r="AC8" s="36">
        <v>0.55020534308565705</v>
      </c>
      <c r="AD8" s="36">
        <v>0.86290972624782103</v>
      </c>
      <c r="AE8" s="36">
        <v>2.92425647820171E-17</v>
      </c>
      <c r="AF8" s="36">
        <v>1.1404600264986701E-15</v>
      </c>
      <c r="AG8" s="36">
        <v>1392.65397491146</v>
      </c>
      <c r="AH8" s="36">
        <v>0.10212492271524901</v>
      </c>
      <c r="AI8" s="36">
        <v>8.4495508373978101</v>
      </c>
      <c r="AJ8" s="33" t="s">
        <v>41</v>
      </c>
      <c r="AK8" s="30" t="s">
        <v>91</v>
      </c>
      <c r="AL8" s="30">
        <v>393.97760278370498</v>
      </c>
      <c r="AM8" s="30">
        <v>211.481333398506</v>
      </c>
      <c r="AN8" s="30">
        <v>1.86294268365195</v>
      </c>
      <c r="AO8" s="30">
        <f t="shared" si="0"/>
        <v>0.53678516723858016</v>
      </c>
      <c r="AP8" s="30">
        <v>0.89440808986026199</v>
      </c>
      <c r="AQ8" s="31">
        <v>5.8592867894342605E-10</v>
      </c>
      <c r="AR8" s="31">
        <v>1.14256092393968E-8</v>
      </c>
      <c r="AS8" s="30">
        <v>302.72946809110499</v>
      </c>
      <c r="AT8" s="30">
        <v>0.14439514152622501</v>
      </c>
      <c r="AU8" s="30">
        <v>6.1941702498198099</v>
      </c>
      <c r="AV8" s="33" t="s">
        <v>39</v>
      </c>
      <c r="AW8" s="13" t="s">
        <v>99</v>
      </c>
      <c r="AX8" s="47">
        <v>1619.5497036408401</v>
      </c>
      <c r="AY8" s="47">
        <v>834.77291045130096</v>
      </c>
      <c r="AZ8" s="13">
        <v>1.9401081220583301</v>
      </c>
      <c r="BA8" s="13">
        <v>0.51543519076610234</v>
      </c>
      <c r="BB8" s="13">
        <v>0.95551081574952801</v>
      </c>
      <c r="BC8" s="13">
        <v>5.4457388655765901E-4</v>
      </c>
      <c r="BD8" s="13">
        <v>1.06191907878744E-2</v>
      </c>
      <c r="BE8" s="13">
        <v>1227.1613070460701</v>
      </c>
      <c r="BF8" s="13">
        <v>0.27633364898030599</v>
      </c>
      <c r="BG8" s="13">
        <v>3.4578156488557998</v>
      </c>
      <c r="BI8" t="s">
        <v>6</v>
      </c>
      <c r="BJ8">
        <v>52.626615967400198</v>
      </c>
      <c r="BK8">
        <v>36.943291324214201</v>
      </c>
      <c r="BL8">
        <v>1.42452429334325</v>
      </c>
      <c r="BM8">
        <v>0.70198873032419362</v>
      </c>
      <c r="BN8">
        <v>0.49203564316631598</v>
      </c>
      <c r="BO8">
        <v>2.3199976120439302E-2</v>
      </c>
      <c r="BP8">
        <v>0.89884880323447003</v>
      </c>
      <c r="BQ8">
        <v>44.7849536458072</v>
      </c>
      <c r="BR8">
        <v>0.21674381730820599</v>
      </c>
      <c r="BS8" s="8">
        <v>2.2701253917044801</v>
      </c>
    </row>
    <row r="9" spans="1:72" x14ac:dyDescent="0.2">
      <c r="A9" s="14" t="s">
        <v>14</v>
      </c>
      <c r="B9" s="38">
        <v>5154.0268133780401</v>
      </c>
      <c r="C9" s="38">
        <v>7640.2364390632101</v>
      </c>
      <c r="D9" s="38">
        <v>0.67458996256010995</v>
      </c>
      <c r="E9" s="38">
        <v>1.4823819734953347</v>
      </c>
      <c r="F9" s="38">
        <v>-0.56835404722434102</v>
      </c>
      <c r="G9" s="38">
        <v>3.67039311099697E-4</v>
      </c>
      <c r="H9" s="38">
        <v>3.5786332832220399E-3</v>
      </c>
      <c r="I9" s="38">
        <v>6397.1316262206201</v>
      </c>
      <c r="J9" s="38">
        <v>0.159528357656259</v>
      </c>
      <c r="K9" s="38">
        <v>-3.5627148400097801</v>
      </c>
      <c r="L9" s="7" t="s">
        <v>34</v>
      </c>
      <c r="M9" s="32" t="s">
        <v>91</v>
      </c>
      <c r="N9" s="36">
        <v>351.30394248942503</v>
      </c>
      <c r="O9" s="36">
        <v>247.04699636944201</v>
      </c>
      <c r="P9" s="36">
        <v>1.42201260348081</v>
      </c>
      <c r="Q9" s="36">
        <v>0.70322864758877179</v>
      </c>
      <c r="R9" s="36">
        <v>0.51281710216898302</v>
      </c>
      <c r="S9" s="36">
        <v>2.56135805544636E-5</v>
      </c>
      <c r="T9" s="36">
        <v>1.81943909818949E-4</v>
      </c>
      <c r="U9" s="36">
        <v>299.17546942943397</v>
      </c>
      <c r="V9" s="36">
        <v>0.12182884830879701</v>
      </c>
      <c r="W9" s="36">
        <v>4.2093240581997202</v>
      </c>
      <c r="X9" s="33" t="s">
        <v>43</v>
      </c>
      <c r="Y9" s="32" t="s">
        <v>94</v>
      </c>
      <c r="Z9" s="36">
        <v>3987.4508476341698</v>
      </c>
      <c r="AA9" s="36">
        <v>3007.6057940025999</v>
      </c>
      <c r="AB9" s="36">
        <v>1.32578905639344</v>
      </c>
      <c r="AC9" s="36">
        <v>0.75426780389959402</v>
      </c>
      <c r="AD9" s="36">
        <v>0.406982257441663</v>
      </c>
      <c r="AE9" s="36">
        <v>9.0084680217762203E-4</v>
      </c>
      <c r="AF9" s="36">
        <v>5.8555042141545397E-3</v>
      </c>
      <c r="AG9" s="36">
        <v>3497.5283208183801</v>
      </c>
      <c r="AH9" s="36">
        <v>0.12259271386176999</v>
      </c>
      <c r="AI9" s="36">
        <v>3.3197915652683698</v>
      </c>
      <c r="AJ9" s="33" t="s">
        <v>41</v>
      </c>
      <c r="AK9" s="44" t="s">
        <v>99</v>
      </c>
      <c r="AL9" s="42">
        <v>1302.9620536078901</v>
      </c>
      <c r="AM9" s="42">
        <v>865.07967819756004</v>
      </c>
      <c r="AN9" s="42">
        <v>1.5061757736844299</v>
      </c>
      <c r="AO9" s="42">
        <f t="shared" si="0"/>
        <v>0.66393313282007127</v>
      </c>
      <c r="AP9" s="42">
        <v>0.59020612541781503</v>
      </c>
      <c r="AQ9" s="42">
        <v>1.4708876613887299E-4</v>
      </c>
      <c r="AR9" s="42">
        <v>1.91215395980535E-3</v>
      </c>
      <c r="AS9" s="42">
        <v>1084.0208659027201</v>
      </c>
      <c r="AT9" s="42">
        <v>0.15548377850206099</v>
      </c>
      <c r="AU9" s="42">
        <v>3.7959337694510098</v>
      </c>
      <c r="AV9" s="43" t="s">
        <v>39</v>
      </c>
      <c r="AW9" s="13" t="s">
        <v>91</v>
      </c>
      <c r="AX9" s="13">
        <v>356.04697533726602</v>
      </c>
      <c r="AY9" s="13">
        <v>204.25227506764301</v>
      </c>
      <c r="AZ9" s="13">
        <v>1.74317262913891</v>
      </c>
      <c r="BA9" s="13">
        <v>0.57366664854873362</v>
      </c>
      <c r="BB9" s="13">
        <v>0.80039882357718195</v>
      </c>
      <c r="BC9" s="13">
        <v>9.2562522652755801E-4</v>
      </c>
      <c r="BD9" s="13">
        <v>1.20331279448583E-2</v>
      </c>
      <c r="BE9" s="13">
        <v>280.14962520245501</v>
      </c>
      <c r="BF9" s="13">
        <v>0.24165109665180601</v>
      </c>
      <c r="BG9" s="13">
        <v>3.3122085298477799</v>
      </c>
      <c r="BI9" t="s">
        <v>100</v>
      </c>
      <c r="BJ9">
        <v>15704.112968188099</v>
      </c>
      <c r="BK9">
        <v>12548.687301694799</v>
      </c>
      <c r="BL9">
        <v>1.25145464148008</v>
      </c>
      <c r="BM9">
        <v>0.79907011157616725</v>
      </c>
      <c r="BN9">
        <v>0.323446988989046</v>
      </c>
      <c r="BO9">
        <v>0.208812988995772</v>
      </c>
      <c r="BP9">
        <v>0.89884880323447003</v>
      </c>
      <c r="BQ9">
        <v>14126.400134941399</v>
      </c>
      <c r="BR9">
        <v>0.25735017283042799</v>
      </c>
      <c r="BS9" s="8">
        <v>1.2568361055742101</v>
      </c>
    </row>
    <row r="10" spans="1:72" x14ac:dyDescent="0.2">
      <c r="A10" s="16" t="s">
        <v>9</v>
      </c>
      <c r="B10" s="40">
        <v>146404.83956022901</v>
      </c>
      <c r="C10" s="40">
        <v>166841.677971314</v>
      </c>
      <c r="D10" s="40">
        <v>0.87750759486727603</v>
      </c>
      <c r="E10" s="40">
        <v>1.1395912763025675</v>
      </c>
      <c r="F10" s="40">
        <v>-0.18852510798840699</v>
      </c>
      <c r="G10" s="40">
        <v>4.2981951698011597E-6</v>
      </c>
      <c r="H10" s="40">
        <v>8.3814805811122602E-5</v>
      </c>
      <c r="I10" s="40">
        <v>156623.258765771</v>
      </c>
      <c r="J10" s="40">
        <v>4.1015673002926301E-2</v>
      </c>
      <c r="K10" s="40">
        <v>-4.5964163010309997</v>
      </c>
      <c r="L10" s="17" t="s">
        <v>34</v>
      </c>
      <c r="M10" s="32" t="s">
        <v>100</v>
      </c>
      <c r="N10" s="36">
        <v>15795.058171042299</v>
      </c>
      <c r="O10" s="36">
        <v>11158.7938557575</v>
      </c>
      <c r="P10" s="36">
        <v>1.41548077464417</v>
      </c>
      <c r="Q10" s="36">
        <v>0.70647374228829085</v>
      </c>
      <c r="R10" s="36">
        <v>0.50154684909797997</v>
      </c>
      <c r="S10" s="36">
        <v>5.2029313051247096E-4</v>
      </c>
      <c r="T10" s="36">
        <v>2.2575071319945799E-3</v>
      </c>
      <c r="U10" s="36">
        <v>13476.9260133999</v>
      </c>
      <c r="V10" s="36">
        <v>0.144534444517498</v>
      </c>
      <c r="W10" s="36">
        <v>3.4700852850149499</v>
      </c>
      <c r="X10" s="33" t="s">
        <v>43</v>
      </c>
      <c r="Y10" s="14" t="s">
        <v>14</v>
      </c>
      <c r="Z10" s="38">
        <v>5663.7387648979902</v>
      </c>
      <c r="AA10" s="38">
        <v>7865.7208559296896</v>
      </c>
      <c r="AB10" s="38">
        <v>0.72005336429251698</v>
      </c>
      <c r="AC10" s="38">
        <v>1.3887859561388791</v>
      </c>
      <c r="AD10" s="38">
        <v>-0.47396475673969302</v>
      </c>
      <c r="AE10" s="38">
        <v>1.4602610218585701E-5</v>
      </c>
      <c r="AF10" s="38">
        <v>1.13900359704968E-4</v>
      </c>
      <c r="AG10" s="38">
        <v>6764.7298104138399</v>
      </c>
      <c r="AH10" s="38">
        <v>0.109344546854408</v>
      </c>
      <c r="AI10" s="38">
        <v>-4.3345989386263302</v>
      </c>
      <c r="AJ10" s="7" t="s">
        <v>42</v>
      </c>
      <c r="AK10" s="13" t="s">
        <v>18</v>
      </c>
      <c r="AL10" s="13">
        <v>62586.527660951797</v>
      </c>
      <c r="AM10" s="13">
        <v>82727.355984606998</v>
      </c>
      <c r="AN10" s="13">
        <v>0.75653968286617601</v>
      </c>
      <c r="AO10" s="13">
        <f t="shared" si="0"/>
        <v>1.3218077288576151</v>
      </c>
      <c r="AP10" s="13">
        <v>-0.40247626628167399</v>
      </c>
      <c r="AQ10" s="13">
        <v>1.92265269084762E-3</v>
      </c>
      <c r="AR10" s="13">
        <v>1.8745863735764302E-2</v>
      </c>
      <c r="AS10" s="13">
        <v>72656.941822779394</v>
      </c>
      <c r="AT10" s="13">
        <v>0.12975039297704799</v>
      </c>
      <c r="AU10" s="13">
        <v>-3.1019271467861298</v>
      </c>
      <c r="AV10" s="13"/>
      <c r="AW10" s="46" t="s">
        <v>101</v>
      </c>
      <c r="AX10" s="13">
        <v>19493.925662209502</v>
      </c>
      <c r="AY10" s="13">
        <v>14339.4260176851</v>
      </c>
      <c r="AZ10" s="13">
        <v>1.35946345677765</v>
      </c>
      <c r="BA10" s="13">
        <v>0.73558431822089065</v>
      </c>
      <c r="BB10" s="13">
        <v>0.442963100593537</v>
      </c>
      <c r="BC10" s="13">
        <v>4.7824009464245004E-3</v>
      </c>
      <c r="BD10" s="13">
        <v>4.6628409227638903E-2</v>
      </c>
      <c r="BE10" s="13">
        <v>16916.6758399473</v>
      </c>
      <c r="BF10" s="13">
        <v>0.15700470372091499</v>
      </c>
      <c r="BG10" s="13">
        <v>2.8213364956309199</v>
      </c>
      <c r="BI10" t="s">
        <v>93</v>
      </c>
      <c r="BJ10">
        <v>7735.9317201396098</v>
      </c>
      <c r="BK10">
        <v>6302.8067305484201</v>
      </c>
      <c r="BL10">
        <v>1.2273788568900801</v>
      </c>
      <c r="BM10">
        <v>0.81474435899424846</v>
      </c>
      <c r="BN10">
        <v>0.29533470612231499</v>
      </c>
      <c r="BO10">
        <v>0.41110558580975998</v>
      </c>
      <c r="BP10">
        <v>0.89884880323447003</v>
      </c>
      <c r="BQ10">
        <v>7019.3692253440204</v>
      </c>
      <c r="BR10">
        <v>0.35930999724462498</v>
      </c>
      <c r="BS10" s="8">
        <v>0.82194959335140805</v>
      </c>
    </row>
    <row r="11" spans="1:72" x14ac:dyDescent="0.2">
      <c r="A11" s="13" t="s">
        <v>6</v>
      </c>
      <c r="B11" s="39">
        <v>53.540225501451999</v>
      </c>
      <c r="C11" s="39">
        <v>26.793965709675401</v>
      </c>
      <c r="D11" s="39">
        <v>1.9982195275452801</v>
      </c>
      <c r="E11" s="39">
        <v>0.50044551472702992</v>
      </c>
      <c r="F11" s="39">
        <v>1.05422048066157</v>
      </c>
      <c r="G11" s="39">
        <v>9.2335527518244108E-3</v>
      </c>
      <c r="H11" s="39">
        <v>6.0018092886858602E-2</v>
      </c>
      <c r="I11" s="39">
        <v>40.167095605563702</v>
      </c>
      <c r="J11" s="39">
        <v>0.40495797865702798</v>
      </c>
      <c r="K11" s="39">
        <v>2.60328363984262</v>
      </c>
      <c r="M11" s="32" t="s">
        <v>99</v>
      </c>
      <c r="N11" s="36">
        <v>1218.58940427116</v>
      </c>
      <c r="O11" s="36">
        <v>907.14053115608601</v>
      </c>
      <c r="P11" s="36">
        <v>1.34333034675251</v>
      </c>
      <c r="Q11" s="36">
        <v>0.74441852848593248</v>
      </c>
      <c r="R11" s="36">
        <v>0.42962659119030999</v>
      </c>
      <c r="S11" s="36">
        <v>4.2821542487335998E-4</v>
      </c>
      <c r="T11" s="36">
        <v>2.2575071319945799E-3</v>
      </c>
      <c r="U11" s="36">
        <v>1062.86496771362</v>
      </c>
      <c r="V11" s="36">
        <v>0.12198179789336901</v>
      </c>
      <c r="W11" s="36">
        <v>3.5220549181105798</v>
      </c>
      <c r="X11" s="32" t="s">
        <v>43</v>
      </c>
      <c r="Y11" s="75" t="s">
        <v>18</v>
      </c>
      <c r="Z11" s="38">
        <v>69243.881895849205</v>
      </c>
      <c r="AA11" s="38">
        <v>87086.614508580693</v>
      </c>
      <c r="AB11" s="38">
        <v>0.795115096465559</v>
      </c>
      <c r="AC11" s="38">
        <v>1.2576795541239154</v>
      </c>
      <c r="AD11" s="38">
        <v>-0.33068750956711401</v>
      </c>
      <c r="AE11" s="38">
        <v>2.6417065578760798E-6</v>
      </c>
      <c r="AF11" s="38">
        <v>2.57566389392918E-5</v>
      </c>
      <c r="AG11" s="38">
        <v>78165.248202214905</v>
      </c>
      <c r="AH11" s="38">
        <v>7.0405841348125595E-2</v>
      </c>
      <c r="AI11" s="38">
        <v>-4.6968760437363599</v>
      </c>
      <c r="AJ11" s="7" t="s">
        <v>42</v>
      </c>
      <c r="AK11" s="46" t="s">
        <v>6</v>
      </c>
      <c r="AL11" s="13">
        <v>60.388505898534298</v>
      </c>
      <c r="AM11" s="13">
        <v>35.345789850842799</v>
      </c>
      <c r="AN11" s="13">
        <v>1.70850633564479</v>
      </c>
      <c r="AO11" s="13">
        <f t="shared" si="0"/>
        <v>0.58530657986854884</v>
      </c>
      <c r="AP11" s="13">
        <v>0.75553398763305601</v>
      </c>
      <c r="AQ11" s="13">
        <v>6.21025947211585E-3</v>
      </c>
      <c r="AR11" s="13">
        <v>4.8440023882503597E-2</v>
      </c>
      <c r="AS11" s="13">
        <v>47.867147874688499</v>
      </c>
      <c r="AT11" s="13">
        <v>0.27609821462475098</v>
      </c>
      <c r="AU11" s="13">
        <v>2.7364682117191999</v>
      </c>
      <c r="AW11" s="13" t="s">
        <v>18</v>
      </c>
      <c r="AX11" s="13">
        <v>62769.736021382501</v>
      </c>
      <c r="AY11" s="13">
        <v>79754.659209154997</v>
      </c>
      <c r="AZ11" s="13">
        <v>0.78703534870320402</v>
      </c>
      <c r="BA11" s="13">
        <v>1.2705909609367576</v>
      </c>
      <c r="BB11" s="13">
        <v>-0.34546227414927899</v>
      </c>
      <c r="BC11" s="13">
        <v>8.0262835684246098E-3</v>
      </c>
      <c r="BD11" s="13">
        <v>6.2605011833711893E-2</v>
      </c>
      <c r="BE11" s="13">
        <v>71262.197615268698</v>
      </c>
      <c r="BF11" s="13">
        <v>0.13031580787098901</v>
      </c>
      <c r="BG11" s="13">
        <v>-2.6509621495136</v>
      </c>
      <c r="BI11" t="s">
        <v>99</v>
      </c>
      <c r="BJ11">
        <v>1370.2741118757699</v>
      </c>
      <c r="BK11">
        <v>1139.8715179196199</v>
      </c>
      <c r="BL11">
        <v>1.2021303193685</v>
      </c>
      <c r="BM11">
        <v>0.83185656653707662</v>
      </c>
      <c r="BN11">
        <v>0.26449918901501601</v>
      </c>
      <c r="BO11">
        <v>5.9241633424499798E-2</v>
      </c>
      <c r="BP11">
        <v>0.89884880323447003</v>
      </c>
      <c r="BQ11">
        <v>1255.07281489769</v>
      </c>
      <c r="BR11">
        <v>0.140214044220247</v>
      </c>
      <c r="BS11" s="8">
        <v>1.8863958349246599</v>
      </c>
    </row>
    <row r="12" spans="1:72" x14ac:dyDescent="0.2">
      <c r="A12" s="13" t="s">
        <v>93</v>
      </c>
      <c r="B12" s="39">
        <v>7019.7507037155501</v>
      </c>
      <c r="C12" s="39">
        <v>5070.2631990391701</v>
      </c>
      <c r="D12" s="39">
        <v>1.38449434046063</v>
      </c>
      <c r="E12" s="39">
        <v>0.72228536497107831</v>
      </c>
      <c r="F12" s="39">
        <v>0.47018467736917802</v>
      </c>
      <c r="G12" s="39">
        <v>8.3335263415174592E-3</v>
      </c>
      <c r="H12" s="39">
        <v>6.0018092886858602E-2</v>
      </c>
      <c r="I12" s="39">
        <v>6045.0069513773597</v>
      </c>
      <c r="J12" s="39">
        <v>0.17821843295352699</v>
      </c>
      <c r="K12" s="39">
        <v>2.63824941997883</v>
      </c>
      <c r="M12" s="14" t="s">
        <v>14</v>
      </c>
      <c r="N12" s="38">
        <v>4573.7726337949898</v>
      </c>
      <c r="O12" s="38">
        <v>7216.5674281434203</v>
      </c>
      <c r="P12" s="38">
        <v>0.63378783325130905</v>
      </c>
      <c r="Q12" s="38">
        <v>1.5778150786991849</v>
      </c>
      <c r="R12" s="38">
        <v>-0.65793533607523402</v>
      </c>
      <c r="S12" s="38">
        <v>9.5701729983126897E-8</v>
      </c>
      <c r="T12" s="38">
        <v>9.3309186733548704E-7</v>
      </c>
      <c r="U12" s="38">
        <v>5895.1700309692096</v>
      </c>
      <c r="V12" s="38">
        <v>0.12333123148842599</v>
      </c>
      <c r="W12" s="38">
        <v>-5.3347017469534999</v>
      </c>
      <c r="X12" s="7" t="s">
        <v>44</v>
      </c>
      <c r="Y12" s="15" t="s">
        <v>9</v>
      </c>
      <c r="Z12" s="40">
        <v>143324.412484411</v>
      </c>
      <c r="AA12" s="40">
        <v>171693.517520433</v>
      </c>
      <c r="AB12" s="40">
        <v>0.83476892170581896</v>
      </c>
      <c r="AC12" s="40">
        <v>1.1979363078785175</v>
      </c>
      <c r="AD12" s="40">
        <v>-0.26056863217496901</v>
      </c>
      <c r="AE12" s="40">
        <v>1.17406963153546E-12</v>
      </c>
      <c r="AF12" s="40">
        <v>1.52629052099609E-11</v>
      </c>
      <c r="AG12" s="40">
        <v>157508.96500242199</v>
      </c>
      <c r="AH12" s="40">
        <v>3.66565061892732E-2</v>
      </c>
      <c r="AI12" s="40">
        <v>-7.1083870031023197</v>
      </c>
      <c r="AJ12" s="17" t="s">
        <v>42</v>
      </c>
      <c r="AK12" s="18" t="s">
        <v>7</v>
      </c>
      <c r="AL12" s="18">
        <v>6407.4600729109097</v>
      </c>
      <c r="AM12" s="18">
        <v>5050.8448374777399</v>
      </c>
      <c r="AN12" s="18">
        <v>1.26859174634844</v>
      </c>
      <c r="AO12" s="18">
        <f t="shared" si="0"/>
        <v>0.78827566305585117</v>
      </c>
      <c r="AP12" s="18">
        <v>0.34308045591896702</v>
      </c>
      <c r="AQ12" s="18">
        <v>1.35905649254982E-2</v>
      </c>
      <c r="AR12" s="18">
        <v>7.5718861727775505E-2</v>
      </c>
      <c r="AS12" s="18">
        <v>5729.1524551943303</v>
      </c>
      <c r="AT12" s="18">
        <v>0.13901677222993999</v>
      </c>
      <c r="AU12" s="18">
        <v>2.4679069324922498</v>
      </c>
      <c r="AW12" s="13" t="s">
        <v>109</v>
      </c>
      <c r="AX12" s="13">
        <v>52924.483149423497</v>
      </c>
      <c r="AY12" s="13">
        <v>62743.123792545499</v>
      </c>
      <c r="AZ12" s="13">
        <v>0.84351049087727303</v>
      </c>
      <c r="BA12" s="13">
        <v>1.1855217105361369</v>
      </c>
      <c r="BB12" s="13">
        <v>-0.24548748844901599</v>
      </c>
      <c r="BC12" s="13">
        <v>3.3789326723309303E-2</v>
      </c>
      <c r="BD12" s="13">
        <v>0.21963062370151101</v>
      </c>
      <c r="BE12" s="13">
        <v>57833.803470984501</v>
      </c>
      <c r="BF12" s="13">
        <v>0.11565540661747099</v>
      </c>
      <c r="BG12" s="13">
        <v>-2.12257684814479</v>
      </c>
      <c r="BI12" t="s">
        <v>94</v>
      </c>
      <c r="BJ12">
        <v>3813.9764841029601</v>
      </c>
      <c r="BK12">
        <v>3245.2765979667502</v>
      </c>
      <c r="BL12">
        <v>1.1752392651191901</v>
      </c>
      <c r="BM12">
        <v>0.85089056303660793</v>
      </c>
      <c r="BN12">
        <v>0.23234922944886099</v>
      </c>
      <c r="BO12">
        <v>0.20654247215293201</v>
      </c>
      <c r="BP12">
        <v>0.89884880323447003</v>
      </c>
      <c r="BQ12">
        <v>3529.6265410348501</v>
      </c>
      <c r="BR12">
        <v>0.183947205373585</v>
      </c>
      <c r="BS12" s="8">
        <v>1.26312997784867</v>
      </c>
    </row>
    <row r="13" spans="1:72" x14ac:dyDescent="0.2">
      <c r="A13" s="13" t="s">
        <v>105</v>
      </c>
      <c r="B13" s="39">
        <v>96969.905197622895</v>
      </c>
      <c r="C13" s="39">
        <v>107077.11512949799</v>
      </c>
      <c r="D13" s="39">
        <v>0.90560812252317702</v>
      </c>
      <c r="E13" s="39">
        <v>1.1042303786033079</v>
      </c>
      <c r="F13" s="39">
        <v>-0.143078509410072</v>
      </c>
      <c r="G13" s="39">
        <v>1.10226284439588E-2</v>
      </c>
      <c r="H13" s="39">
        <v>6.1411787044913402E-2</v>
      </c>
      <c r="I13" s="39">
        <v>102023.510163561</v>
      </c>
      <c r="J13" s="39">
        <v>5.6286231364553602E-2</v>
      </c>
      <c r="K13" s="39">
        <v>-2.5419806219283698</v>
      </c>
      <c r="M13" s="14" t="s">
        <v>9</v>
      </c>
      <c r="N13" s="38">
        <v>125700.576867065</v>
      </c>
      <c r="O13" s="38">
        <v>157459.20043646</v>
      </c>
      <c r="P13" s="38">
        <v>0.79830569772128801</v>
      </c>
      <c r="Q13" s="38">
        <v>1.2526529659683379</v>
      </c>
      <c r="R13" s="38">
        <v>-0.325054464224173</v>
      </c>
      <c r="S13" s="38">
        <v>9.0669430259285299E-9</v>
      </c>
      <c r="T13" s="38">
        <v>1.17870259337071E-7</v>
      </c>
      <c r="U13" s="38">
        <v>141579.88865176201</v>
      </c>
      <c r="V13" s="38">
        <v>5.6557579122851601E-2</v>
      </c>
      <c r="W13" s="38">
        <v>-5.7473192676459197</v>
      </c>
      <c r="X13" s="7" t="s">
        <v>44</v>
      </c>
      <c r="Y13" s="13" t="s">
        <v>6</v>
      </c>
      <c r="Z13" s="39">
        <v>63.250825404240601</v>
      </c>
      <c r="AA13" s="39">
        <v>27.535239827955301</v>
      </c>
      <c r="AB13" s="39">
        <v>2.2970864172399499</v>
      </c>
      <c r="AC13" s="39">
        <v>0.43533407907289101</v>
      </c>
      <c r="AD13" s="39">
        <v>1.22464942712017</v>
      </c>
      <c r="AE13" s="39">
        <v>1.9325578482170501E-3</v>
      </c>
      <c r="AF13" s="39">
        <v>1.0268037897279699E-2</v>
      </c>
      <c r="AG13" s="39">
        <v>45.393032616097898</v>
      </c>
      <c r="AH13" s="39">
        <v>0.39499651755676002</v>
      </c>
      <c r="AI13" s="39">
        <v>3.10040563065014</v>
      </c>
      <c r="AK13" s="13" t="s">
        <v>26</v>
      </c>
      <c r="AL13" s="13">
        <v>14128.673111190101</v>
      </c>
      <c r="AM13" s="13">
        <v>17463.6834021793</v>
      </c>
      <c r="AN13" s="13">
        <v>0.80903167938941201</v>
      </c>
      <c r="AO13" s="13">
        <f t="shared" si="0"/>
        <v>1.2360455412014471</v>
      </c>
      <c r="AP13" s="13">
        <v>-0.30560203034901401</v>
      </c>
      <c r="AQ13" s="13">
        <v>1.3364309409997799E-2</v>
      </c>
      <c r="AR13" s="13">
        <v>7.5718861727775505E-2</v>
      </c>
      <c r="AS13" s="13">
        <v>15796.1782566847</v>
      </c>
      <c r="AT13" s="13">
        <v>0.12352993555062899</v>
      </c>
      <c r="AU13" s="13">
        <v>-2.4739107082571201</v>
      </c>
      <c r="AW13" s="13" t="s">
        <v>6</v>
      </c>
      <c r="AX13" s="13">
        <v>52.876646646169903</v>
      </c>
      <c r="AY13" s="13">
        <v>34.217833502860898</v>
      </c>
      <c r="AZ13" s="13">
        <v>1.5452949889930601</v>
      </c>
      <c r="BA13" s="13">
        <v>0.64712563434352077</v>
      </c>
      <c r="BB13" s="13">
        <v>0.62517131731013198</v>
      </c>
      <c r="BC13" s="13">
        <v>5.7228734978707597E-2</v>
      </c>
      <c r="BD13" s="13">
        <v>0.31884580916708499</v>
      </c>
      <c r="BE13" s="13">
        <v>43.5472400745154</v>
      </c>
      <c r="BF13" s="13">
        <v>0.32876764420074001</v>
      </c>
      <c r="BG13" s="13">
        <v>1.9015597439035501</v>
      </c>
      <c r="BI13" t="s">
        <v>7</v>
      </c>
      <c r="BJ13">
        <v>8156.47132768541</v>
      </c>
      <c r="BK13">
        <v>7218.8884490258997</v>
      </c>
      <c r="BL13">
        <v>1.1298791199337701</v>
      </c>
      <c r="BM13">
        <v>0.88505042916327259</v>
      </c>
      <c r="BN13">
        <v>0.17586198080483201</v>
      </c>
      <c r="BO13">
        <v>0.40293036108340502</v>
      </c>
      <c r="BP13">
        <v>0.89884880323447003</v>
      </c>
      <c r="BQ13">
        <v>7687.6798883556503</v>
      </c>
      <c r="BR13">
        <v>0.21026081836523799</v>
      </c>
      <c r="BS13" s="8">
        <v>0.83639920253400701</v>
      </c>
    </row>
    <row r="14" spans="1:72" x14ac:dyDescent="0.2">
      <c r="A14" s="13" t="s">
        <v>97</v>
      </c>
      <c r="B14" s="39">
        <v>128896.875422663</v>
      </c>
      <c r="C14" s="39">
        <v>119591.665567096</v>
      </c>
      <c r="D14" s="39">
        <v>1.0778081801222701</v>
      </c>
      <c r="E14" s="39">
        <v>0.92780887957869829</v>
      </c>
      <c r="F14" s="39">
        <v>0.108104552561215</v>
      </c>
      <c r="G14" s="39">
        <v>1.5274442684182101E-2</v>
      </c>
      <c r="H14" s="39">
        <v>7.4462908085387802E-2</v>
      </c>
      <c r="I14" s="39">
        <v>124244.27049487901</v>
      </c>
      <c r="J14" s="39">
        <v>4.4564389292343097E-2</v>
      </c>
      <c r="K14" s="39">
        <v>2.4258057672920699</v>
      </c>
      <c r="M14" s="14" t="s">
        <v>18</v>
      </c>
      <c r="N14" s="38">
        <v>64336.214026970098</v>
      </c>
      <c r="O14" s="38">
        <v>79863.694022573894</v>
      </c>
      <c r="P14" s="38">
        <v>0.80557523433345202</v>
      </c>
      <c r="Q14" s="38">
        <v>1.2413489856442996</v>
      </c>
      <c r="R14" s="38">
        <v>-0.31183650334231799</v>
      </c>
      <c r="S14" s="38">
        <v>1.33718316136609E-10</v>
      </c>
      <c r="T14" s="38">
        <v>5.2150143293277501E-9</v>
      </c>
      <c r="U14" s="38">
        <v>72099.954024772</v>
      </c>
      <c r="V14" s="38">
        <v>4.8550870563757002E-2</v>
      </c>
      <c r="W14" s="38">
        <v>-6.4228818087373902</v>
      </c>
      <c r="X14" s="7" t="s">
        <v>44</v>
      </c>
      <c r="Y14" s="13" t="s">
        <v>91</v>
      </c>
      <c r="Z14" s="39">
        <v>362.45887894687303</v>
      </c>
      <c r="AA14" s="39">
        <v>269.34795679905397</v>
      </c>
      <c r="AB14" s="39">
        <v>1.3456901001008299</v>
      </c>
      <c r="AC14" s="39">
        <v>0.74311314315611876</v>
      </c>
      <c r="AD14" s="39">
        <v>0.42939286260028497</v>
      </c>
      <c r="AE14" s="39">
        <v>2.1062641840573701E-3</v>
      </c>
      <c r="AF14" s="39">
        <v>1.0268037897279699E-2</v>
      </c>
      <c r="AG14" s="39">
        <v>315.90341787296302</v>
      </c>
      <c r="AH14" s="39">
        <v>0.13964792319535901</v>
      </c>
      <c r="AI14" s="39">
        <v>3.0748245500192</v>
      </c>
      <c r="AK14" s="8" t="s">
        <v>108</v>
      </c>
      <c r="AL14" s="8">
        <v>1016.58927476387</v>
      </c>
      <c r="AM14" s="8">
        <v>830.19868790786302</v>
      </c>
      <c r="AN14" s="8">
        <v>1.2245132274609101</v>
      </c>
      <c r="AO14" s="8">
        <f t="shared" si="0"/>
        <v>0.8166510394285823</v>
      </c>
      <c r="AP14" s="8">
        <v>0.29027860479394102</v>
      </c>
      <c r="AQ14" s="8">
        <v>6.4174496950437504E-2</v>
      </c>
      <c r="AR14" s="8">
        <v>0.27278115231113298</v>
      </c>
      <c r="AS14" s="8">
        <v>923.39398133586599</v>
      </c>
      <c r="AT14" s="8">
        <v>0.15682549644172999</v>
      </c>
      <c r="AU14" s="8">
        <v>1.8509656362018601</v>
      </c>
      <c r="AV14" s="2"/>
      <c r="AW14" s="13" t="s">
        <v>17</v>
      </c>
      <c r="AX14" s="13">
        <v>5760.8885818608896</v>
      </c>
      <c r="AY14" s="13">
        <v>7165.1636881143804</v>
      </c>
      <c r="AZ14" s="13">
        <v>0.80401353445938595</v>
      </c>
      <c r="BA14" s="13">
        <v>1.2437601571873969</v>
      </c>
      <c r="BB14" s="13">
        <v>-0.31472119606041299</v>
      </c>
      <c r="BC14" s="13">
        <v>6.7855031366040694E-2</v>
      </c>
      <c r="BD14" s="13">
        <v>0.33079327790944801</v>
      </c>
      <c r="BE14" s="13">
        <v>6463.02613498763</v>
      </c>
      <c r="BF14" s="13">
        <v>0.172358517764474</v>
      </c>
      <c r="BG14" s="13">
        <v>-1.82596833705936</v>
      </c>
      <c r="BI14" t="s">
        <v>8</v>
      </c>
      <c r="BJ14">
        <v>81554.302920048896</v>
      </c>
      <c r="BK14">
        <v>72318.000071756396</v>
      </c>
      <c r="BL14">
        <v>1.1277178965005701</v>
      </c>
      <c r="BM14">
        <v>0.8867465907059835</v>
      </c>
      <c r="BN14">
        <v>0.17336476039927701</v>
      </c>
      <c r="BO14">
        <v>0.34853608751758602</v>
      </c>
      <c r="BP14">
        <v>0.89884880323447003</v>
      </c>
      <c r="BQ14">
        <v>76936.151495902697</v>
      </c>
      <c r="BR14">
        <v>0.18493571022802899</v>
      </c>
      <c r="BS14" s="8">
        <v>0.93743258230395499</v>
      </c>
    </row>
    <row r="15" spans="1:72" x14ac:dyDescent="0.2">
      <c r="A15" s="13" t="s">
        <v>18</v>
      </c>
      <c r="B15" s="39">
        <v>76495.726973556302</v>
      </c>
      <c r="C15" s="39">
        <v>84630.272576968302</v>
      </c>
      <c r="D15" s="39">
        <v>0.90388137299198901</v>
      </c>
      <c r="E15" s="39">
        <v>1.1063398692351014</v>
      </c>
      <c r="F15" s="39">
        <v>-0.145738647118104</v>
      </c>
      <c r="G15" s="39">
        <v>2.6690927880484199E-2</v>
      </c>
      <c r="H15" s="39">
        <v>0.115660687482098</v>
      </c>
      <c r="I15" s="39">
        <v>80562.999775262302</v>
      </c>
      <c r="J15" s="39">
        <v>6.5766288654679997E-2</v>
      </c>
      <c r="K15" s="39">
        <v>-2.2160083851369001</v>
      </c>
      <c r="M15" s="15" t="s">
        <v>116</v>
      </c>
      <c r="N15" s="40">
        <v>2521.0116559940898</v>
      </c>
      <c r="O15" s="40">
        <v>3128.8825482707198</v>
      </c>
      <c r="P15" s="40">
        <v>0.80572268760532795</v>
      </c>
      <c r="Q15" s="40">
        <v>1.2411218095050549</v>
      </c>
      <c r="R15" s="40">
        <v>-0.30897466515548799</v>
      </c>
      <c r="S15" s="40">
        <v>5.2096318430644201E-4</v>
      </c>
      <c r="T15" s="40">
        <v>2.2575071319945799E-3</v>
      </c>
      <c r="U15" s="40">
        <v>2824.9471021323998</v>
      </c>
      <c r="V15" s="40">
        <v>8.9048372831996805E-2</v>
      </c>
      <c r="W15" s="40">
        <v>-3.4697395957859398</v>
      </c>
      <c r="X15" s="17" t="s">
        <v>44</v>
      </c>
      <c r="Y15" s="13" t="s">
        <v>116</v>
      </c>
      <c r="Z15" s="39">
        <v>2817.0733094014599</v>
      </c>
      <c r="AA15" s="39">
        <v>3410.8993435774801</v>
      </c>
      <c r="AB15" s="39">
        <v>0.82590338372366301</v>
      </c>
      <c r="AC15" s="39">
        <v>1.2107953783787719</v>
      </c>
      <c r="AD15" s="39">
        <v>-0.27629454655682101</v>
      </c>
      <c r="AE15" s="39">
        <v>2.8920073137072102E-3</v>
      </c>
      <c r="AF15" s="39">
        <v>1.25320316927312E-2</v>
      </c>
      <c r="AG15" s="39">
        <v>3113.9863264894698</v>
      </c>
      <c r="AH15" s="39">
        <v>9.2747742409218403E-2</v>
      </c>
      <c r="AI15" s="39">
        <v>-2.97898945440379</v>
      </c>
      <c r="AK15" t="s">
        <v>9</v>
      </c>
      <c r="AL15">
        <v>129160.74081916999</v>
      </c>
      <c r="AM15">
        <v>158041.55092246999</v>
      </c>
      <c r="AN15">
        <v>0.81725812019228194</v>
      </c>
      <c r="AO15">
        <f t="shared" si="0"/>
        <v>1.2236036269235575</v>
      </c>
      <c r="AP15">
        <v>-0.291121817674796</v>
      </c>
      <c r="AQ15">
        <v>6.9943885207982795E-2</v>
      </c>
      <c r="AR15">
        <v>0.27278115231113298</v>
      </c>
      <c r="AS15">
        <v>143601.14587082001</v>
      </c>
      <c r="AT15">
        <v>0.16063897270918701</v>
      </c>
      <c r="AU15">
        <v>-1.8122739006917601</v>
      </c>
      <c r="AV15" s="2"/>
      <c r="AW15" s="13" t="s">
        <v>112</v>
      </c>
      <c r="AX15" s="13">
        <v>821.72739516526099</v>
      </c>
      <c r="AY15" s="13">
        <v>1103.2535649853801</v>
      </c>
      <c r="AZ15" s="13">
        <v>0.74482188070350497</v>
      </c>
      <c r="BA15" s="13">
        <v>1.3426028771542906</v>
      </c>
      <c r="BB15" s="13">
        <v>-0.42494568389160697</v>
      </c>
      <c r="BC15" s="13">
        <v>0.12646172330594099</v>
      </c>
      <c r="BD15" s="13">
        <v>0.548000800992413</v>
      </c>
      <c r="BE15" s="13">
        <v>962.49048007532303</v>
      </c>
      <c r="BF15" s="13">
        <v>0.27806856312441602</v>
      </c>
      <c r="BG15" s="13">
        <v>-1.5282046956939701</v>
      </c>
      <c r="BI15" t="s">
        <v>108</v>
      </c>
      <c r="BJ15">
        <v>1254.1977284516499</v>
      </c>
      <c r="BK15">
        <v>1120.6380497449099</v>
      </c>
      <c r="BL15">
        <v>1.1191818167669201</v>
      </c>
      <c r="BM15">
        <v>0.89350987035224183</v>
      </c>
      <c r="BN15">
        <v>0.16029415601625799</v>
      </c>
      <c r="BO15">
        <v>0.39363629095980901</v>
      </c>
      <c r="BP15">
        <v>0.89884880323447003</v>
      </c>
      <c r="BQ15">
        <v>1187.4178890982801</v>
      </c>
      <c r="BR15">
        <v>0.18790897757529401</v>
      </c>
      <c r="BS15" s="8">
        <v>0.85304149958471198</v>
      </c>
    </row>
    <row r="16" spans="1:72" x14ac:dyDescent="0.2">
      <c r="A16" s="13" t="s">
        <v>7</v>
      </c>
      <c r="B16" s="39">
        <v>6961.8932195697798</v>
      </c>
      <c r="C16" s="39">
        <v>5569.7392572692897</v>
      </c>
      <c r="D16" s="39">
        <v>1.2499495753743799</v>
      </c>
      <c r="E16" s="39">
        <v>0.80003227306228053</v>
      </c>
      <c r="F16" s="39">
        <v>0.32287010343030598</v>
      </c>
      <c r="G16" s="39">
        <v>4.0530936007830802E-2</v>
      </c>
      <c r="H16" s="39">
        <v>0.15807065043054</v>
      </c>
      <c r="I16" s="39">
        <v>6265.8162384195302</v>
      </c>
      <c r="J16" s="39">
        <v>0.15762858144514899</v>
      </c>
      <c r="K16" s="39">
        <v>2.0482967014624598</v>
      </c>
      <c r="M16" s="13" t="s">
        <v>94</v>
      </c>
      <c r="N16" s="39">
        <v>3949.8615752596302</v>
      </c>
      <c r="O16" s="39">
        <v>2761.0413311737998</v>
      </c>
      <c r="P16" s="39">
        <v>1.43056952123945</v>
      </c>
      <c r="Q16" s="39">
        <v>0.69902230206442428</v>
      </c>
      <c r="R16" s="39">
        <v>0.51707064693382099</v>
      </c>
      <c r="S16" s="39">
        <v>2.7992179426091098E-3</v>
      </c>
      <c r="T16" s="39">
        <v>1.09169499761755E-2</v>
      </c>
      <c r="U16" s="39">
        <v>3355.45145321672</v>
      </c>
      <c r="V16" s="39">
        <v>0.172993057318194</v>
      </c>
      <c r="W16" s="39">
        <v>2.9889676207222</v>
      </c>
      <c r="Y16" s="13" t="s">
        <v>112</v>
      </c>
      <c r="Z16" s="39">
        <v>794.92746957439897</v>
      </c>
      <c r="AA16" s="39">
        <v>1092.37048347671</v>
      </c>
      <c r="AB16" s="39">
        <v>0.72770866807419499</v>
      </c>
      <c r="AC16" s="39">
        <v>1.3741762931674268</v>
      </c>
      <c r="AD16" s="39">
        <v>-0.45555129328647698</v>
      </c>
      <c r="AE16" s="39">
        <v>4.1482819036087002E-3</v>
      </c>
      <c r="AF16" s="39">
        <v>1.6178299424073901E-2</v>
      </c>
      <c r="AG16" s="39">
        <v>943.64897652555305</v>
      </c>
      <c r="AH16" s="39">
        <v>0.15891360211314501</v>
      </c>
      <c r="AI16" s="39">
        <v>-2.8666601677188601</v>
      </c>
      <c r="AK16" t="s">
        <v>116</v>
      </c>
      <c r="AL16">
        <v>2167.9934704001698</v>
      </c>
      <c r="AM16">
        <v>2843.4853211782702</v>
      </c>
      <c r="AN16">
        <v>0.76244229370658601</v>
      </c>
      <c r="AO16">
        <f t="shared" si="0"/>
        <v>1.311574670311815</v>
      </c>
      <c r="AP16">
        <v>-0.39189871679639998</v>
      </c>
      <c r="AQ16">
        <v>6.0897608780200702E-2</v>
      </c>
      <c r="AR16">
        <v>0.27278115231113298</v>
      </c>
      <c r="AS16">
        <v>2505.73939578922</v>
      </c>
      <c r="AT16">
        <v>0.20909761007942301</v>
      </c>
      <c r="AU16">
        <v>-1.87423814479536</v>
      </c>
      <c r="AV16" s="2"/>
      <c r="AW16" s="13" t="s">
        <v>26</v>
      </c>
      <c r="AX16" s="13">
        <v>14741.07680852</v>
      </c>
      <c r="AY16" s="13">
        <v>16843.762395895301</v>
      </c>
      <c r="AZ16" s="13">
        <v>0.87516532601482599</v>
      </c>
      <c r="BA16" s="13">
        <v>1.1426412476298879</v>
      </c>
      <c r="BB16" s="13">
        <v>-0.19233142156003899</v>
      </c>
      <c r="BC16" s="13">
        <v>0.15886933170369799</v>
      </c>
      <c r="BD16" s="13">
        <v>0.61959039364442303</v>
      </c>
      <c r="BE16" s="13">
        <v>15792.419602207699</v>
      </c>
      <c r="BF16" s="13">
        <v>0.136513266588945</v>
      </c>
      <c r="BG16" s="13">
        <v>-1.40888447229944</v>
      </c>
      <c r="BI16" t="s">
        <v>112</v>
      </c>
      <c r="BJ16">
        <v>1056.14098790312</v>
      </c>
      <c r="BK16">
        <v>946.88722641288598</v>
      </c>
      <c r="BL16">
        <v>1.11538202062786</v>
      </c>
      <c r="BM16">
        <v>0.8965538098212168</v>
      </c>
      <c r="BN16">
        <v>0.15568264171549701</v>
      </c>
      <c r="BO16">
        <v>0.56420800347525402</v>
      </c>
      <c r="BP16">
        <v>0.89884880323447003</v>
      </c>
      <c r="BQ16">
        <v>1001.514107158</v>
      </c>
      <c r="BR16">
        <v>0.26999993776320402</v>
      </c>
      <c r="BS16" s="8">
        <v>0.57660250963477799</v>
      </c>
    </row>
    <row r="17" spans="1:71" x14ac:dyDescent="0.2">
      <c r="A17" s="13" t="s">
        <v>108</v>
      </c>
      <c r="B17" s="39">
        <v>1004.514999396</v>
      </c>
      <c r="C17" s="39">
        <v>813.25392862687204</v>
      </c>
      <c r="D17" s="39">
        <v>1.23518001455223</v>
      </c>
      <c r="E17" s="39">
        <v>0.80959859147535829</v>
      </c>
      <c r="F17" s="39">
        <v>0.30896819715070101</v>
      </c>
      <c r="G17" s="39">
        <v>5.7107138154736399E-2</v>
      </c>
      <c r="H17" s="39">
        <v>0.20247076254861099</v>
      </c>
      <c r="I17" s="39">
        <v>908.88446401143506</v>
      </c>
      <c r="J17" s="39">
        <v>0.16240201712324201</v>
      </c>
      <c r="K17" s="39">
        <v>1.90248989897849</v>
      </c>
      <c r="M17" s="13" t="s">
        <v>105</v>
      </c>
      <c r="N17" s="39">
        <v>85345.106471147694</v>
      </c>
      <c r="O17" s="39">
        <v>101050.67923315099</v>
      </c>
      <c r="P17" s="39">
        <v>0.84457726676169997</v>
      </c>
      <c r="Q17" s="39">
        <v>1.1840242916248844</v>
      </c>
      <c r="R17" s="39">
        <v>-0.24379789942899899</v>
      </c>
      <c r="S17" s="39">
        <v>6.0880771128585098E-3</v>
      </c>
      <c r="T17" s="39">
        <v>2.1585000672861999E-2</v>
      </c>
      <c r="U17" s="39">
        <v>93197.892852149205</v>
      </c>
      <c r="V17" s="39">
        <v>8.8880036633441295E-2</v>
      </c>
      <c r="W17" s="39">
        <v>-2.7429995380680299</v>
      </c>
      <c r="Y17" s="13" t="s">
        <v>8</v>
      </c>
      <c r="Z17" s="39">
        <v>62205.506378581602</v>
      </c>
      <c r="AA17" s="39">
        <v>80408.297898476099</v>
      </c>
      <c r="AB17" s="39">
        <v>0.77362048450674203</v>
      </c>
      <c r="AC17" s="39">
        <v>1.2926234762741522</v>
      </c>
      <c r="AD17" s="39">
        <v>-0.37025746070454701</v>
      </c>
      <c r="AE17" s="39">
        <v>6.5221607216908997E-3</v>
      </c>
      <c r="AF17" s="39">
        <v>2.3124024376904102E-2</v>
      </c>
      <c r="AG17" s="39">
        <v>71306.902138528894</v>
      </c>
      <c r="AH17" s="39">
        <v>0.136108773788754</v>
      </c>
      <c r="AI17" s="39">
        <v>-2.7203056085069099</v>
      </c>
      <c r="AK17" t="s">
        <v>101</v>
      </c>
      <c r="AL17">
        <v>17818.339785975499</v>
      </c>
      <c r="AM17">
        <v>14857.8370050179</v>
      </c>
      <c r="AN17">
        <v>1.19925530075191</v>
      </c>
      <c r="AO17">
        <f t="shared" si="0"/>
        <v>0.83385080672399359</v>
      </c>
      <c r="AP17">
        <v>0.26219391791157798</v>
      </c>
      <c r="AQ17">
        <v>9.5553835436218898E-2</v>
      </c>
      <c r="AR17">
        <v>0.286661506308657</v>
      </c>
      <c r="AS17">
        <v>16338.088395496699</v>
      </c>
      <c r="AT17">
        <v>0.157303602842675</v>
      </c>
      <c r="AU17">
        <v>1.66680173354839</v>
      </c>
      <c r="AV17" s="2"/>
      <c r="AW17" s="13" t="s">
        <v>106</v>
      </c>
      <c r="AX17" s="13">
        <v>1698.04640861862</v>
      </c>
      <c r="AY17" s="13">
        <v>1361.5095038224199</v>
      </c>
      <c r="AZ17" s="13">
        <v>1.247179254975</v>
      </c>
      <c r="BA17" s="13">
        <v>0.80180935981014989</v>
      </c>
      <c r="BB17" s="13">
        <v>0.31861061833778098</v>
      </c>
      <c r="BC17" s="13">
        <v>0.227324090829118</v>
      </c>
      <c r="BD17" s="13">
        <v>0.70205684589178496</v>
      </c>
      <c r="BE17" s="13">
        <v>1529.7779562205201</v>
      </c>
      <c r="BF17" s="13">
        <v>0.263907671957191</v>
      </c>
      <c r="BG17" s="13">
        <v>1.2072806219497201</v>
      </c>
      <c r="BI17" t="s">
        <v>95</v>
      </c>
      <c r="BJ17">
        <v>25.816688277941299</v>
      </c>
      <c r="BK17">
        <v>22.2763449456728</v>
      </c>
      <c r="BL17">
        <v>1.15892837630692</v>
      </c>
      <c r="BM17">
        <v>0.8628660928871541</v>
      </c>
      <c r="BN17">
        <v>0.139913069769941</v>
      </c>
      <c r="BO17">
        <v>0.58384142430199004</v>
      </c>
      <c r="BP17">
        <v>0.89884880323447003</v>
      </c>
      <c r="BQ17">
        <v>24.046516611807</v>
      </c>
      <c r="BR17">
        <v>0.25541730941155</v>
      </c>
      <c r="BS17" s="8">
        <v>0.54778225521317703</v>
      </c>
    </row>
    <row r="18" spans="1:71" x14ac:dyDescent="0.2">
      <c r="A18" s="13" t="s">
        <v>99</v>
      </c>
      <c r="B18" s="39">
        <v>1200.34617981682</v>
      </c>
      <c r="C18" s="39">
        <v>960.85708894962795</v>
      </c>
      <c r="D18" s="39">
        <v>1.24924527655719</v>
      </c>
      <c r="E18" s="39">
        <v>0.80048331481861379</v>
      </c>
      <c r="F18" s="39">
        <v>0.32432937793872002</v>
      </c>
      <c r="G18" s="39">
        <v>6.8462623993238603E-2</v>
      </c>
      <c r="H18" s="39">
        <v>0.222503527978026</v>
      </c>
      <c r="I18" s="39">
        <v>1080.60163438322</v>
      </c>
      <c r="J18" s="39">
        <v>0.17801226058758601</v>
      </c>
      <c r="K18" s="39">
        <v>1.8219496616029001</v>
      </c>
      <c r="M18" s="13" t="s">
        <v>108</v>
      </c>
      <c r="N18" s="39">
        <v>966.35275384722604</v>
      </c>
      <c r="O18" s="39">
        <v>767.58905508661303</v>
      </c>
      <c r="P18" s="39">
        <v>1.2589454571342</v>
      </c>
      <c r="Q18" s="39">
        <v>0.7943155871711457</v>
      </c>
      <c r="R18" s="39">
        <v>0.33813374216759101</v>
      </c>
      <c r="S18" s="39">
        <v>1.04455423328625E-2</v>
      </c>
      <c r="T18" s="39">
        <v>3.3948012581803001E-2</v>
      </c>
      <c r="U18" s="39">
        <v>866.97090446692005</v>
      </c>
      <c r="V18" s="39">
        <v>0.13204634106579299</v>
      </c>
      <c r="W18" s="39">
        <v>2.5607202701596501</v>
      </c>
      <c r="Y18" s="13" t="s">
        <v>92</v>
      </c>
      <c r="Z18" s="39">
        <v>1419.0102023854199</v>
      </c>
      <c r="AA18" s="39">
        <v>1676.8969843229399</v>
      </c>
      <c r="AB18" s="39">
        <v>0.84621191143614305</v>
      </c>
      <c r="AC18" s="39">
        <v>1.1817370879391851</v>
      </c>
      <c r="AD18" s="39">
        <v>-0.24179849392532099</v>
      </c>
      <c r="AE18" s="39">
        <v>9.0277108369716409E-3</v>
      </c>
      <c r="AF18" s="39">
        <v>2.9340060220157799E-2</v>
      </c>
      <c r="AG18" s="39">
        <v>1547.9535933541799</v>
      </c>
      <c r="AH18" s="39">
        <v>9.2607513750124396E-2</v>
      </c>
      <c r="AI18" s="39">
        <v>-2.6110029751770099</v>
      </c>
      <c r="AK18" t="s">
        <v>110</v>
      </c>
      <c r="AL18">
        <v>37874.691060257101</v>
      </c>
      <c r="AM18">
        <v>44326.698593986701</v>
      </c>
      <c r="AN18">
        <v>0.85444421221559597</v>
      </c>
      <c r="AO18">
        <f t="shared" si="0"/>
        <v>1.1703514234205823</v>
      </c>
      <c r="AP18">
        <v>-0.226877276506672</v>
      </c>
      <c r="AQ18">
        <v>8.9831714934553497E-2</v>
      </c>
      <c r="AR18">
        <v>0.286661506308657</v>
      </c>
      <c r="AS18">
        <v>41100.694827121901</v>
      </c>
      <c r="AT18">
        <v>0.133749418146098</v>
      </c>
      <c r="AU18">
        <v>-1.69628608222316</v>
      </c>
      <c r="AV18" s="2"/>
      <c r="AW18" s="13" t="s">
        <v>7</v>
      </c>
      <c r="AX18" s="13">
        <v>5622.9607864297004</v>
      </c>
      <c r="AY18" s="13">
        <v>4877.3425384171696</v>
      </c>
      <c r="AZ18" s="13">
        <v>1.15287387386462</v>
      </c>
      <c r="BA18" s="13">
        <v>0.8673975728566371</v>
      </c>
      <c r="BB18" s="13">
        <v>0.20519539727701899</v>
      </c>
      <c r="BC18" s="13">
        <v>0.27146164410763501</v>
      </c>
      <c r="BD18" s="13">
        <v>0.70205684589178496</v>
      </c>
      <c r="BE18" s="13">
        <v>5250.15166242343</v>
      </c>
      <c r="BF18" s="13">
        <v>0.18659168771382401</v>
      </c>
      <c r="BG18" s="13">
        <v>1.0997027777128401</v>
      </c>
      <c r="BI18" t="s">
        <v>107</v>
      </c>
      <c r="BJ18">
        <v>7694.7932380993798</v>
      </c>
      <c r="BK18">
        <v>7040.7200324025598</v>
      </c>
      <c r="BL18">
        <v>1.09289862438595</v>
      </c>
      <c r="BM18">
        <v>0.91499794920306698</v>
      </c>
      <c r="BN18">
        <v>0.127715395202988</v>
      </c>
      <c r="BO18">
        <v>0.27474800057655602</v>
      </c>
      <c r="BP18">
        <v>0.89884880323447003</v>
      </c>
      <c r="BQ18">
        <v>7367.7566352509702</v>
      </c>
      <c r="BR18">
        <v>0.116934755318212</v>
      </c>
      <c r="BS18" s="8">
        <v>1.09219363272655</v>
      </c>
    </row>
    <row r="19" spans="1:71" x14ac:dyDescent="0.2">
      <c r="A19" s="13" t="s">
        <v>10</v>
      </c>
      <c r="B19" s="39">
        <v>52464.173199267403</v>
      </c>
      <c r="C19" s="39">
        <v>58880.671519813397</v>
      </c>
      <c r="D19" s="39">
        <v>0.89102538821442001</v>
      </c>
      <c r="E19" s="39">
        <v>1.1223024767049143</v>
      </c>
      <c r="F19" s="39">
        <v>-0.16653456279231099</v>
      </c>
      <c r="G19" s="39">
        <v>8.9421710217673894E-2</v>
      </c>
      <c r="H19" s="39">
        <v>0.26826513065302199</v>
      </c>
      <c r="I19" s="39">
        <v>55672.422359540396</v>
      </c>
      <c r="J19" s="39">
        <v>9.8050554314991503E-2</v>
      </c>
      <c r="K19" s="39">
        <v>-1.6984561072170199</v>
      </c>
      <c r="M19" s="46" t="s">
        <v>96</v>
      </c>
      <c r="N19" s="39">
        <v>17873.650832869502</v>
      </c>
      <c r="O19" s="39">
        <v>15091.706191363901</v>
      </c>
      <c r="P19" s="39">
        <v>1.18433599264592</v>
      </c>
      <c r="Q19" s="39">
        <v>0.84435498558640143</v>
      </c>
      <c r="R19" s="39">
        <v>0.24407117063139799</v>
      </c>
      <c r="S19" s="39">
        <v>1.2337285350731199E-2</v>
      </c>
      <c r="T19" s="39">
        <v>3.7011856052193599E-2</v>
      </c>
      <c r="U19" s="39">
        <v>16482.678512116701</v>
      </c>
      <c r="V19" s="39">
        <v>9.75368911656085E-2</v>
      </c>
      <c r="W19" s="39">
        <v>2.5023472423063802</v>
      </c>
      <c r="Y19" s="13" t="s">
        <v>101</v>
      </c>
      <c r="Z19" s="39">
        <v>26365.066841055301</v>
      </c>
      <c r="AA19" s="39">
        <v>19437.451151298599</v>
      </c>
      <c r="AB19" s="39">
        <v>1.35640556139964</v>
      </c>
      <c r="AC19" s="39">
        <v>0.73724262746912061</v>
      </c>
      <c r="AD19" s="39">
        <v>0.43961113238251898</v>
      </c>
      <c r="AE19" s="39">
        <v>1.03922557198852E-2</v>
      </c>
      <c r="AF19" s="39">
        <v>3.1176767159655699E-2</v>
      </c>
      <c r="AG19" s="39">
        <v>22901.258996176999</v>
      </c>
      <c r="AH19" s="39">
        <v>0.17155578075181099</v>
      </c>
      <c r="AI19" s="39">
        <v>2.5624967602724</v>
      </c>
      <c r="AJ19" s="13"/>
      <c r="AK19" t="s">
        <v>17</v>
      </c>
      <c r="AL19">
        <v>6123.7315070491904</v>
      </c>
      <c r="AM19">
        <v>7413.8925819348296</v>
      </c>
      <c r="AN19">
        <v>0.82598060861721601</v>
      </c>
      <c r="AO19">
        <f t="shared" si="0"/>
        <v>1.2106821753044692</v>
      </c>
      <c r="AP19">
        <v>-0.27596706135034599</v>
      </c>
      <c r="AQ19">
        <v>8.2386454619563995E-2</v>
      </c>
      <c r="AR19">
        <v>0.286661506308657</v>
      </c>
      <c r="AS19">
        <v>6768.8120444920096</v>
      </c>
      <c r="AT19">
        <v>0.15887531183522899</v>
      </c>
      <c r="AU19">
        <v>-1.73700405785232</v>
      </c>
      <c r="AV19" s="2"/>
      <c r="AW19" s="13" t="s">
        <v>96</v>
      </c>
      <c r="AX19" s="13">
        <v>15800.665863336801</v>
      </c>
      <c r="AY19" s="13">
        <v>14496.5637439317</v>
      </c>
      <c r="AZ19" s="13">
        <v>1.0899593960638401</v>
      </c>
      <c r="BA19" s="13">
        <v>0.91746536945439217</v>
      </c>
      <c r="BB19" s="13">
        <v>0.124286591351378</v>
      </c>
      <c r="BC19" s="13">
        <v>0.28164963066221299</v>
      </c>
      <c r="BD19" s="13">
        <v>0.70205684589178496</v>
      </c>
      <c r="BE19" s="13">
        <v>15148.6148036342</v>
      </c>
      <c r="BF19" s="13">
        <v>0.115441361891546</v>
      </c>
      <c r="BG19" s="13">
        <v>1.0766209728896099</v>
      </c>
      <c r="BI19" t="s">
        <v>91</v>
      </c>
      <c r="BJ19">
        <v>456.17192371317299</v>
      </c>
      <c r="BK19">
        <v>419.80782942616401</v>
      </c>
      <c r="BL19">
        <v>1.08662081013762</v>
      </c>
      <c r="BM19">
        <v>0.92028423408654669</v>
      </c>
      <c r="BN19">
        <v>0.117428594809027</v>
      </c>
      <c r="BO19">
        <v>0.36418016440056</v>
      </c>
      <c r="BP19">
        <v>0.89884880323447003</v>
      </c>
      <c r="BQ19">
        <v>437.98987656966898</v>
      </c>
      <c r="BR19">
        <v>0.12940807496808299</v>
      </c>
      <c r="BS19" s="8">
        <v>0.907428650321776</v>
      </c>
    </row>
    <row r="20" spans="1:71" x14ac:dyDescent="0.2">
      <c r="A20" s="13" t="s">
        <v>116</v>
      </c>
      <c r="B20" s="39">
        <v>2780.5327758390799</v>
      </c>
      <c r="C20" s="39">
        <v>3315.1181380102098</v>
      </c>
      <c r="D20" s="39">
        <v>0.838743194083576</v>
      </c>
      <c r="E20" s="39">
        <v>1.1922600470011753</v>
      </c>
      <c r="F20" s="39">
        <v>-0.253387723054322</v>
      </c>
      <c r="G20" s="39">
        <v>9.8102864588786295E-2</v>
      </c>
      <c r="H20" s="39">
        <v>0.27328655135447599</v>
      </c>
      <c r="I20" s="39">
        <v>3047.8254569246501</v>
      </c>
      <c r="J20" s="39">
        <v>0.15318569420904801</v>
      </c>
      <c r="K20" s="39">
        <v>-1.6541213222465301</v>
      </c>
      <c r="M20" s="46" t="s">
        <v>11</v>
      </c>
      <c r="N20" s="39">
        <v>38937.844623365003</v>
      </c>
      <c r="O20" s="39">
        <v>44764.788754544701</v>
      </c>
      <c r="P20" s="39">
        <v>0.86983197523548805</v>
      </c>
      <c r="Q20" s="39">
        <v>1.1496473209429572</v>
      </c>
      <c r="R20" s="39">
        <v>-0.20139041138792599</v>
      </c>
      <c r="S20" s="39">
        <v>3.4437148117750602E-2</v>
      </c>
      <c r="T20" s="39">
        <v>9.5932055470876701E-2</v>
      </c>
      <c r="U20" s="39">
        <v>41851.316688954801</v>
      </c>
      <c r="V20" s="39">
        <v>9.52238561875864E-2</v>
      </c>
      <c r="W20" s="39">
        <v>-2.1149155206568899</v>
      </c>
      <c r="Y20" s="13" t="s">
        <v>113</v>
      </c>
      <c r="Z20" s="39">
        <v>1754.8513814118101</v>
      </c>
      <c r="AA20" s="39">
        <v>2340.1763009790802</v>
      </c>
      <c r="AB20" s="39">
        <v>0.74987999010058204</v>
      </c>
      <c r="AC20" s="39">
        <v>1.3335467184100602</v>
      </c>
      <c r="AD20" s="39">
        <v>-0.413403072925212</v>
      </c>
      <c r="AE20" s="39">
        <v>1.46349236315292E-2</v>
      </c>
      <c r="AF20" s="39">
        <v>4.0768715830688501E-2</v>
      </c>
      <c r="AG20" s="39">
        <v>2047.5138411954399</v>
      </c>
      <c r="AH20" s="39">
        <v>0.16933800706537799</v>
      </c>
      <c r="AI20" s="39">
        <v>-2.4412893483835898</v>
      </c>
      <c r="AK20" t="s">
        <v>109</v>
      </c>
      <c r="AL20">
        <v>57570.487294152699</v>
      </c>
      <c r="AM20">
        <v>65047.482809651301</v>
      </c>
      <c r="AN20">
        <v>0.88505326889622105</v>
      </c>
      <c r="AO20">
        <f t="shared" si="0"/>
        <v>1.1298754946661365</v>
      </c>
      <c r="AP20">
        <v>-0.17612063449162099</v>
      </c>
      <c r="AQ20">
        <v>0.12237616621003</v>
      </c>
      <c r="AR20">
        <v>0.34090503444222697</v>
      </c>
      <c r="AS20">
        <v>61308.985051901996</v>
      </c>
      <c r="AT20">
        <v>0.114003059442861</v>
      </c>
      <c r="AU20">
        <v>-1.54487638623325</v>
      </c>
      <c r="AV20" s="2"/>
      <c r="AW20" s="13" t="s">
        <v>92</v>
      </c>
      <c r="AX20" s="13">
        <v>1232.0895808451901</v>
      </c>
      <c r="AY20" s="13">
        <v>1473.69179001471</v>
      </c>
      <c r="AZ20" s="13">
        <v>0.83605648697608603</v>
      </c>
      <c r="BA20" s="13">
        <v>1.1960914311147615</v>
      </c>
      <c r="BB20" s="13">
        <v>-0.258394251147331</v>
      </c>
      <c r="BC20" s="13">
        <v>0.25080484316736401</v>
      </c>
      <c r="BD20" s="13">
        <v>0.70205684589178496</v>
      </c>
      <c r="BE20" s="13">
        <v>1352.8906854299501</v>
      </c>
      <c r="BF20" s="13">
        <v>0.22500435205994801</v>
      </c>
      <c r="BG20" s="13">
        <v>-1.1483966811383599</v>
      </c>
      <c r="BI20" t="s">
        <v>109</v>
      </c>
      <c r="BJ20">
        <v>62461.311873398103</v>
      </c>
      <c r="BK20">
        <v>58458.5920201388</v>
      </c>
      <c r="BL20">
        <v>1.0684710273535201</v>
      </c>
      <c r="BM20">
        <v>0.93591681421337491</v>
      </c>
      <c r="BN20">
        <v>9.5481414084388094E-2</v>
      </c>
      <c r="BO20">
        <v>0.43279008024135701</v>
      </c>
      <c r="BP20">
        <v>0.89884880323447003</v>
      </c>
      <c r="BQ20">
        <v>60459.9519467684</v>
      </c>
      <c r="BR20">
        <v>0.12172135022616699</v>
      </c>
      <c r="BS20" s="8">
        <v>0.78442618248135398</v>
      </c>
    </row>
    <row r="21" spans="1:71" x14ac:dyDescent="0.2">
      <c r="A21" s="13" t="s">
        <v>92</v>
      </c>
      <c r="B21" s="39">
        <v>1397.4908139952199</v>
      </c>
      <c r="C21" s="39">
        <v>1629.3542724425699</v>
      </c>
      <c r="D21" s="39">
        <v>0.85769610552543296</v>
      </c>
      <c r="E21" s="39">
        <v>1.1659141198821097</v>
      </c>
      <c r="F21" s="39">
        <v>-0.22114708444182701</v>
      </c>
      <c r="G21" s="39">
        <v>0.122088532516549</v>
      </c>
      <c r="H21" s="39">
        <v>0.31743018454302602</v>
      </c>
      <c r="I21" s="39">
        <v>1513.42254321889</v>
      </c>
      <c r="J21" s="39">
        <v>0.14303854250728901</v>
      </c>
      <c r="K21" s="39">
        <v>-1.54606639976464</v>
      </c>
      <c r="L21" s="13"/>
      <c r="M21" s="13" t="s">
        <v>97</v>
      </c>
      <c r="N21" s="39">
        <v>106521.134718015</v>
      </c>
      <c r="O21" s="39">
        <v>112861.90180594299</v>
      </c>
      <c r="P21" s="39">
        <v>0.94381835689043203</v>
      </c>
      <c r="Q21" s="39">
        <v>1.0595259063350517</v>
      </c>
      <c r="R21" s="39">
        <v>-8.3454126105255599E-2</v>
      </c>
      <c r="S21" s="39">
        <v>4.1662921283474298E-2</v>
      </c>
      <c r="T21" s="39">
        <v>0.10832359533703299</v>
      </c>
      <c r="U21" s="39">
        <v>109691.518261979</v>
      </c>
      <c r="V21" s="39">
        <v>4.0971718782043802E-2</v>
      </c>
      <c r="W21" s="39">
        <v>-2.0368714954138101</v>
      </c>
      <c r="Y21" s="46" t="s">
        <v>109</v>
      </c>
      <c r="Z21" s="39">
        <v>55045.307128822802</v>
      </c>
      <c r="AA21" s="39">
        <v>63883.169907034899</v>
      </c>
      <c r="AB21" s="39">
        <v>0.86165585096867803</v>
      </c>
      <c r="AC21" s="39">
        <v>1.1605561534524425</v>
      </c>
      <c r="AD21" s="39">
        <v>-0.214797796185492</v>
      </c>
      <c r="AE21" s="39">
        <v>1.5738598689940202E-2</v>
      </c>
      <c r="AF21" s="39">
        <v>4.0920356593844499E-2</v>
      </c>
      <c r="AG21" s="39">
        <v>59464.238517928898</v>
      </c>
      <c r="AH21" s="39">
        <v>8.89460758537787E-2</v>
      </c>
      <c r="AI21" s="39">
        <v>-2.4149215591995801</v>
      </c>
      <c r="AK21" t="s">
        <v>94</v>
      </c>
      <c r="AL21">
        <v>3422.2262256120598</v>
      </c>
      <c r="AM21">
        <v>2768.7440520425298</v>
      </c>
      <c r="AN21">
        <v>1.2360211566278401</v>
      </c>
      <c r="AO21">
        <f t="shared" si="0"/>
        <v>0.80904764019431363</v>
      </c>
      <c r="AP21">
        <v>0.30493926769171398</v>
      </c>
      <c r="AQ21">
        <v>0.137531362465733</v>
      </c>
      <c r="AR21">
        <v>0.35758154241090701</v>
      </c>
      <c r="AS21">
        <v>3095.4851388273</v>
      </c>
      <c r="AT21">
        <v>0.20533980308625999</v>
      </c>
      <c r="AU21">
        <v>1.48504704450122</v>
      </c>
      <c r="AV21" s="2"/>
      <c r="AW21" s="13" t="s">
        <v>95</v>
      </c>
      <c r="AX21" s="13">
        <v>21.373170944025102</v>
      </c>
      <c r="AY21" s="13">
        <v>28.547252259359801</v>
      </c>
      <c r="AZ21" s="13">
        <v>0.74869450656209902</v>
      </c>
      <c r="BA21" s="13">
        <v>1.3356582574538489</v>
      </c>
      <c r="BB21" s="13">
        <v>-0.41716600324958403</v>
      </c>
      <c r="BC21" s="13">
        <v>0.24940246122718501</v>
      </c>
      <c r="BD21" s="13">
        <v>0.70205684589178496</v>
      </c>
      <c r="BE21" s="13">
        <v>24.9602116016925</v>
      </c>
      <c r="BF21" s="13">
        <v>0.36218552910481699</v>
      </c>
      <c r="BG21" s="13">
        <v>-1.1518019626036899</v>
      </c>
      <c r="BI21" t="s">
        <v>116</v>
      </c>
      <c r="BJ21">
        <v>3118.6571225603602</v>
      </c>
      <c r="BK21">
        <v>2967.99692288184</v>
      </c>
      <c r="BL21">
        <v>1.0507615754305499</v>
      </c>
      <c r="BM21">
        <v>0.95169068167556969</v>
      </c>
      <c r="BN21">
        <v>7.1253931127205697E-2</v>
      </c>
      <c r="BO21">
        <v>0.62227994070078696</v>
      </c>
      <c r="BP21">
        <v>0.89884880323447003</v>
      </c>
      <c r="BQ21">
        <v>3043.3270227211001</v>
      </c>
      <c r="BR21">
        <v>0.14464230249028401</v>
      </c>
      <c r="BS21" s="8">
        <v>0.49262165978028499</v>
      </c>
    </row>
    <row r="22" spans="1:71" x14ac:dyDescent="0.2">
      <c r="A22" s="13" t="s">
        <v>94</v>
      </c>
      <c r="B22" s="39">
        <v>3436.3705695491299</v>
      </c>
      <c r="C22" s="39">
        <v>2922.99372694269</v>
      </c>
      <c r="D22" s="39">
        <v>1.17563391870273</v>
      </c>
      <c r="E22" s="39">
        <v>0.85060492394049414</v>
      </c>
      <c r="F22" s="39">
        <v>0.23446829447155501</v>
      </c>
      <c r="G22" s="39">
        <v>0.15840827095583099</v>
      </c>
      <c r="H22" s="39">
        <v>0.38612016045483799</v>
      </c>
      <c r="I22" s="39">
        <v>3179.68214824591</v>
      </c>
      <c r="J22" s="39">
        <v>0.16623708371727999</v>
      </c>
      <c r="K22" s="39">
        <v>1.4104451860471501</v>
      </c>
      <c r="M22" s="13" t="s">
        <v>6</v>
      </c>
      <c r="N22" s="39">
        <v>47.1377621759421</v>
      </c>
      <c r="O22" s="39">
        <v>25.285848762995499</v>
      </c>
      <c r="P22" s="39">
        <v>1.86419536942441</v>
      </c>
      <c r="Q22" s="39">
        <v>0.5364244630157845</v>
      </c>
      <c r="R22" s="39">
        <v>0.93237491199538503</v>
      </c>
      <c r="S22" s="39">
        <v>5.5054556866036101E-2</v>
      </c>
      <c r="T22" s="39">
        <v>0.13419548236096299</v>
      </c>
      <c r="U22" s="39">
        <v>36.2118054694688</v>
      </c>
      <c r="V22" s="39">
        <v>0.48600544147560598</v>
      </c>
      <c r="W22" s="39">
        <v>1.91844541732808</v>
      </c>
      <c r="Y22" s="46" t="s">
        <v>108</v>
      </c>
      <c r="Z22" s="39">
        <v>979.01566410838302</v>
      </c>
      <c r="AA22" s="39">
        <v>836.64793601898702</v>
      </c>
      <c r="AB22" s="39">
        <v>1.1701644406927301</v>
      </c>
      <c r="AC22" s="39">
        <v>0.85458074542754714</v>
      </c>
      <c r="AD22" s="39">
        <v>0.22848071577708001</v>
      </c>
      <c r="AE22" s="39">
        <v>2.2840187494540001E-2</v>
      </c>
      <c r="AF22" s="39">
        <v>5.5672957017941303E-2</v>
      </c>
      <c r="AG22" s="39">
        <v>907.83180006368502</v>
      </c>
      <c r="AH22" s="39">
        <v>0.100382666939749</v>
      </c>
      <c r="AI22" s="39">
        <v>2.2760972859409798</v>
      </c>
      <c r="AK22" t="s">
        <v>92</v>
      </c>
      <c r="AL22">
        <v>1324.55736713487</v>
      </c>
      <c r="AM22">
        <v>1525.3480230651901</v>
      </c>
      <c r="AN22">
        <v>0.86836403699738696</v>
      </c>
      <c r="AO22">
        <f t="shared" si="0"/>
        <v>1.1515907584770355</v>
      </c>
      <c r="AP22">
        <v>-0.20409940175275701</v>
      </c>
      <c r="AQ22">
        <v>0.183533943663338</v>
      </c>
      <c r="AR22">
        <v>0.44736398767938701</v>
      </c>
      <c r="AS22">
        <v>1424.95269510003</v>
      </c>
      <c r="AT22">
        <v>0.153463685214902</v>
      </c>
      <c r="AU22">
        <v>-1.32995243445996</v>
      </c>
      <c r="AV22" s="2"/>
      <c r="AW22" s="13" t="s">
        <v>113</v>
      </c>
      <c r="AX22" s="13">
        <v>1722.5212790738001</v>
      </c>
      <c r="AY22" s="13">
        <v>2579.35890774162</v>
      </c>
      <c r="AZ22" s="13">
        <v>0.66780984759579898</v>
      </c>
      <c r="BA22" s="13">
        <v>1.4974322460205203</v>
      </c>
      <c r="BB22" s="13">
        <v>-0.58253008879831902</v>
      </c>
      <c r="BC22" s="13">
        <v>0.288023321391502</v>
      </c>
      <c r="BD22" s="13">
        <v>0.70205684589178496</v>
      </c>
      <c r="BE22" s="13">
        <v>2150.9400934077098</v>
      </c>
      <c r="BF22" s="13">
        <v>0.54828017554504305</v>
      </c>
      <c r="BG22" s="13">
        <v>-1.0624679037851901</v>
      </c>
      <c r="BI22" t="s">
        <v>97</v>
      </c>
      <c r="BJ22">
        <v>134872.01179190201</v>
      </c>
      <c r="BK22">
        <v>135982.43369917499</v>
      </c>
      <c r="BL22">
        <v>0.99183407829183701</v>
      </c>
      <c r="BM22">
        <v>1.0082331529908983</v>
      </c>
      <c r="BN22">
        <v>-1.1845383792451401E-2</v>
      </c>
      <c r="BO22">
        <v>0.60446812151980001</v>
      </c>
      <c r="BP22">
        <v>0.89884880323447003</v>
      </c>
      <c r="BQ22">
        <v>135427.22274553901</v>
      </c>
      <c r="BR22">
        <v>2.2868159666753402E-2</v>
      </c>
      <c r="BS22" s="8">
        <v>-0.51798587927793305</v>
      </c>
    </row>
    <row r="23" spans="1:71" x14ac:dyDescent="0.2">
      <c r="A23" s="13" t="s">
        <v>96</v>
      </c>
      <c r="B23" s="39">
        <v>17823.5055299409</v>
      </c>
      <c r="C23" s="39">
        <v>15995.0815245144</v>
      </c>
      <c r="D23" s="39">
        <v>1.1143116402766799</v>
      </c>
      <c r="E23" s="39">
        <v>0.89741501735699458</v>
      </c>
      <c r="F23" s="39">
        <v>0.156211527338633</v>
      </c>
      <c r="G23" s="39">
        <v>0.21384547389672401</v>
      </c>
      <c r="H23" s="39">
        <v>0.49058667541013201</v>
      </c>
      <c r="I23" s="39">
        <v>16909.293527227699</v>
      </c>
      <c r="J23" s="39">
        <v>0.12566685593000201</v>
      </c>
      <c r="K23" s="39">
        <v>1.24306067962459</v>
      </c>
      <c r="M23" s="13" t="s">
        <v>106</v>
      </c>
      <c r="N23" s="39">
        <v>1448.3031252165699</v>
      </c>
      <c r="O23" s="39">
        <v>1597.8781662762899</v>
      </c>
      <c r="P23" s="39">
        <v>0.90639146074053201</v>
      </c>
      <c r="Q23" s="39">
        <v>1.1032760604154281</v>
      </c>
      <c r="R23" s="39">
        <v>-0.144876919634289</v>
      </c>
      <c r="S23" s="39">
        <v>5.9585939533740098E-2</v>
      </c>
      <c r="T23" s="39">
        <v>0.136697155400933</v>
      </c>
      <c r="U23" s="39">
        <v>1523.09064574643</v>
      </c>
      <c r="V23" s="39">
        <v>7.6904902871620995E-2</v>
      </c>
      <c r="W23" s="39">
        <v>-1.88384503750216</v>
      </c>
      <c r="Y23" s="13" t="s">
        <v>105</v>
      </c>
      <c r="Z23" s="39">
        <v>98369.040810577106</v>
      </c>
      <c r="AA23" s="39">
        <v>110193.105166945</v>
      </c>
      <c r="AB23" s="39">
        <v>0.89269687664709996</v>
      </c>
      <c r="AC23" s="39">
        <v>1.1202010740262958</v>
      </c>
      <c r="AD23" s="39">
        <v>-0.16386780649938901</v>
      </c>
      <c r="AE23" s="39">
        <v>3.0116943304936201E-2</v>
      </c>
      <c r="AF23" s="39">
        <v>6.9091811111324203E-2</v>
      </c>
      <c r="AG23" s="39">
        <v>104281.07298876101</v>
      </c>
      <c r="AH23" s="39">
        <v>7.5565647397812505E-2</v>
      </c>
      <c r="AI23" s="39">
        <v>-2.1685489655995802</v>
      </c>
      <c r="AK23" t="s">
        <v>14</v>
      </c>
      <c r="AL23">
        <v>4724.0578036470597</v>
      </c>
      <c r="AM23">
        <v>5599.3863205216303</v>
      </c>
      <c r="AN23">
        <v>0.84367420521307601</v>
      </c>
      <c r="AO23">
        <f t="shared" si="0"/>
        <v>1.1852916609527515</v>
      </c>
      <c r="AP23">
        <v>-0.24492285420995699</v>
      </c>
      <c r="AQ23">
        <v>0.22395984609912001</v>
      </c>
      <c r="AR23">
        <v>0.51379023516856903</v>
      </c>
      <c r="AS23">
        <v>5161.72206208435</v>
      </c>
      <c r="AT23">
        <v>0.201405917576161</v>
      </c>
      <c r="AU23">
        <v>-1.2160658294329401</v>
      </c>
      <c r="AV23" s="2"/>
      <c r="AW23" s="13" t="s">
        <v>103</v>
      </c>
      <c r="AX23" s="13">
        <v>138.10220529249401</v>
      </c>
      <c r="AY23" s="13">
        <v>95.163015348545201</v>
      </c>
      <c r="AZ23" s="13">
        <v>1.4512172064607101</v>
      </c>
      <c r="BA23" s="13">
        <v>0.68907672507469664</v>
      </c>
      <c r="BB23" s="13">
        <v>0.53835103581945498</v>
      </c>
      <c r="BC23" s="13">
        <v>0.44160852873134199</v>
      </c>
      <c r="BD23" s="13">
        <v>0.78521784966022701</v>
      </c>
      <c r="BE23" s="13">
        <v>116.63261032051901</v>
      </c>
      <c r="BF23" s="13">
        <v>0.69962984390542704</v>
      </c>
      <c r="BG23" s="13">
        <v>0.76947980494129198</v>
      </c>
      <c r="BI23" t="s">
        <v>9</v>
      </c>
      <c r="BJ23">
        <v>153316.90698147801</v>
      </c>
      <c r="BK23">
        <v>156117.312167089</v>
      </c>
      <c r="BL23">
        <v>0.98206217397200601</v>
      </c>
      <c r="BM23">
        <v>1.0182654688301878</v>
      </c>
      <c r="BN23">
        <v>-2.6046868316916098E-2</v>
      </c>
      <c r="BO23">
        <v>0.329778571556263</v>
      </c>
      <c r="BP23">
        <v>0.89884880323447003</v>
      </c>
      <c r="BQ23">
        <v>154717.109574284</v>
      </c>
      <c r="BR23">
        <v>2.6726798518365499E-2</v>
      </c>
      <c r="BS23" s="8">
        <v>-0.97455998326989302</v>
      </c>
    </row>
    <row r="24" spans="1:71" x14ac:dyDescent="0.2">
      <c r="A24" s="13" t="s">
        <v>103</v>
      </c>
      <c r="B24" s="39">
        <v>60.619173724213503</v>
      </c>
      <c r="C24" s="39">
        <v>115.47271332192901</v>
      </c>
      <c r="D24" s="39">
        <v>0.52496535311517101</v>
      </c>
      <c r="E24" s="39">
        <v>1.9048876160416057</v>
      </c>
      <c r="F24" s="39">
        <v>-0.92552243511592203</v>
      </c>
      <c r="G24" s="39">
        <v>0.27759980663159001</v>
      </c>
      <c r="H24" s="39">
        <v>0.60146624770177803</v>
      </c>
      <c r="I24" s="39">
        <v>88.0459435230715</v>
      </c>
      <c r="J24" s="39">
        <v>0.85244491859595795</v>
      </c>
      <c r="K24" s="39">
        <v>-1.08572696596084</v>
      </c>
      <c r="M24" s="13" t="s">
        <v>98</v>
      </c>
      <c r="N24" s="39">
        <v>77939.839566220704</v>
      </c>
      <c r="O24" s="39">
        <v>85965.200361023497</v>
      </c>
      <c r="P24" s="39">
        <v>0.90664407503153499</v>
      </c>
      <c r="Q24" s="39">
        <v>1.1029686594104948</v>
      </c>
      <c r="R24" s="39">
        <v>-0.14143979319532701</v>
      </c>
      <c r="S24" s="39">
        <v>8.9377375592127897E-2</v>
      </c>
      <c r="T24" s="39">
        <v>0.19365098044961099</v>
      </c>
      <c r="U24" s="39">
        <v>81952.519963622006</v>
      </c>
      <c r="V24" s="39">
        <v>8.3263980053330994E-2</v>
      </c>
      <c r="W24" s="39">
        <v>-1.6986912360511</v>
      </c>
      <c r="Y24" s="13" t="s">
        <v>10</v>
      </c>
      <c r="Z24" s="39">
        <v>54044.040814672699</v>
      </c>
      <c r="AA24" s="39">
        <v>60600.864018158099</v>
      </c>
      <c r="AB24" s="39">
        <v>0.89180313994333804</v>
      </c>
      <c r="AC24" s="39">
        <v>1.1213237038653345</v>
      </c>
      <c r="AD24" s="39">
        <v>-0.165280844612334</v>
      </c>
      <c r="AE24" s="39">
        <v>4.9867677761700903E-2</v>
      </c>
      <c r="AF24" s="39">
        <v>0.108046635150352</v>
      </c>
      <c r="AG24" s="39">
        <v>57322.452416415399</v>
      </c>
      <c r="AH24" s="39">
        <v>8.4279779277918201E-2</v>
      </c>
      <c r="AI24" s="39">
        <v>-1.96109726471055</v>
      </c>
      <c r="AK24" t="s">
        <v>13</v>
      </c>
      <c r="AL24">
        <v>18385.899724753101</v>
      </c>
      <c r="AM24">
        <v>20516.770989772402</v>
      </c>
      <c r="AN24">
        <v>0.89614002778109603</v>
      </c>
      <c r="AO24">
        <f t="shared" si="0"/>
        <v>1.1158970350605411</v>
      </c>
      <c r="AP24">
        <v>-0.15804651597727601</v>
      </c>
      <c r="AQ24">
        <v>0.27650580786808299</v>
      </c>
      <c r="AR24">
        <v>0.59909591704751397</v>
      </c>
      <c r="AS24">
        <v>19451.3353572628</v>
      </c>
      <c r="AT24">
        <v>0.14523633648529</v>
      </c>
      <c r="AU24">
        <v>-1.08820230392746</v>
      </c>
      <c r="AV24" s="2"/>
      <c r="AW24" s="13" t="s">
        <v>94</v>
      </c>
      <c r="AX24" s="13">
        <v>3048.23311954778</v>
      </c>
      <c r="AY24" s="13">
        <v>2679.5347840761201</v>
      </c>
      <c r="AZ24" s="13">
        <v>1.13759789112004</v>
      </c>
      <c r="BA24" s="13">
        <v>0.87904523013438096</v>
      </c>
      <c r="BB24" s="13">
        <v>0.18566063196247301</v>
      </c>
      <c r="BC24" s="13">
        <v>0.45607140663787099</v>
      </c>
      <c r="BD24" s="13">
        <v>0.78521784966022701</v>
      </c>
      <c r="BE24" s="13">
        <v>2863.8839518119498</v>
      </c>
      <c r="BF24" s="13">
        <v>0.24909809692436699</v>
      </c>
      <c r="BG24" s="13">
        <v>0.74533139455836395</v>
      </c>
      <c r="BI24" t="s">
        <v>105</v>
      </c>
      <c r="BJ24">
        <v>98372.476638637905</v>
      </c>
      <c r="BK24">
        <v>102638.000722799</v>
      </c>
      <c r="BL24">
        <v>0.95844108367152303</v>
      </c>
      <c r="BM24">
        <v>1.0433609504397261</v>
      </c>
      <c r="BN24">
        <v>-6.1247961362103601E-2</v>
      </c>
      <c r="BO24">
        <v>0.496985406116421</v>
      </c>
      <c r="BP24">
        <v>0.89884880323447003</v>
      </c>
      <c r="BQ24">
        <v>100505.238680718</v>
      </c>
      <c r="BR24">
        <v>9.0171227225398498E-2</v>
      </c>
      <c r="BS24" s="8">
        <v>-0.67924063192578998</v>
      </c>
    </row>
    <row r="25" spans="1:71" x14ac:dyDescent="0.2">
      <c r="A25" s="13" t="s">
        <v>109</v>
      </c>
      <c r="B25" s="39">
        <v>58760.078396972</v>
      </c>
      <c r="C25" s="39">
        <v>62079.315487817497</v>
      </c>
      <c r="D25" s="39">
        <v>0.94653231813587202</v>
      </c>
      <c r="E25" s="39">
        <v>1.0564879622593653</v>
      </c>
      <c r="F25" s="39">
        <v>-7.9244923588839E-2</v>
      </c>
      <c r="G25" s="39">
        <v>0.321866699526412</v>
      </c>
      <c r="H25" s="39">
        <v>0.66067375165947595</v>
      </c>
      <c r="I25" s="39">
        <v>60419.696942394803</v>
      </c>
      <c r="J25" s="39">
        <v>7.9994540612051898E-2</v>
      </c>
      <c r="K25" s="39">
        <v>-0.99062914772086497</v>
      </c>
      <c r="M25" s="13" t="s">
        <v>7</v>
      </c>
      <c r="N25" s="39">
        <v>6171.3827341058204</v>
      </c>
      <c r="O25" s="39">
        <v>5256.8621256832903</v>
      </c>
      <c r="P25" s="39">
        <v>1.17396701426779</v>
      </c>
      <c r="Q25" s="39">
        <v>0.85181268966377988</v>
      </c>
      <c r="R25" s="39">
        <v>0.232113698769084</v>
      </c>
      <c r="S25" s="39">
        <v>0.11641873485871999</v>
      </c>
      <c r="T25" s="39">
        <v>0.216206221880479</v>
      </c>
      <c r="U25" s="39">
        <v>5714.1224298945499</v>
      </c>
      <c r="V25" s="39">
        <v>0.14784458694654701</v>
      </c>
      <c r="W25" s="39">
        <v>1.56998442461071</v>
      </c>
      <c r="Y25" s="13" t="s">
        <v>96</v>
      </c>
      <c r="Z25" s="39">
        <v>18307.3631802161</v>
      </c>
      <c r="AA25" s="39">
        <v>16459.9466166233</v>
      </c>
      <c r="AB25" s="39">
        <v>1.1122370932677901</v>
      </c>
      <c r="AC25" s="39">
        <v>0.89908887776972624</v>
      </c>
      <c r="AD25" s="39">
        <v>0.153498941365075</v>
      </c>
      <c r="AE25" s="39">
        <v>0.120511624010924</v>
      </c>
      <c r="AF25" s="39">
        <v>0.24736596507505401</v>
      </c>
      <c r="AG25" s="39">
        <v>17383.6548984197</v>
      </c>
      <c r="AH25" s="39">
        <v>9.88638440614176E-2</v>
      </c>
      <c r="AI25" s="39">
        <v>1.55262970828563</v>
      </c>
      <c r="AK25" t="s">
        <v>19</v>
      </c>
      <c r="AL25">
        <v>26740.629453719601</v>
      </c>
      <c r="AM25">
        <v>30333.0296820781</v>
      </c>
      <c r="AN25">
        <v>0.881568037680028</v>
      </c>
      <c r="AO25">
        <f t="shared" si="0"/>
        <v>1.1343423958877228</v>
      </c>
      <c r="AP25">
        <v>-0.181734837809952</v>
      </c>
      <c r="AQ25">
        <v>0.31193765287018399</v>
      </c>
      <c r="AR25">
        <v>0.61883441235510195</v>
      </c>
      <c r="AS25">
        <v>28536.829567898902</v>
      </c>
      <c r="AT25">
        <v>0.17972824278015101</v>
      </c>
      <c r="AU25">
        <v>-1.0111646060672601</v>
      </c>
      <c r="AV25" s="2"/>
      <c r="AW25" s="13" t="s">
        <v>11</v>
      </c>
      <c r="AX25" s="13">
        <v>43084.079422409901</v>
      </c>
      <c r="AY25" s="13">
        <v>38067.942222477999</v>
      </c>
      <c r="AZ25" s="13">
        <v>1.1317680154765499</v>
      </c>
      <c r="BA25" s="13">
        <v>0.88357329976225996</v>
      </c>
      <c r="BB25" s="13">
        <v>0.178596231345682</v>
      </c>
      <c r="BC25" s="13">
        <v>0.44564366723674698</v>
      </c>
      <c r="BD25" s="13">
        <v>0.78521784966022701</v>
      </c>
      <c r="BE25" s="13">
        <v>40576.010822443903</v>
      </c>
      <c r="BF25" s="13">
        <v>0.234163833815384</v>
      </c>
      <c r="BG25" s="13">
        <v>0.76269775923846495</v>
      </c>
      <c r="BI25" t="s">
        <v>10</v>
      </c>
      <c r="BJ25">
        <v>59512.474154918898</v>
      </c>
      <c r="BK25">
        <v>62762.339144142403</v>
      </c>
      <c r="BL25">
        <v>0.94821950498435503</v>
      </c>
      <c r="BM25">
        <v>1.0546081310745656</v>
      </c>
      <c r="BN25">
        <v>-7.6709942395352906E-2</v>
      </c>
      <c r="BO25">
        <v>0.44947655150176602</v>
      </c>
      <c r="BP25">
        <v>0.89884880323447003</v>
      </c>
      <c r="BQ25">
        <v>61137.406649530698</v>
      </c>
      <c r="BR25">
        <v>0.101429540242321</v>
      </c>
      <c r="BS25" s="8">
        <v>-0.75628798289027499</v>
      </c>
    </row>
    <row r="26" spans="1:71" x14ac:dyDescent="0.2">
      <c r="A26" s="13" t="s">
        <v>95</v>
      </c>
      <c r="B26" s="39">
        <v>28.912584250505098</v>
      </c>
      <c r="C26" s="39">
        <v>21.939464014304001</v>
      </c>
      <c r="D26" s="39">
        <v>1.3178345757059</v>
      </c>
      <c r="E26" s="39">
        <v>0.75882058221484372</v>
      </c>
      <c r="F26" s="39">
        <v>0.38037535300540098</v>
      </c>
      <c r="G26" s="39">
        <v>0.37586981724936502</v>
      </c>
      <c r="H26" s="39">
        <v>0.69804394632024902</v>
      </c>
      <c r="I26" s="39">
        <v>25.4260241324045</v>
      </c>
      <c r="J26" s="39">
        <v>0.42954449057854099</v>
      </c>
      <c r="K26" s="39">
        <v>0.88553190961216799</v>
      </c>
      <c r="M26" s="13" t="s">
        <v>107</v>
      </c>
      <c r="N26" s="39">
        <v>7329.2775077102797</v>
      </c>
      <c r="O26" s="39">
        <v>6691.9472410295703</v>
      </c>
      <c r="P26" s="39">
        <v>1.0952383878302501</v>
      </c>
      <c r="Q26" s="39">
        <v>0.91304323434195955</v>
      </c>
      <c r="R26" s="39">
        <v>0.13181800315822001</v>
      </c>
      <c r="S26" s="39">
        <v>0.11102655014203899</v>
      </c>
      <c r="T26" s="39">
        <v>0.216206221880479</v>
      </c>
      <c r="U26" s="39">
        <v>7010.61237436993</v>
      </c>
      <c r="V26" s="39">
        <v>8.2717327884424305E-2</v>
      </c>
      <c r="W26" s="39">
        <v>1.59359600375874</v>
      </c>
      <c r="Y26" s="13" t="s">
        <v>95</v>
      </c>
      <c r="Z26" s="39">
        <v>33.277633266694401</v>
      </c>
      <c r="AA26" s="39">
        <v>22.588734159020099</v>
      </c>
      <c r="AB26" s="39">
        <v>1.4731960203004999</v>
      </c>
      <c r="AC26" s="39">
        <v>0.6787962947361349</v>
      </c>
      <c r="AD26" s="39">
        <v>0.56388538755455697</v>
      </c>
      <c r="AE26" s="39">
        <v>0.24247547271686901</v>
      </c>
      <c r="AF26" s="39">
        <v>0.450311592188472</v>
      </c>
      <c r="AG26" s="39">
        <v>27.9331837128572</v>
      </c>
      <c r="AH26" s="39">
        <v>0.48243918138791803</v>
      </c>
      <c r="AI26" s="39">
        <v>1.1688217070850799</v>
      </c>
      <c r="AK26" t="s">
        <v>95</v>
      </c>
      <c r="AL26">
        <v>23.648282997139699</v>
      </c>
      <c r="AM26">
        <v>29.466573225748199</v>
      </c>
      <c r="AN26">
        <v>0.80254608555824702</v>
      </c>
      <c r="AO26">
        <f t="shared" si="0"/>
        <v>1.2460343623810757</v>
      </c>
      <c r="AP26">
        <v>-0.336988620066624</v>
      </c>
      <c r="AQ26">
        <v>0.31735098069492401</v>
      </c>
      <c r="AR26">
        <v>0.61883441235510195</v>
      </c>
      <c r="AS26">
        <v>26.557428111443901</v>
      </c>
      <c r="AT26">
        <v>0.33701680416659202</v>
      </c>
      <c r="AU26">
        <v>-0.99991637182591697</v>
      </c>
      <c r="AV26" s="2"/>
      <c r="AW26" s="13" t="s">
        <v>10</v>
      </c>
      <c r="AX26" s="13">
        <v>46276.320760607297</v>
      </c>
      <c r="AY26" s="13">
        <v>48949.549642310601</v>
      </c>
      <c r="AZ26" s="13">
        <v>0.94538808015114895</v>
      </c>
      <c r="BA26" s="13">
        <v>1.0577666685200022</v>
      </c>
      <c r="BB26" s="13">
        <v>-8.1066213794881395E-2</v>
      </c>
      <c r="BC26" s="13">
        <v>0.46307719338936398</v>
      </c>
      <c r="BD26" s="13">
        <v>0.78521784966022701</v>
      </c>
      <c r="BE26" s="13">
        <v>47612.935201458997</v>
      </c>
      <c r="BF26" s="13">
        <v>0.11047615348041701</v>
      </c>
      <c r="BG26" s="13">
        <v>-0.73378924990587402</v>
      </c>
      <c r="BI26" t="s">
        <v>11</v>
      </c>
      <c r="BJ26">
        <v>51834.998788328499</v>
      </c>
      <c r="BK26">
        <v>54980.045735025</v>
      </c>
      <c r="BL26">
        <v>0.94279657456354304</v>
      </c>
      <c r="BM26">
        <v>1.0606741973611209</v>
      </c>
      <c r="BN26">
        <v>-8.4949691292766499E-2</v>
      </c>
      <c r="BO26">
        <v>0.54769201432038195</v>
      </c>
      <c r="BP26">
        <v>0.89884880323447003</v>
      </c>
      <c r="BQ26">
        <v>53407.522261676801</v>
      </c>
      <c r="BR26">
        <v>0.14129500593413299</v>
      </c>
      <c r="BS26" s="8">
        <v>-0.60122217859821003</v>
      </c>
    </row>
    <row r="27" spans="1:71" x14ac:dyDescent="0.2">
      <c r="A27" s="13" t="s">
        <v>100</v>
      </c>
      <c r="B27" s="39">
        <v>13159.410398612599</v>
      </c>
      <c r="C27" s="39">
        <v>11823.5994299292</v>
      </c>
      <c r="D27" s="39">
        <v>1.1129783681018499</v>
      </c>
      <c r="E27" s="39">
        <v>0.89849005934002679</v>
      </c>
      <c r="F27" s="39">
        <v>0.154868032570602</v>
      </c>
      <c r="G27" s="39">
        <v>0.36376889041774102</v>
      </c>
      <c r="H27" s="39">
        <v>0.69804394632024902</v>
      </c>
      <c r="I27" s="39">
        <v>12491.504914270899</v>
      </c>
      <c r="J27" s="39">
        <v>0.170520641562561</v>
      </c>
      <c r="K27" s="39">
        <v>0.90820695460369605</v>
      </c>
      <c r="M27" s="13" t="s">
        <v>92</v>
      </c>
      <c r="N27" s="39">
        <v>1381.93524432652</v>
      </c>
      <c r="O27" s="39">
        <v>1537.27189438644</v>
      </c>
      <c r="P27" s="39">
        <v>0.89895304101561302</v>
      </c>
      <c r="Q27" s="39">
        <v>1.1124051584165382</v>
      </c>
      <c r="R27" s="39">
        <v>-0.15292059797712801</v>
      </c>
      <c r="S27" s="39">
        <v>0.110835189254587</v>
      </c>
      <c r="T27" s="39">
        <v>0.216206221880479</v>
      </c>
      <c r="U27" s="39">
        <v>1459.60356935648</v>
      </c>
      <c r="V27" s="39">
        <v>9.5908030106255301E-2</v>
      </c>
      <c r="W27" s="39">
        <v>-1.59445041054132</v>
      </c>
      <c r="Y27" s="13" t="s">
        <v>110</v>
      </c>
      <c r="Z27" s="39">
        <v>53398.597341700399</v>
      </c>
      <c r="AA27" s="39">
        <v>49031.987494630797</v>
      </c>
      <c r="AB27" s="39">
        <v>1.08905635015402</v>
      </c>
      <c r="AC27" s="39">
        <v>0.91822613206246906</v>
      </c>
      <c r="AD27" s="39">
        <v>0.122964550330913</v>
      </c>
      <c r="AE27" s="39">
        <v>0.23265814758056499</v>
      </c>
      <c r="AF27" s="39">
        <v>0.450311592188472</v>
      </c>
      <c r="AG27" s="39">
        <v>51215.292418165598</v>
      </c>
      <c r="AH27" s="39">
        <v>0.103025119119041</v>
      </c>
      <c r="AI27" s="39">
        <v>1.1935395113577401</v>
      </c>
      <c r="AK27" t="s">
        <v>96</v>
      </c>
      <c r="AL27">
        <v>16191.6172872099</v>
      </c>
      <c r="AM27">
        <v>15017.406723198999</v>
      </c>
      <c r="AN27">
        <v>1.0781899688577401</v>
      </c>
      <c r="AO27">
        <f t="shared" si="0"/>
        <v>0.92748034101952037</v>
      </c>
      <c r="AP27">
        <v>0.108705622534089</v>
      </c>
      <c r="AQ27">
        <v>0.33560169188203398</v>
      </c>
      <c r="AR27">
        <v>0.62326028492377705</v>
      </c>
      <c r="AS27">
        <v>15604.5120052044</v>
      </c>
      <c r="AT27">
        <v>0.112894919836702</v>
      </c>
      <c r="AU27">
        <v>0.96289206539432703</v>
      </c>
      <c r="AV27" s="2"/>
      <c r="AW27" s="13" t="s">
        <v>102</v>
      </c>
      <c r="AX27" s="13">
        <v>11197.882295048799</v>
      </c>
      <c r="AY27" s="13">
        <v>12347.0137901574</v>
      </c>
      <c r="AZ27" s="13">
        <v>0.90693041130118801</v>
      </c>
      <c r="BA27" s="13">
        <v>1.1026204299018838</v>
      </c>
      <c r="BB27" s="13">
        <v>-0.14084509237678999</v>
      </c>
      <c r="BC27" s="13">
        <v>0.34588387757438899</v>
      </c>
      <c r="BD27" s="13">
        <v>0.78521784966022701</v>
      </c>
      <c r="BE27" s="13">
        <v>11772.4480426031</v>
      </c>
      <c r="BF27" s="13">
        <v>0.14942139504294999</v>
      </c>
      <c r="BG27" s="13">
        <v>-0.942603248593049</v>
      </c>
      <c r="BI27" t="s">
        <v>26</v>
      </c>
      <c r="BJ27">
        <v>16972.623431929998</v>
      </c>
      <c r="BK27">
        <v>18016.282080065801</v>
      </c>
      <c r="BL27">
        <v>0.94207136391972202</v>
      </c>
      <c r="BM27">
        <v>1.0614907089832915</v>
      </c>
      <c r="BN27">
        <v>-8.5924579384618796E-2</v>
      </c>
      <c r="BO27">
        <v>0.50804395098557298</v>
      </c>
      <c r="BP27">
        <v>0.89884880323447003</v>
      </c>
      <c r="BQ27">
        <v>17494.4527559979</v>
      </c>
      <c r="BR27">
        <v>0.12981769033172599</v>
      </c>
      <c r="BS27" s="8">
        <v>-0.66188652074346399</v>
      </c>
    </row>
    <row r="28" spans="1:71" x14ac:dyDescent="0.2">
      <c r="A28" s="13" t="s">
        <v>98</v>
      </c>
      <c r="B28" s="39">
        <v>87373.8734590112</v>
      </c>
      <c r="C28" s="39">
        <v>91101.306210097493</v>
      </c>
      <c r="D28" s="39">
        <v>0.95908474964683699</v>
      </c>
      <c r="E28" s="39">
        <v>1.0426607245795838</v>
      </c>
      <c r="F28" s="39">
        <v>-6.0349228731631697E-2</v>
      </c>
      <c r="G28" s="39">
        <v>0.39759709487066502</v>
      </c>
      <c r="H28" s="39">
        <v>0.70483121363436096</v>
      </c>
      <c r="I28" s="39">
        <v>89237.589834554397</v>
      </c>
      <c r="J28" s="39">
        <v>7.1341489709834893E-2</v>
      </c>
      <c r="K28" s="39">
        <v>-0.84592050119906803</v>
      </c>
      <c r="M28" s="13" t="s">
        <v>19</v>
      </c>
      <c r="N28" s="39">
        <v>26728.567704925601</v>
      </c>
      <c r="O28" s="39">
        <v>30152.543461206998</v>
      </c>
      <c r="P28" s="39">
        <v>0.88644487783637405</v>
      </c>
      <c r="Q28" s="39">
        <v>1.1281017297328064</v>
      </c>
      <c r="R28" s="39">
        <v>-0.17403922358639001</v>
      </c>
      <c r="S28" s="39">
        <v>0.12825716095328199</v>
      </c>
      <c r="T28" s="39">
        <v>0.22481807818670299</v>
      </c>
      <c r="U28" s="39">
        <v>28440.5555830663</v>
      </c>
      <c r="V28" s="39">
        <v>0.114423407787843</v>
      </c>
      <c r="W28" s="39">
        <v>-1.52101066513491</v>
      </c>
      <c r="Y28" s="13" t="s">
        <v>26</v>
      </c>
      <c r="Z28" s="39">
        <v>16924.818449440601</v>
      </c>
      <c r="AA28" s="39">
        <v>18913.4794844151</v>
      </c>
      <c r="AB28" s="39">
        <v>0.89485482897987301</v>
      </c>
      <c r="AC28" s="39">
        <v>1.1174996967273365</v>
      </c>
      <c r="AD28" s="39">
        <v>-0.160327044540231</v>
      </c>
      <c r="AE28" s="39">
        <v>0.258933156953432</v>
      </c>
      <c r="AF28" s="39">
        <v>0.45901786914472098</v>
      </c>
      <c r="AG28" s="39">
        <v>17919.148966927802</v>
      </c>
      <c r="AH28" s="39">
        <v>0.14201854372393199</v>
      </c>
      <c r="AI28" s="39">
        <v>-1.12891626921544</v>
      </c>
      <c r="AK28" t="s">
        <v>98</v>
      </c>
      <c r="AL28">
        <v>76820.745820320604</v>
      </c>
      <c r="AM28">
        <v>83288.041693507097</v>
      </c>
      <c r="AN28">
        <v>0.92235024690596601</v>
      </c>
      <c r="AO28">
        <f t="shared" si="0"/>
        <v>1.0841868404703221</v>
      </c>
      <c r="AP28">
        <v>-0.116583422429404</v>
      </c>
      <c r="AQ28">
        <v>0.37119337186936302</v>
      </c>
      <c r="AR28">
        <v>0.64748435408590399</v>
      </c>
      <c r="AS28">
        <v>80054.393756913894</v>
      </c>
      <c r="AT28">
        <v>0.13037148022578099</v>
      </c>
      <c r="AU28">
        <v>-0.89424022974581696</v>
      </c>
      <c r="AV28" s="2"/>
      <c r="AW28" s="13" t="s">
        <v>16</v>
      </c>
      <c r="AX28" s="13">
        <v>5573.5721447252099</v>
      </c>
      <c r="AY28" s="13">
        <v>6204.6310474184602</v>
      </c>
      <c r="AZ28" s="13">
        <v>0.89829227590320504</v>
      </c>
      <c r="BA28" s="13">
        <v>1.1132234205114722</v>
      </c>
      <c r="BB28" s="13">
        <v>-0.15471646247388501</v>
      </c>
      <c r="BC28" s="13">
        <v>0.39724347656083397</v>
      </c>
      <c r="BD28" s="13">
        <v>0.78521784966022701</v>
      </c>
      <c r="BE28" s="13">
        <v>5889.1015960718296</v>
      </c>
      <c r="BF28" s="13">
        <v>0.182760188503378</v>
      </c>
      <c r="BG28" s="13">
        <v>-0.84655451354508504</v>
      </c>
      <c r="BI28" t="s">
        <v>104</v>
      </c>
      <c r="BJ28">
        <v>14204.0033267459</v>
      </c>
      <c r="BK28">
        <v>15158.0845154584</v>
      </c>
      <c r="BL28">
        <v>0.93705793184228003</v>
      </c>
      <c r="BM28">
        <v>1.067169879277343</v>
      </c>
      <c r="BN28">
        <v>-9.3640330877158007E-2</v>
      </c>
      <c r="BO28">
        <v>0.32457022042809203</v>
      </c>
      <c r="BP28">
        <v>0.89884880323447003</v>
      </c>
      <c r="BQ28">
        <v>14681.0439211021</v>
      </c>
      <c r="BR28">
        <v>9.5055745481669895E-2</v>
      </c>
      <c r="BS28" s="8">
        <v>-0.98510963648394301</v>
      </c>
    </row>
    <row r="29" spans="1:71" x14ac:dyDescent="0.2">
      <c r="A29" s="13" t="s">
        <v>19</v>
      </c>
      <c r="B29" s="39">
        <v>29813.219816086799</v>
      </c>
      <c r="C29" s="39">
        <v>31929.510528781699</v>
      </c>
      <c r="D29" s="39">
        <v>0.93371991372096597</v>
      </c>
      <c r="E29" s="39">
        <v>1.0709849766563282</v>
      </c>
      <c r="F29" s="39">
        <v>-9.9126191340824704E-2</v>
      </c>
      <c r="G29" s="39">
        <v>0.45133903212354598</v>
      </c>
      <c r="H29" s="39">
        <v>0.76531401099210095</v>
      </c>
      <c r="I29" s="39">
        <v>30871.365172434202</v>
      </c>
      <c r="J29" s="39">
        <v>0.131609435580401</v>
      </c>
      <c r="K29" s="39">
        <v>-0.75318453349241798</v>
      </c>
      <c r="M29" s="13" t="s">
        <v>102</v>
      </c>
      <c r="N29" s="39">
        <v>11401.9974979994</v>
      </c>
      <c r="O29" s="39">
        <v>12950.6227581238</v>
      </c>
      <c r="P29" s="39">
        <v>0.88042078832441195</v>
      </c>
      <c r="Q29" s="39">
        <v>1.1358205227107023</v>
      </c>
      <c r="R29" s="39">
        <v>-0.18388085808625901</v>
      </c>
      <c r="S29" s="39">
        <v>0.135862882301578</v>
      </c>
      <c r="T29" s="39">
        <v>0.22481807818670299</v>
      </c>
      <c r="U29" s="39">
        <v>12176.310128061599</v>
      </c>
      <c r="V29" s="39">
        <v>0.1232961333316</v>
      </c>
      <c r="W29" s="39">
        <v>-1.4913757075553999</v>
      </c>
      <c r="Y29" s="13" t="s">
        <v>98</v>
      </c>
      <c r="Z29" s="39">
        <v>89348.720451078698</v>
      </c>
      <c r="AA29" s="39">
        <v>93778.037035189802</v>
      </c>
      <c r="AB29" s="39">
        <v>0.95276808169434202</v>
      </c>
      <c r="AC29" s="39">
        <v>1.0495733633537181</v>
      </c>
      <c r="AD29" s="39">
        <v>-6.9806234844955697E-2</v>
      </c>
      <c r="AE29" s="39">
        <v>0.36167310581246898</v>
      </c>
      <c r="AF29" s="39">
        <v>0.61327178811679595</v>
      </c>
      <c r="AG29" s="39">
        <v>91563.378743134293</v>
      </c>
      <c r="AH29" s="39">
        <v>7.6526682376608798E-2</v>
      </c>
      <c r="AI29" s="39">
        <v>-0.91218164275592195</v>
      </c>
      <c r="AK29" t="s">
        <v>112</v>
      </c>
      <c r="AL29">
        <v>1024.15265159414</v>
      </c>
      <c r="AM29">
        <v>1141.0472457282899</v>
      </c>
      <c r="AN29">
        <v>0.89755499207261602</v>
      </c>
      <c r="AO29">
        <f t="shared" si="0"/>
        <v>1.1141378621167441</v>
      </c>
      <c r="AP29">
        <v>-0.15616680488913601</v>
      </c>
      <c r="AQ29">
        <v>0.38184974728143101</v>
      </c>
      <c r="AR29">
        <v>0.64748435408590399</v>
      </c>
      <c r="AS29">
        <v>1082.59994866121</v>
      </c>
      <c r="AT29">
        <v>0.17857979141716401</v>
      </c>
      <c r="AU29">
        <v>-0.87449315317167697</v>
      </c>
      <c r="AV29" s="2"/>
      <c r="AW29" s="13" t="s">
        <v>15</v>
      </c>
      <c r="AX29" s="13">
        <v>1606.17371898698</v>
      </c>
      <c r="AY29" s="13">
        <v>1889.6502144441699</v>
      </c>
      <c r="AZ29" s="13">
        <v>0.84998467267098299</v>
      </c>
      <c r="BA29" s="13">
        <v>1.1764918029140581</v>
      </c>
      <c r="BB29" s="13">
        <v>-0.23480165345561199</v>
      </c>
      <c r="BC29" s="13">
        <v>0.41834889348712301</v>
      </c>
      <c r="BD29" s="13">
        <v>0.78521784966022701</v>
      </c>
      <c r="BE29" s="13">
        <v>1747.9119667155801</v>
      </c>
      <c r="BF29" s="13">
        <v>0.29013323304660099</v>
      </c>
      <c r="BG29" s="13">
        <v>-0.80928906692291103</v>
      </c>
      <c r="BI29" t="s">
        <v>12</v>
      </c>
      <c r="BJ29">
        <v>15336.9129578177</v>
      </c>
      <c r="BK29">
        <v>16440.638760793699</v>
      </c>
      <c r="BL29">
        <v>0.93286600240812101</v>
      </c>
      <c r="BM29">
        <v>1.0719653170107741</v>
      </c>
      <c r="BN29">
        <v>-0.100074172112694</v>
      </c>
      <c r="BO29">
        <v>0.48619582551789903</v>
      </c>
      <c r="BP29">
        <v>0.89884880323447003</v>
      </c>
      <c r="BQ29">
        <v>15888.775859305701</v>
      </c>
      <c r="BR29">
        <v>0.14370789825056701</v>
      </c>
      <c r="BS29" s="8">
        <v>-0.69637210849891296</v>
      </c>
    </row>
    <row r="30" spans="1:71" x14ac:dyDescent="0.2">
      <c r="A30" s="13" t="s">
        <v>11</v>
      </c>
      <c r="B30" s="39">
        <v>45259.833365240702</v>
      </c>
      <c r="C30" s="39">
        <v>47412.199466265803</v>
      </c>
      <c r="D30" s="39">
        <v>0.954603116386607</v>
      </c>
      <c r="E30" s="39">
        <v>1.0475557672441214</v>
      </c>
      <c r="F30" s="39">
        <v>-6.7206337119548099E-2</v>
      </c>
      <c r="G30" s="39">
        <v>0.53597473427421605</v>
      </c>
      <c r="H30" s="39">
        <v>0.77529033735709196</v>
      </c>
      <c r="I30" s="39">
        <v>46336.016415753198</v>
      </c>
      <c r="J30" s="39">
        <v>0.108587979068485</v>
      </c>
      <c r="K30" s="39">
        <v>-0.61891139052474697</v>
      </c>
      <c r="M30" s="13" t="s">
        <v>26</v>
      </c>
      <c r="N30" s="39">
        <v>14601.6823717139</v>
      </c>
      <c r="O30" s="39">
        <v>17330.315835642101</v>
      </c>
      <c r="P30" s="39">
        <v>0.84255142896378399</v>
      </c>
      <c r="Q30" s="39">
        <v>1.1868711696683705</v>
      </c>
      <c r="R30" s="39">
        <v>-0.247269718540572</v>
      </c>
      <c r="S30" s="39">
        <v>0.13834958657643301</v>
      </c>
      <c r="T30" s="39">
        <v>0.22481807818670299</v>
      </c>
      <c r="U30" s="39">
        <v>15965.999103677999</v>
      </c>
      <c r="V30" s="39">
        <v>0.166852594410073</v>
      </c>
      <c r="W30" s="39">
        <v>-1.48196508070386</v>
      </c>
      <c r="Y30" s="13" t="s">
        <v>103</v>
      </c>
      <c r="Z30" s="39">
        <v>160.49096966009199</v>
      </c>
      <c r="AA30" s="39">
        <v>118.66609037918199</v>
      </c>
      <c r="AB30" s="39">
        <v>1.3524585595367999</v>
      </c>
      <c r="AC30" s="39">
        <v>0.73939418915910349</v>
      </c>
      <c r="AD30" s="39">
        <v>0.44160538553663298</v>
      </c>
      <c r="AE30" s="39">
        <v>0.43349524241593501</v>
      </c>
      <c r="AF30" s="39">
        <v>0.62615979460079396</v>
      </c>
      <c r="AG30" s="39">
        <v>139.57853001963699</v>
      </c>
      <c r="AH30" s="39">
        <v>0.56382983387610697</v>
      </c>
      <c r="AI30" s="39">
        <v>0.78322458125489902</v>
      </c>
      <c r="AK30" t="s">
        <v>102</v>
      </c>
      <c r="AL30">
        <v>11987.397591410499</v>
      </c>
      <c r="AM30">
        <v>12807.107072266301</v>
      </c>
      <c r="AN30">
        <v>0.93599573453782203</v>
      </c>
      <c r="AO30">
        <f t="shared" si="0"/>
        <v>1.0683809371137534</v>
      </c>
      <c r="AP30">
        <v>-9.5208875316295696E-2</v>
      </c>
      <c r="AQ30">
        <v>0.46923971101468698</v>
      </c>
      <c r="AR30">
        <v>0.70488356204997504</v>
      </c>
      <c r="AS30">
        <v>12397.252331838399</v>
      </c>
      <c r="AT30">
        <v>0.13155545851252401</v>
      </c>
      <c r="AU30">
        <v>-0.72371664690167004</v>
      </c>
      <c r="AV30" s="2"/>
      <c r="AW30" s="13" t="s">
        <v>8</v>
      </c>
      <c r="AX30" s="13">
        <v>66380.4149878717</v>
      </c>
      <c r="AY30" s="13">
        <v>71132.509711327104</v>
      </c>
      <c r="AZ30" s="13">
        <v>0.93319377113586199</v>
      </c>
      <c r="BA30" s="13">
        <v>1.0715888070950392</v>
      </c>
      <c r="BB30" s="13">
        <v>-9.9766723094724397E-2</v>
      </c>
      <c r="BC30" s="13">
        <v>0.49515531119671302</v>
      </c>
      <c r="BD30" s="13">
        <v>0.804627380694658</v>
      </c>
      <c r="BE30" s="13">
        <v>68756.462349599402</v>
      </c>
      <c r="BF30" s="13">
        <v>0.146257149980902</v>
      </c>
      <c r="BG30" s="13">
        <v>-0.68213227939797605</v>
      </c>
      <c r="BI30" t="s">
        <v>96</v>
      </c>
      <c r="BJ30">
        <v>19856.480529488599</v>
      </c>
      <c r="BK30">
        <v>21963.690026732002</v>
      </c>
      <c r="BL30">
        <v>0.90405940465018497</v>
      </c>
      <c r="BM30">
        <v>1.1061220035501262</v>
      </c>
      <c r="BN30">
        <v>-0.145292440548034</v>
      </c>
      <c r="BO30">
        <v>8.6582132712690094E-2</v>
      </c>
      <c r="BP30">
        <v>0.89884880323447003</v>
      </c>
      <c r="BQ30">
        <v>20910.085278110299</v>
      </c>
      <c r="BR30">
        <v>8.4782432294888202E-2</v>
      </c>
      <c r="BS30" s="8">
        <v>-1.7137092746134099</v>
      </c>
    </row>
    <row r="31" spans="1:71" x14ac:dyDescent="0.2">
      <c r="A31" s="13" t="s">
        <v>17</v>
      </c>
      <c r="B31" s="39">
        <v>7422.7694477828099</v>
      </c>
      <c r="C31" s="39">
        <v>7847.6721633746602</v>
      </c>
      <c r="D31" s="39">
        <v>0.94585620974651796</v>
      </c>
      <c r="E31" s="39">
        <v>1.0572431514384122</v>
      </c>
      <c r="F31" s="39">
        <v>-8.0756450598437807E-2</v>
      </c>
      <c r="G31" s="39">
        <v>0.54499277868195894</v>
      </c>
      <c r="H31" s="39">
        <v>0.77529033735709196</v>
      </c>
      <c r="I31" s="39">
        <v>7635.2208055787396</v>
      </c>
      <c r="J31" s="39">
        <v>0.13341992562147201</v>
      </c>
      <c r="K31" s="39">
        <v>-0.60528028495198705</v>
      </c>
      <c r="M31" s="13" t="s">
        <v>109</v>
      </c>
      <c r="N31" s="39">
        <v>56219.899723015398</v>
      </c>
      <c r="O31" s="39">
        <v>58590.380767582203</v>
      </c>
      <c r="P31" s="39">
        <v>0.95954146374350902</v>
      </c>
      <c r="Q31" s="39">
        <v>1.0421644481090451</v>
      </c>
      <c r="R31" s="39">
        <v>-5.95377203405082E-2</v>
      </c>
      <c r="S31" s="39">
        <v>0.24611187664758899</v>
      </c>
      <c r="T31" s="39">
        <v>0.38393452757023899</v>
      </c>
      <c r="U31" s="39">
        <v>57405.140245298797</v>
      </c>
      <c r="V31" s="39">
        <v>5.1332475471700299E-2</v>
      </c>
      <c r="W31" s="39">
        <v>-1.1598451037751201</v>
      </c>
      <c r="Y31" s="13" t="s">
        <v>100</v>
      </c>
      <c r="Z31" s="39">
        <v>11390.6904575841</v>
      </c>
      <c r="AA31" s="39">
        <v>12161.9507910722</v>
      </c>
      <c r="AB31" s="39">
        <v>0.93658415933945605</v>
      </c>
      <c r="AC31" s="39">
        <v>1.0677097087626135</v>
      </c>
      <c r="AD31" s="39">
        <v>-9.4394496792118199E-2</v>
      </c>
      <c r="AE31" s="39">
        <v>0.41533655960178201</v>
      </c>
      <c r="AF31" s="39">
        <v>0.62615979460079396</v>
      </c>
      <c r="AG31" s="39">
        <v>11776.3206243282</v>
      </c>
      <c r="AH31" s="39">
        <v>0.115887098785436</v>
      </c>
      <c r="AI31" s="39">
        <v>-0.81453844113302698</v>
      </c>
      <c r="AK31" t="s">
        <v>97</v>
      </c>
      <c r="AL31">
        <v>104725.19085776201</v>
      </c>
      <c r="AM31">
        <v>113164.211521431</v>
      </c>
      <c r="AN31">
        <v>0.92542677097104598</v>
      </c>
      <c r="AO31">
        <f t="shared" si="0"/>
        <v>1.080582528373053</v>
      </c>
      <c r="AP31">
        <v>-0.11178460556332399</v>
      </c>
      <c r="AQ31">
        <v>0.45819374932777601</v>
      </c>
      <c r="AR31">
        <v>0.70488356204997504</v>
      </c>
      <c r="AS31">
        <v>108944.701189596</v>
      </c>
      <c r="AT31">
        <v>0.15068877366956901</v>
      </c>
      <c r="AU31">
        <v>-0.74182437643593602</v>
      </c>
      <c r="AV31" s="2"/>
      <c r="AW31" s="13" t="s">
        <v>107</v>
      </c>
      <c r="AX31" s="13">
        <v>6174.29754614393</v>
      </c>
      <c r="AY31" s="13">
        <v>6687.8065334156099</v>
      </c>
      <c r="AZ31" s="13">
        <v>0.92321712885892604</v>
      </c>
      <c r="BA31" s="13">
        <v>1.0831688112589237</v>
      </c>
      <c r="BB31" s="13">
        <v>-0.11546205145911401</v>
      </c>
      <c r="BC31" s="13">
        <v>0.515923438785438</v>
      </c>
      <c r="BD31" s="13">
        <v>0.80484056450528296</v>
      </c>
      <c r="BE31" s="13">
        <v>6431.05203977977</v>
      </c>
      <c r="BF31" s="13">
        <v>0.177731790002774</v>
      </c>
      <c r="BG31" s="13">
        <v>-0.64964208967518799</v>
      </c>
      <c r="BI31" t="s">
        <v>110</v>
      </c>
      <c r="BJ31">
        <v>52747.504367842601</v>
      </c>
      <c r="BK31">
        <v>58794.017993798901</v>
      </c>
      <c r="BL31">
        <v>0.89715767296948501</v>
      </c>
      <c r="BM31">
        <v>1.1146312739990509</v>
      </c>
      <c r="BN31">
        <v>-0.15657117907969301</v>
      </c>
      <c r="BO31">
        <v>0.215996855794308</v>
      </c>
      <c r="BP31">
        <v>0.89884880323447003</v>
      </c>
      <c r="BQ31">
        <v>55770.7611808207</v>
      </c>
      <c r="BR31">
        <v>0.12654843883585601</v>
      </c>
      <c r="BS31" s="8">
        <v>-1.2372430708748501</v>
      </c>
    </row>
    <row r="32" spans="1:71" x14ac:dyDescent="0.2">
      <c r="A32" s="13" t="s">
        <v>26</v>
      </c>
      <c r="B32" s="39">
        <v>17235.5931160849</v>
      </c>
      <c r="C32" s="39">
        <v>18373.965168727598</v>
      </c>
      <c r="D32" s="39">
        <v>0.93804429026674496</v>
      </c>
      <c r="E32" s="39">
        <v>1.0660477446279657</v>
      </c>
      <c r="F32" s="39">
        <v>-9.2407059082769902E-2</v>
      </c>
      <c r="G32" s="39">
        <v>0.52497201922991699</v>
      </c>
      <c r="H32" s="39">
        <v>0.77529033735709196</v>
      </c>
      <c r="I32" s="39">
        <v>17804.7791424063</v>
      </c>
      <c r="J32" s="39">
        <v>0.14536270037797699</v>
      </c>
      <c r="K32" s="39">
        <v>-0.63569993431939398</v>
      </c>
      <c r="M32" s="13" t="s">
        <v>10</v>
      </c>
      <c r="N32" s="39">
        <v>52094.265670448498</v>
      </c>
      <c r="O32" s="39">
        <v>55598.555937930098</v>
      </c>
      <c r="P32" s="39">
        <v>0.93697155963198497</v>
      </c>
      <c r="Q32" s="39">
        <v>1.0672682534705442</v>
      </c>
      <c r="R32" s="39">
        <v>-9.4030539372546601E-2</v>
      </c>
      <c r="S32" s="39">
        <v>0.296530696974737</v>
      </c>
      <c r="T32" s="39">
        <v>0.44479604546210599</v>
      </c>
      <c r="U32" s="39">
        <v>53846.410804189298</v>
      </c>
      <c r="V32" s="39">
        <v>9.0076015181968602E-2</v>
      </c>
      <c r="W32" s="39">
        <v>-1.0439020774019501</v>
      </c>
      <c r="Y32" s="13" t="s">
        <v>15</v>
      </c>
      <c r="Z32" s="39">
        <v>2065.50220611447</v>
      </c>
      <c r="AA32" s="39">
        <v>2218.2780978216301</v>
      </c>
      <c r="AB32" s="39">
        <v>0.93112861193680296</v>
      </c>
      <c r="AC32" s="39">
        <v>1.0739654943262227</v>
      </c>
      <c r="AD32" s="39">
        <v>-0.104291799370874</v>
      </c>
      <c r="AE32" s="39">
        <v>0.43257653649334799</v>
      </c>
      <c r="AF32" s="39">
        <v>0.62615979460079396</v>
      </c>
      <c r="AG32" s="39">
        <v>2141.8901519680498</v>
      </c>
      <c r="AH32" s="39">
        <v>0.13289129750501799</v>
      </c>
      <c r="AI32" s="39">
        <v>-0.78479028596237599</v>
      </c>
      <c r="AK32" t="s">
        <v>113</v>
      </c>
      <c r="AL32">
        <v>2316.9629947274798</v>
      </c>
      <c r="AM32">
        <v>2661.6335636479198</v>
      </c>
      <c r="AN32">
        <v>0.87050412437388403</v>
      </c>
      <c r="AO32">
        <f t="shared" si="0"/>
        <v>1.1487596347912237</v>
      </c>
      <c r="AP32">
        <v>-0.200703977422933</v>
      </c>
      <c r="AQ32">
        <v>0.46992237469998299</v>
      </c>
      <c r="AR32">
        <v>0.70488356204997504</v>
      </c>
      <c r="AS32">
        <v>2489.2982791876998</v>
      </c>
      <c r="AT32">
        <v>0.27775046896691602</v>
      </c>
      <c r="AU32">
        <v>-0.72260535929766101</v>
      </c>
      <c r="AV32" s="2"/>
      <c r="AW32" s="13" t="s">
        <v>9</v>
      </c>
      <c r="AX32" s="13">
        <v>141390.368954512</v>
      </c>
      <c r="AY32" s="13">
        <v>152265.91202312999</v>
      </c>
      <c r="AZ32" s="13">
        <v>0.92857532638712903</v>
      </c>
      <c r="BA32" s="13">
        <v>1.0769185563983985</v>
      </c>
      <c r="BB32" s="13">
        <v>-0.106904642483995</v>
      </c>
      <c r="BC32" s="13">
        <v>0.55710201356338096</v>
      </c>
      <c r="BD32" s="13">
        <v>0.83565302034507205</v>
      </c>
      <c r="BE32" s="13">
        <v>146828.14048882099</v>
      </c>
      <c r="BF32" s="13">
        <v>0.18207337700800999</v>
      </c>
      <c r="BG32" s="13">
        <v>-0.58715142345765603</v>
      </c>
      <c r="BI32" t="s">
        <v>13</v>
      </c>
      <c r="BJ32">
        <v>26952.740237412501</v>
      </c>
      <c r="BK32">
        <v>30162.939333647599</v>
      </c>
      <c r="BL32">
        <v>0.89357141024203601</v>
      </c>
      <c r="BM32">
        <v>1.1191047391826636</v>
      </c>
      <c r="BN32">
        <v>-0.16223027410784899</v>
      </c>
      <c r="BO32">
        <v>0.31220654626051197</v>
      </c>
      <c r="BP32">
        <v>0.89884880323447003</v>
      </c>
      <c r="BQ32">
        <v>28557.839785530101</v>
      </c>
      <c r="BR32">
        <v>0.16052821585371399</v>
      </c>
      <c r="BS32" s="8">
        <v>-1.0106028603450301</v>
      </c>
    </row>
    <row r="33" spans="1:71" x14ac:dyDescent="0.2">
      <c r="A33" s="13" t="s">
        <v>112</v>
      </c>
      <c r="B33" s="39">
        <v>974.39669533180404</v>
      </c>
      <c r="C33" s="39">
        <v>1062.4718178727301</v>
      </c>
      <c r="D33" s="39">
        <v>0.91710356824591499</v>
      </c>
      <c r="E33" s="39">
        <v>1.0903893896221954</v>
      </c>
      <c r="F33" s="39">
        <v>-0.119805982375045</v>
      </c>
      <c r="G33" s="39">
        <v>0.53834461097748298</v>
      </c>
      <c r="H33" s="39">
        <v>0.77529033735709196</v>
      </c>
      <c r="I33" s="39">
        <v>1018.43425660227</v>
      </c>
      <c r="J33" s="39">
        <v>0.194705739993009</v>
      </c>
      <c r="K33" s="39">
        <v>-0.61531818414468498</v>
      </c>
      <c r="M33" s="13" t="s">
        <v>95</v>
      </c>
      <c r="N33" s="39">
        <v>28.393625108224601</v>
      </c>
      <c r="O33" s="39">
        <v>20.722834910505199</v>
      </c>
      <c r="P33" s="39">
        <v>1.3701612366670399</v>
      </c>
      <c r="Q33" s="39">
        <v>0.72984111157058795</v>
      </c>
      <c r="R33" s="39">
        <v>0.45780381850257101</v>
      </c>
      <c r="S33" s="39">
        <v>0.36292078453300503</v>
      </c>
      <c r="T33" s="39">
        <v>0.49355010031344598</v>
      </c>
      <c r="U33" s="39">
        <v>24.558230009364902</v>
      </c>
      <c r="V33" s="39">
        <v>0.50318415078922696</v>
      </c>
      <c r="W33" s="39">
        <v>0.90981366917960604</v>
      </c>
      <c r="Y33" s="13" t="s">
        <v>12</v>
      </c>
      <c r="Z33" s="39">
        <v>0.31232039005183398</v>
      </c>
      <c r="AA33" s="39">
        <v>1.07511879619269</v>
      </c>
      <c r="AB33" s="39">
        <v>0.290498492964546</v>
      </c>
      <c r="AC33" s="39">
        <v>3.4423586497642975</v>
      </c>
      <c r="AD33" s="39">
        <v>-1.30621080617665</v>
      </c>
      <c r="AE33" s="39">
        <v>0.39023804272336499</v>
      </c>
      <c r="AF33" s="39">
        <v>0.62615979460079396</v>
      </c>
      <c r="AG33" s="39">
        <v>0.69371959312226406</v>
      </c>
      <c r="AH33" s="39">
        <v>1.5202891839994399</v>
      </c>
      <c r="AI33" s="39">
        <v>-0.85918575223983595</v>
      </c>
      <c r="AK33" t="s">
        <v>15</v>
      </c>
      <c r="AL33">
        <v>2080.3324683303899</v>
      </c>
      <c r="AM33">
        <v>1952.69518509707</v>
      </c>
      <c r="AN33">
        <v>1.0653646735073901</v>
      </c>
      <c r="AO33">
        <f t="shared" si="0"/>
        <v>0.93864572842255467</v>
      </c>
      <c r="AP33">
        <v>9.0323221701376702E-2</v>
      </c>
      <c r="AQ33">
        <v>0.64651917964244998</v>
      </c>
      <c r="AR33">
        <v>0.83338043849347299</v>
      </c>
      <c r="AS33">
        <v>2016.5138267137299</v>
      </c>
      <c r="AT33">
        <v>0.19695290623679201</v>
      </c>
      <c r="AU33">
        <v>0.45860314238157501</v>
      </c>
      <c r="AV33" s="2"/>
      <c r="AW33" s="13" t="s">
        <v>100</v>
      </c>
      <c r="AX33" s="13">
        <v>11176.1715532204</v>
      </c>
      <c r="AY33" s="13">
        <v>12972.255191194199</v>
      </c>
      <c r="AZ33" s="13">
        <v>0.86154422561830202</v>
      </c>
      <c r="BA33" s="13">
        <v>1.160706520065564</v>
      </c>
      <c r="BB33" s="13">
        <v>-0.21500591504297001</v>
      </c>
      <c r="BC33" s="13">
        <v>0.58960061865637803</v>
      </c>
      <c r="BD33" s="13">
        <v>0.85164533805921205</v>
      </c>
      <c r="BE33" s="13">
        <v>12074.213372207299</v>
      </c>
      <c r="BF33" s="13">
        <v>0.39859100028559602</v>
      </c>
      <c r="BG33" s="13">
        <v>-0.53941487612343397</v>
      </c>
      <c r="BI33" t="s">
        <v>103</v>
      </c>
      <c r="BJ33">
        <v>81.608897939691602</v>
      </c>
      <c r="BK33">
        <v>111.18106606948101</v>
      </c>
      <c r="BL33">
        <v>0.73401794770245798</v>
      </c>
      <c r="BM33">
        <v>1.3623645077481996</v>
      </c>
      <c r="BN33">
        <v>-0.43754474861140602</v>
      </c>
      <c r="BO33">
        <v>0.27275952994674602</v>
      </c>
      <c r="BP33">
        <v>0.89884880323447003</v>
      </c>
      <c r="BQ33">
        <v>96.394982004586197</v>
      </c>
      <c r="BR33">
        <v>0.39895401095014799</v>
      </c>
      <c r="BS33" s="8">
        <v>-1.09672978990573</v>
      </c>
    </row>
    <row r="34" spans="1:71" x14ac:dyDescent="0.2">
      <c r="A34" s="13" t="s">
        <v>113</v>
      </c>
      <c r="B34" s="39">
        <v>2084.85486280958</v>
      </c>
      <c r="C34" s="39">
        <v>2276.2822232291501</v>
      </c>
      <c r="D34" s="39">
        <v>0.91590350332393899</v>
      </c>
      <c r="E34" s="39">
        <v>1.0918180751256708</v>
      </c>
      <c r="F34" s="39">
        <v>-0.12430584542753401</v>
      </c>
      <c r="G34" s="39">
        <v>0.55661870374355304</v>
      </c>
      <c r="H34" s="39">
        <v>0.77529033735709196</v>
      </c>
      <c r="I34" s="39">
        <v>2180.5685430193598</v>
      </c>
      <c r="J34" s="39">
        <v>0.21145079268172001</v>
      </c>
      <c r="K34" s="39">
        <v>-0.58787126712096205</v>
      </c>
      <c r="M34" s="13" t="s">
        <v>15</v>
      </c>
      <c r="N34" s="39">
        <v>2269.9302893425202</v>
      </c>
      <c r="O34" s="39">
        <v>2036.3736095786301</v>
      </c>
      <c r="P34" s="39">
        <v>1.11469245067079</v>
      </c>
      <c r="Q34" s="39">
        <v>0.8971084350649644</v>
      </c>
      <c r="R34" s="39">
        <v>0.155869701166546</v>
      </c>
      <c r="S34" s="39">
        <v>0.366998792540767</v>
      </c>
      <c r="T34" s="39">
        <v>0.49355010031344598</v>
      </c>
      <c r="U34" s="39">
        <v>2153.15194946057</v>
      </c>
      <c r="V34" s="39">
        <v>0.17278360370031601</v>
      </c>
      <c r="W34" s="39">
        <v>0.90210933114286296</v>
      </c>
      <c r="Y34" s="13" t="s">
        <v>102</v>
      </c>
      <c r="Z34" s="39">
        <v>13419.485896120499</v>
      </c>
      <c r="AA34" s="39">
        <v>14117.508563059</v>
      </c>
      <c r="AB34" s="39">
        <v>0.95055624270949401</v>
      </c>
      <c r="AC34" s="39">
        <v>1.0520156041998818</v>
      </c>
      <c r="AD34" s="39">
        <v>-7.3600242913275299E-2</v>
      </c>
      <c r="AE34" s="39">
        <v>0.48033590673661503</v>
      </c>
      <c r="AF34" s="39">
        <v>0.66903929866885603</v>
      </c>
      <c r="AG34" s="39">
        <v>13768.497229589701</v>
      </c>
      <c r="AH34" s="39">
        <v>0.104284731862388</v>
      </c>
      <c r="AI34" s="39">
        <v>-0.70576240259597001</v>
      </c>
      <c r="AK34" t="s">
        <v>100</v>
      </c>
      <c r="AL34">
        <v>14167.9523444401</v>
      </c>
      <c r="AM34">
        <v>13402.5420863661</v>
      </c>
      <c r="AN34">
        <v>1.05710933441893</v>
      </c>
      <c r="AO34">
        <f t="shared" si="0"/>
        <v>0.94597594349091885</v>
      </c>
      <c r="AP34">
        <v>8.0024388378964195E-2</v>
      </c>
      <c r="AQ34">
        <v>0.683166903113685</v>
      </c>
      <c r="AR34">
        <v>0.83338043849347299</v>
      </c>
      <c r="AS34">
        <v>13785.2472154031</v>
      </c>
      <c r="AT34">
        <v>0.19606831540233399</v>
      </c>
      <c r="AU34">
        <v>0.40814543754687399</v>
      </c>
      <c r="AV34" s="2"/>
      <c r="AW34" s="13" t="s">
        <v>12</v>
      </c>
      <c r="AX34" s="13">
        <v>1.16046619244664</v>
      </c>
      <c r="AY34" s="13">
        <v>0.91133547705241102</v>
      </c>
      <c r="AZ34" s="13">
        <v>1.27336883251819</v>
      </c>
      <c r="BA34" s="13">
        <v>0.78531842029022803</v>
      </c>
      <c r="BB34" s="13">
        <v>0.22976448408349001</v>
      </c>
      <c r="BC34" s="13">
        <v>0.91348472224615795</v>
      </c>
      <c r="BD34" s="13">
        <v>0.96806940971537903</v>
      </c>
      <c r="BE34" s="13">
        <v>1.03590083474952</v>
      </c>
      <c r="BF34" s="13">
        <v>2.1148348358814499</v>
      </c>
      <c r="BG34" s="13">
        <v>0.10864417409113</v>
      </c>
      <c r="BI34" t="s">
        <v>111</v>
      </c>
      <c r="BJ34">
        <v>6202.4125447063197</v>
      </c>
      <c r="BK34">
        <v>6639.2474654535299</v>
      </c>
      <c r="BL34">
        <v>0.93420415144634605</v>
      </c>
      <c r="BM34">
        <v>1.0704298396145937</v>
      </c>
      <c r="BN34">
        <v>-9.7734510742090594E-2</v>
      </c>
      <c r="BO34">
        <v>0.64881256848338198</v>
      </c>
      <c r="BP34">
        <v>0.90370322038756801</v>
      </c>
      <c r="BQ34">
        <v>6420.8300050799298</v>
      </c>
      <c r="BR34">
        <v>0.21460660377469801</v>
      </c>
      <c r="BS34" s="8">
        <v>-0.45541241053651699</v>
      </c>
    </row>
    <row r="35" spans="1:71" x14ac:dyDescent="0.2">
      <c r="A35" s="13" t="s">
        <v>13</v>
      </c>
      <c r="B35" s="13">
        <v>24500.0265662659</v>
      </c>
      <c r="C35" s="13">
        <v>23127.7650813033</v>
      </c>
      <c r="D35" s="13">
        <v>1.05933394256378</v>
      </c>
      <c r="E35" s="13">
        <v>0.94398938787878428</v>
      </c>
      <c r="F35" s="13">
        <v>8.2924488524250703E-2</v>
      </c>
      <c r="G35" s="13">
        <v>0.59675373023056799</v>
      </c>
      <c r="H35" s="13">
        <v>0.80253087858593697</v>
      </c>
      <c r="I35" s="13">
        <v>23813.895823784602</v>
      </c>
      <c r="J35" s="13">
        <v>0.15673497688198501</v>
      </c>
      <c r="K35" s="13">
        <v>0.52907455740839304</v>
      </c>
      <c r="M35" s="13" t="s">
        <v>8</v>
      </c>
      <c r="N35" s="39">
        <v>67108.231937604898</v>
      </c>
      <c r="O35" s="39">
        <v>73815.881795196095</v>
      </c>
      <c r="P35" s="39">
        <v>0.90912999080331003</v>
      </c>
      <c r="Q35" s="39">
        <v>1.0999527131608497</v>
      </c>
      <c r="R35" s="39">
        <v>-0.13739434140337101</v>
      </c>
      <c r="S35" s="39">
        <v>0.34768402672950699</v>
      </c>
      <c r="T35" s="39">
        <v>0.49355010031344598</v>
      </c>
      <c r="U35" s="39">
        <v>70462.056866400497</v>
      </c>
      <c r="V35" s="39">
        <v>0.14630567430199001</v>
      </c>
      <c r="W35" s="39">
        <v>-0.93909099601820101</v>
      </c>
      <c r="Y35" s="13" t="s">
        <v>106</v>
      </c>
      <c r="Z35" s="39">
        <v>1800.8093786919401</v>
      </c>
      <c r="AA35" s="39">
        <v>1742.4035796886501</v>
      </c>
      <c r="AB35" s="39">
        <v>1.03352024736641</v>
      </c>
      <c r="AC35" s="39">
        <v>0.96756691757918634</v>
      </c>
      <c r="AD35" s="39">
        <v>4.4542679827120998E-2</v>
      </c>
      <c r="AE35" s="39">
        <v>0.57105327554577701</v>
      </c>
      <c r="AF35" s="39">
        <v>0.76796819814776995</v>
      </c>
      <c r="AG35" s="39">
        <v>1771.60647919029</v>
      </c>
      <c r="AH35" s="39">
        <v>7.8627720685176095E-2</v>
      </c>
      <c r="AI35" s="39">
        <v>0.56650096733019994</v>
      </c>
      <c r="AK35" t="s">
        <v>104</v>
      </c>
      <c r="AL35">
        <v>12072.7173469481</v>
      </c>
      <c r="AM35">
        <v>11564.475651844199</v>
      </c>
      <c r="AN35">
        <v>1.0439485291339501</v>
      </c>
      <c r="AO35">
        <f t="shared" si="0"/>
        <v>0.95790163220938973</v>
      </c>
      <c r="AP35">
        <v>6.18612378534154E-2</v>
      </c>
      <c r="AQ35">
        <v>0.62381893004838795</v>
      </c>
      <c r="AR35">
        <v>0.83338043849347299</v>
      </c>
      <c r="AS35">
        <v>11818.596499396201</v>
      </c>
      <c r="AT35">
        <v>0.12613283491767099</v>
      </c>
      <c r="AU35">
        <v>0.49044515564716501</v>
      </c>
      <c r="AV35" s="2"/>
      <c r="AW35" s="13" t="s">
        <v>108</v>
      </c>
      <c r="AX35" s="13">
        <v>854.05198565542798</v>
      </c>
      <c r="AY35" s="13">
        <v>802.29596898579496</v>
      </c>
      <c r="AZ35" s="13">
        <v>1.0645098799824</v>
      </c>
      <c r="BA35" s="13">
        <v>0.93939945396893643</v>
      </c>
      <c r="BB35" s="13">
        <v>8.9774162388172304E-2</v>
      </c>
      <c r="BC35" s="13">
        <v>0.719159551334282</v>
      </c>
      <c r="BD35" s="13">
        <v>0.96806940971537903</v>
      </c>
      <c r="BE35" s="13">
        <v>828.17397732061204</v>
      </c>
      <c r="BF35" s="13">
        <v>0.24966237824541099</v>
      </c>
      <c r="BG35" s="13">
        <v>0.359582260727833</v>
      </c>
      <c r="BI35" t="s">
        <v>92</v>
      </c>
      <c r="BJ35">
        <v>1451.71547020599</v>
      </c>
      <c r="BK35">
        <v>1406.4838630234001</v>
      </c>
      <c r="BL35">
        <v>1.0321593502575701</v>
      </c>
      <c r="BM35">
        <v>0.96884264987809787</v>
      </c>
      <c r="BN35">
        <v>4.58666125270124E-2</v>
      </c>
      <c r="BO35">
        <v>0.70485549669796399</v>
      </c>
      <c r="BP35">
        <v>0.91810214281173397</v>
      </c>
      <c r="BQ35">
        <v>1429.09966661469</v>
      </c>
      <c r="BR35">
        <v>0.121092207985957</v>
      </c>
      <c r="BS35" s="8">
        <v>0.378774268715387</v>
      </c>
    </row>
    <row r="36" spans="1:71" x14ac:dyDescent="0.2">
      <c r="A36" s="13" t="s">
        <v>15</v>
      </c>
      <c r="B36" s="13">
        <v>2042.3070875333999</v>
      </c>
      <c r="C36" s="13">
        <v>2155.0473066609902</v>
      </c>
      <c r="D36" s="13">
        <v>0.94768550148336606</v>
      </c>
      <c r="E36" s="13">
        <v>1.0552023835278135</v>
      </c>
      <c r="F36" s="13">
        <v>-7.7497808765425502E-2</v>
      </c>
      <c r="G36" s="13">
        <v>0.64019988395066996</v>
      </c>
      <c r="H36" s="13">
        <v>0.805412757228262</v>
      </c>
      <c r="I36" s="13">
        <v>2098.6771970972</v>
      </c>
      <c r="J36" s="13">
        <v>0.165799317906587</v>
      </c>
      <c r="K36" s="13">
        <v>-0.46741934613439401</v>
      </c>
      <c r="M36" s="13" t="s">
        <v>16</v>
      </c>
      <c r="N36" s="39">
        <v>6525.3083709778102</v>
      </c>
      <c r="O36" s="39">
        <v>6182.1758978401103</v>
      </c>
      <c r="P36" s="39">
        <v>1.05550351183919</v>
      </c>
      <c r="Q36" s="39">
        <v>0.94741513295159696</v>
      </c>
      <c r="R36" s="39">
        <v>7.7787744413833002E-2</v>
      </c>
      <c r="S36" s="39">
        <v>0.51759647752065696</v>
      </c>
      <c r="T36" s="39">
        <v>0.67287542077685403</v>
      </c>
      <c r="U36" s="39">
        <v>6353.7421344089598</v>
      </c>
      <c r="V36" s="39">
        <v>0.120218170757958</v>
      </c>
      <c r="W36" s="39">
        <v>0.64705479981431002</v>
      </c>
      <c r="Y36" s="13" t="s">
        <v>11</v>
      </c>
      <c r="Z36" s="39">
        <v>50196.423190072499</v>
      </c>
      <c r="AA36" s="39">
        <v>48816.282440844101</v>
      </c>
      <c r="AB36" s="39">
        <v>1.02827213954485</v>
      </c>
      <c r="AC36" s="39">
        <v>0.97250519735236129</v>
      </c>
      <c r="AD36" s="39">
        <v>4.0135867322919697E-2</v>
      </c>
      <c r="AE36" s="39">
        <v>0.69101111159122497</v>
      </c>
      <c r="AF36" s="39">
        <v>0.89831444506859204</v>
      </c>
      <c r="AG36" s="39">
        <v>49506.352815458296</v>
      </c>
      <c r="AH36" s="39">
        <v>0.100974981935281</v>
      </c>
      <c r="AI36" s="39">
        <v>0.39748328302395097</v>
      </c>
      <c r="AK36" t="s">
        <v>16</v>
      </c>
      <c r="AL36">
        <v>6162.4288008220201</v>
      </c>
      <c r="AM36">
        <v>6420.0171970121201</v>
      </c>
      <c r="AN36">
        <v>0.95987730433027796</v>
      </c>
      <c r="AO36">
        <f t="shared" si="0"/>
        <v>1.041799817006525</v>
      </c>
      <c r="AP36">
        <v>-5.9202818768827901E-2</v>
      </c>
      <c r="AQ36">
        <v>0.68379933414849003</v>
      </c>
      <c r="AR36">
        <v>0.83338043849347299</v>
      </c>
      <c r="AS36">
        <v>6291.2229989170701</v>
      </c>
      <c r="AT36">
        <v>0.145360002358943</v>
      </c>
      <c r="AU36">
        <v>-0.407284107100083</v>
      </c>
      <c r="AV36" s="2"/>
      <c r="AW36" s="13" t="s">
        <v>19</v>
      </c>
      <c r="AX36" s="13">
        <v>30470.772226384099</v>
      </c>
      <c r="AY36" s="13">
        <v>29201.403579903599</v>
      </c>
      <c r="AZ36" s="13">
        <v>1.04346943950852</v>
      </c>
      <c r="BA36" s="13">
        <v>0.95834143496431057</v>
      </c>
      <c r="BB36" s="13">
        <v>6.1420355356113801E-2</v>
      </c>
      <c r="BC36" s="13">
        <v>0.80282713483078205</v>
      </c>
      <c r="BD36" s="13">
        <v>0.96806940971537903</v>
      </c>
      <c r="BE36" s="13">
        <v>29836.087903143802</v>
      </c>
      <c r="BF36" s="13">
        <v>0.24598649898001701</v>
      </c>
      <c r="BG36" s="13">
        <v>0.24968994481727</v>
      </c>
      <c r="BI36" t="s">
        <v>102</v>
      </c>
      <c r="BJ36">
        <v>14353.687327666499</v>
      </c>
      <c r="BK36">
        <v>13965.862421646099</v>
      </c>
      <c r="BL36">
        <v>1.02776949208803</v>
      </c>
      <c r="BM36">
        <v>0.97298081690320271</v>
      </c>
      <c r="BN36">
        <v>3.9789627900088199E-2</v>
      </c>
      <c r="BO36">
        <v>0.75449931461639597</v>
      </c>
      <c r="BP36">
        <v>0.91810214281173397</v>
      </c>
      <c r="BQ36">
        <v>14159.774874656299</v>
      </c>
      <c r="BR36">
        <v>0.12724040193373301</v>
      </c>
      <c r="BS36" s="8">
        <v>0.31271221479487898</v>
      </c>
    </row>
    <row r="37" spans="1:71" x14ac:dyDescent="0.2">
      <c r="A37" s="13" t="s">
        <v>8</v>
      </c>
      <c r="B37" s="13">
        <v>72967.632267450797</v>
      </c>
      <c r="C37" s="13">
        <v>78200.735714205395</v>
      </c>
      <c r="D37" s="13">
        <v>0.93308114816362198</v>
      </c>
      <c r="E37" s="13">
        <v>1.0717181479532394</v>
      </c>
      <c r="F37" s="13">
        <v>-9.9873235044592501E-2</v>
      </c>
      <c r="G37" s="13">
        <v>0.62749965082189796</v>
      </c>
      <c r="H37" s="13">
        <v>0.805412757228262</v>
      </c>
      <c r="I37" s="13">
        <v>75584.183990828096</v>
      </c>
      <c r="J37" s="13">
        <v>0.20581848238987199</v>
      </c>
      <c r="K37" s="13">
        <v>-0.48524910826719198</v>
      </c>
      <c r="M37" s="13" t="s">
        <v>113</v>
      </c>
      <c r="N37" s="39">
        <v>2476.0939150061799</v>
      </c>
      <c r="O37" s="39">
        <v>2149.5311644672702</v>
      </c>
      <c r="P37" s="39">
        <v>1.1519227801565</v>
      </c>
      <c r="Q37" s="39">
        <v>0.86811374618716963</v>
      </c>
      <c r="R37" s="39">
        <v>0.204527224949685</v>
      </c>
      <c r="S37" s="39">
        <v>0.622169837566519</v>
      </c>
      <c r="T37" s="39">
        <v>0.77781177482549801</v>
      </c>
      <c r="U37" s="39">
        <v>2312.8125397367198</v>
      </c>
      <c r="V37" s="39">
        <v>0.41504987718917302</v>
      </c>
      <c r="W37" s="39">
        <v>0.49277746167471997</v>
      </c>
      <c r="Y37" s="13" t="s">
        <v>13</v>
      </c>
      <c r="Z37" s="39">
        <v>24705.625359414698</v>
      </c>
      <c r="AA37" s="39">
        <v>23819.8265268756</v>
      </c>
      <c r="AB37" s="39">
        <v>1.0371874594275301</v>
      </c>
      <c r="AC37" s="39">
        <v>0.9641458647715816</v>
      </c>
      <c r="AD37" s="39">
        <v>5.2571070078139097E-2</v>
      </c>
      <c r="AE37" s="39">
        <v>0.73042801497641396</v>
      </c>
      <c r="AF37" s="39">
        <v>0.91892556722839203</v>
      </c>
      <c r="AG37" s="39">
        <v>24262.7259431452</v>
      </c>
      <c r="AH37" s="39">
        <v>0.15257616970621399</v>
      </c>
      <c r="AI37" s="39">
        <v>0.344556231679986</v>
      </c>
      <c r="AK37" t="s">
        <v>107</v>
      </c>
      <c r="AL37">
        <v>6597.4102925515999</v>
      </c>
      <c r="AM37">
        <v>6915.22214622712</v>
      </c>
      <c r="AN37">
        <v>0.95404170004156397</v>
      </c>
      <c r="AO37">
        <f t="shared" si="0"/>
        <v>1.0481722129718574</v>
      </c>
      <c r="AP37">
        <v>-6.8233610937769695E-2</v>
      </c>
      <c r="AQ37">
        <v>0.66315050643812701</v>
      </c>
      <c r="AR37">
        <v>0.83338043849347299</v>
      </c>
      <c r="AS37">
        <v>6756.3162193893604</v>
      </c>
      <c r="AT37">
        <v>0.15665448048918401</v>
      </c>
      <c r="AU37">
        <v>-0.43556756707306998</v>
      </c>
      <c r="AV37" s="2"/>
      <c r="AW37" s="13" t="s">
        <v>97</v>
      </c>
      <c r="AX37" s="13">
        <v>111959.31407420299</v>
      </c>
      <c r="AY37" s="13">
        <v>109029.305183804</v>
      </c>
      <c r="AZ37" s="13">
        <v>1.02687359041186</v>
      </c>
      <c r="BA37" s="13">
        <v>0.97382969952408716</v>
      </c>
      <c r="BB37" s="13">
        <v>3.8269327333035598E-2</v>
      </c>
      <c r="BC37" s="13">
        <v>0.81429999567377198</v>
      </c>
      <c r="BD37" s="13">
        <v>0.96806940971537903</v>
      </c>
      <c r="BE37" s="13">
        <v>110494.309629004</v>
      </c>
      <c r="BF37" s="13">
        <v>0.162929722603218</v>
      </c>
      <c r="BG37" s="13">
        <v>0.23488241876058899</v>
      </c>
      <c r="BI37" t="s">
        <v>15</v>
      </c>
      <c r="BJ37">
        <v>2308.37614052962</v>
      </c>
      <c r="BK37">
        <v>2251.05862616168</v>
      </c>
      <c r="BL37">
        <v>1.0254624707245701</v>
      </c>
      <c r="BM37">
        <v>0.97516976832259694</v>
      </c>
      <c r="BN37">
        <v>3.5555368041041001E-2</v>
      </c>
      <c r="BO37">
        <v>0.86236299489714396</v>
      </c>
      <c r="BP37">
        <v>0.91810214281173397</v>
      </c>
      <c r="BQ37">
        <v>2279.71738334565</v>
      </c>
      <c r="BR37">
        <v>0.205087337829919</v>
      </c>
      <c r="BS37" s="8">
        <v>0.17336695876625699</v>
      </c>
    </row>
    <row r="38" spans="1:71" x14ac:dyDescent="0.2">
      <c r="A38" s="13" t="s">
        <v>106</v>
      </c>
      <c r="B38" s="13">
        <v>1630.9421764076901</v>
      </c>
      <c r="C38" s="13">
        <v>1692.8845105242001</v>
      </c>
      <c r="D38" s="13">
        <v>0.96341018319240201</v>
      </c>
      <c r="E38" s="13">
        <v>1.0379794789861552</v>
      </c>
      <c r="F38" s="13">
        <v>-5.4708762127710003E-2</v>
      </c>
      <c r="G38" s="13">
        <v>0.695348586094788</v>
      </c>
      <c r="H38" s="13">
        <v>0.82177560174838504</v>
      </c>
      <c r="I38" s="13">
        <v>1661.91334346594</v>
      </c>
      <c r="J38" s="13">
        <v>0.13970321437375999</v>
      </c>
      <c r="K38" s="13">
        <v>-0.39160703905740502</v>
      </c>
      <c r="M38" s="13" t="s">
        <v>112</v>
      </c>
      <c r="N38" s="39">
        <v>1073.10043864212</v>
      </c>
      <c r="O38" s="39">
        <v>1003.0055412971</v>
      </c>
      <c r="P38" s="39">
        <v>1.0698848555256999</v>
      </c>
      <c r="Q38" s="39">
        <v>0.93468002171938658</v>
      </c>
      <c r="R38" s="39">
        <v>9.9433642001703307E-2</v>
      </c>
      <c r="S38" s="39">
        <v>0.63820453319015202</v>
      </c>
      <c r="T38" s="39">
        <v>0.77781177482549801</v>
      </c>
      <c r="U38" s="39">
        <v>1038.0529899696101</v>
      </c>
      <c r="V38" s="39">
        <v>0.21146616762946499</v>
      </c>
      <c r="W38" s="39">
        <v>0.470210639916325</v>
      </c>
      <c r="Y38" s="13" t="s">
        <v>93</v>
      </c>
      <c r="Z38" s="39">
        <v>5318.0802408580203</v>
      </c>
      <c r="AA38" s="39">
        <v>5215.1092454664704</v>
      </c>
      <c r="AB38" s="39">
        <v>1.01974474369469</v>
      </c>
      <c r="AC38" s="39">
        <v>0.98063756266773883</v>
      </c>
      <c r="AD38" s="39">
        <v>2.9460934589447301E-2</v>
      </c>
      <c r="AE38" s="39">
        <v>0.78720620601396996</v>
      </c>
      <c r="AF38" s="39">
        <v>0.95940756357952595</v>
      </c>
      <c r="AG38" s="39">
        <v>5266.5947431622399</v>
      </c>
      <c r="AH38" s="39">
        <v>0.10913871658798099</v>
      </c>
      <c r="AI38" s="39">
        <v>0.26994026969061602</v>
      </c>
      <c r="AK38" t="s">
        <v>103</v>
      </c>
      <c r="AL38">
        <v>80.0450185308584</v>
      </c>
      <c r="AM38">
        <v>98.719615769241798</v>
      </c>
      <c r="AN38">
        <v>0.81083194973088801</v>
      </c>
      <c r="AO38">
        <f t="shared" si="0"/>
        <v>1.2333011795254205</v>
      </c>
      <c r="AP38">
        <v>-0.29532402560441601</v>
      </c>
      <c r="AQ38">
        <v>0.58740000628496403</v>
      </c>
      <c r="AR38">
        <v>0.83338043849347299</v>
      </c>
      <c r="AS38">
        <v>89.382317150050099</v>
      </c>
      <c r="AT38">
        <v>0.54426813505944904</v>
      </c>
      <c r="AU38">
        <v>-0.54260759831577898</v>
      </c>
      <c r="AV38" s="2"/>
      <c r="AW38" s="13" t="s">
        <v>105</v>
      </c>
      <c r="AX38" s="13">
        <v>91453.8151742521</v>
      </c>
      <c r="AY38" s="13">
        <v>90467.163320056905</v>
      </c>
      <c r="AZ38" s="13">
        <v>1.0109061875932199</v>
      </c>
      <c r="BA38" s="13">
        <v>0.98921147409416144</v>
      </c>
      <c r="BB38" s="13">
        <v>1.56582395195119E-2</v>
      </c>
      <c r="BC38" s="13">
        <v>0.916165180219218</v>
      </c>
      <c r="BD38" s="13">
        <v>0.96806940971537903</v>
      </c>
      <c r="BE38" s="13">
        <v>90960.489247154503</v>
      </c>
      <c r="BF38" s="13">
        <v>0.14875004119490501</v>
      </c>
      <c r="BG38" s="13">
        <v>0.105265446609155</v>
      </c>
      <c r="BI38" t="s">
        <v>101</v>
      </c>
      <c r="BJ38">
        <v>21728.616495059399</v>
      </c>
      <c r="BK38">
        <v>21342.147869816999</v>
      </c>
      <c r="BL38">
        <v>1.0181082348224599</v>
      </c>
      <c r="BM38">
        <v>0.98221384111914012</v>
      </c>
      <c r="BN38">
        <v>2.5968853141746399E-2</v>
      </c>
      <c r="BO38">
        <v>0.86454012375141298</v>
      </c>
      <c r="BP38">
        <v>0.91810214281173397</v>
      </c>
      <c r="BQ38">
        <v>21535.382182438199</v>
      </c>
      <c r="BR38">
        <v>0.15222278185461899</v>
      </c>
      <c r="BS38" s="8">
        <v>0.17059767812250401</v>
      </c>
    </row>
    <row r="39" spans="1:71" x14ac:dyDescent="0.2">
      <c r="A39" s="13" t="s">
        <v>104</v>
      </c>
      <c r="B39" s="13">
        <v>14038.806581122401</v>
      </c>
      <c r="C39" s="13">
        <v>14678.4983672197</v>
      </c>
      <c r="D39" s="13">
        <v>0.95641980738807397</v>
      </c>
      <c r="E39" s="13">
        <v>1.0455659661952659</v>
      </c>
      <c r="F39" s="13">
        <v>-6.4649108229669294E-2</v>
      </c>
      <c r="G39" s="13">
        <v>0.67714237791110898</v>
      </c>
      <c r="H39" s="13">
        <v>0.82177560174838504</v>
      </c>
      <c r="I39" s="13">
        <v>14358.6524741711</v>
      </c>
      <c r="J39" s="13">
        <v>0.15526999120044299</v>
      </c>
      <c r="K39" s="13">
        <v>-0.416365762178808</v>
      </c>
      <c r="M39" s="13" t="s">
        <v>12</v>
      </c>
      <c r="N39" s="39">
        <v>1.6133618150889799</v>
      </c>
      <c r="O39" s="39">
        <v>0.98323735342819296</v>
      </c>
      <c r="P39" s="39">
        <v>1.6408670901932001</v>
      </c>
      <c r="Q39" s="39">
        <v>0.60943388162063672</v>
      </c>
      <c r="R39" s="39">
        <v>0.82287938504791802</v>
      </c>
      <c r="S39" s="39">
        <v>0.70679739986077095</v>
      </c>
      <c r="T39" s="39">
        <v>0.79295441121048704</v>
      </c>
      <c r="U39" s="39">
        <v>1.29829958425859</v>
      </c>
      <c r="V39" s="39">
        <v>2.18757380970411</v>
      </c>
      <c r="W39" s="39">
        <v>0.37616074090739898</v>
      </c>
      <c r="Y39" s="13" t="s">
        <v>16</v>
      </c>
      <c r="Z39" s="39">
        <v>6808.7314426212597</v>
      </c>
      <c r="AA39" s="39">
        <v>6745.4777159467203</v>
      </c>
      <c r="AB39" s="39">
        <v>1.00937720489759</v>
      </c>
      <c r="AC39" s="39">
        <v>0.9907099101781891</v>
      </c>
      <c r="AD39" s="39">
        <v>1.2928959792587499E-2</v>
      </c>
      <c r="AE39" s="39">
        <v>0.90799550023978504</v>
      </c>
      <c r="AF39" s="39">
        <v>0.98514396245509295</v>
      </c>
      <c r="AG39" s="39">
        <v>6777.1045792839896</v>
      </c>
      <c r="AH39" s="39">
        <v>0.11187388339946799</v>
      </c>
      <c r="AI39" s="39">
        <v>0.115567274503398</v>
      </c>
      <c r="AK39" t="s">
        <v>93</v>
      </c>
      <c r="AL39">
        <v>6996.7460967524403</v>
      </c>
      <c r="AM39">
        <v>6284.9329902978498</v>
      </c>
      <c r="AN39">
        <v>1.1132570717227099</v>
      </c>
      <c r="AO39">
        <f t="shared" si="0"/>
        <v>0.89826512258534286</v>
      </c>
      <c r="AP39">
        <v>0.154743354387643</v>
      </c>
      <c r="AQ39">
        <v>0.75018951242383003</v>
      </c>
      <c r="AR39">
        <v>0.86051149954498196</v>
      </c>
      <c r="AS39">
        <v>6640.8395435251396</v>
      </c>
      <c r="AT39">
        <v>0.48601904607620799</v>
      </c>
      <c r="AU39">
        <v>0.31838948624943197</v>
      </c>
      <c r="AV39" s="2"/>
      <c r="AW39" s="13" t="s">
        <v>104</v>
      </c>
      <c r="AX39" s="13">
        <v>11267.4710397116</v>
      </c>
      <c r="AY39" s="13">
        <v>11176.3274882881</v>
      </c>
      <c r="AZ39" s="13">
        <v>1.0081550537525801</v>
      </c>
      <c r="BA39" s="13">
        <v>0.99191091318519753</v>
      </c>
      <c r="BB39" s="13">
        <v>1.1649326131109399E-2</v>
      </c>
      <c r="BC39" s="13">
        <v>0.94324711715857401</v>
      </c>
      <c r="BD39" s="13">
        <v>0.96806940971537903</v>
      </c>
      <c r="BE39" s="13">
        <v>11221.8992639999</v>
      </c>
      <c r="BF39" s="13">
        <v>0.163638780549174</v>
      </c>
      <c r="BG39" s="13">
        <v>7.1189274889571094E-2</v>
      </c>
      <c r="BI39" t="s">
        <v>16</v>
      </c>
      <c r="BJ39">
        <v>7317.1429617927097</v>
      </c>
      <c r="BK39">
        <v>7191.9969926035801</v>
      </c>
      <c r="BL39">
        <v>1.0174007260178</v>
      </c>
      <c r="BM39">
        <v>0.98289688067561432</v>
      </c>
      <c r="BN39">
        <v>2.5168331714843999E-2</v>
      </c>
      <c r="BO39">
        <v>0.84376825163535196</v>
      </c>
      <c r="BP39">
        <v>0.91810214281173397</v>
      </c>
      <c r="BQ39">
        <v>7254.5699771981399</v>
      </c>
      <c r="BR39">
        <v>0.127708915760362</v>
      </c>
      <c r="BS39" s="8">
        <v>0.19707576064674301</v>
      </c>
    </row>
    <row r="40" spans="1:71" x14ac:dyDescent="0.2">
      <c r="A40" s="13" t="s">
        <v>16</v>
      </c>
      <c r="B40" s="13">
        <v>6759.5018240854597</v>
      </c>
      <c r="C40" s="13">
        <v>6552.0761047085798</v>
      </c>
      <c r="D40" s="13">
        <v>1.0316580143548399</v>
      </c>
      <c r="E40" s="13">
        <v>0.96931346055151868</v>
      </c>
      <c r="F40" s="13">
        <v>4.4864602108263603E-2</v>
      </c>
      <c r="G40" s="13">
        <v>0.76068928952272097</v>
      </c>
      <c r="H40" s="13">
        <v>0.87255536151135604</v>
      </c>
      <c r="I40" s="13">
        <v>6655.7889643970202</v>
      </c>
      <c r="J40" s="13">
        <v>0.14730194931462601</v>
      </c>
      <c r="K40" s="13">
        <v>0.30457575284653099</v>
      </c>
      <c r="M40" s="13" t="s">
        <v>101</v>
      </c>
      <c r="N40" s="39">
        <v>18761.572540151199</v>
      </c>
      <c r="O40" s="39">
        <v>17834.240638880899</v>
      </c>
      <c r="P40" s="39">
        <v>1.05199727423486</v>
      </c>
      <c r="Q40" s="39">
        <v>0.95057280516941001</v>
      </c>
      <c r="R40" s="39">
        <v>7.3040653820403395E-2</v>
      </c>
      <c r="S40" s="39">
        <v>0.71162575365043701</v>
      </c>
      <c r="T40" s="39">
        <v>0.79295441121048704</v>
      </c>
      <c r="U40" s="39">
        <v>18297.906589515998</v>
      </c>
      <c r="V40" s="39">
        <v>0.19758150654958601</v>
      </c>
      <c r="W40" s="39">
        <v>0.369673534208389</v>
      </c>
      <c r="Y40" s="13" t="s">
        <v>19</v>
      </c>
      <c r="Z40" s="13">
        <v>33156.566052998998</v>
      </c>
      <c r="AA40" s="13">
        <v>32878.668903505597</v>
      </c>
      <c r="AB40" s="13">
        <v>1.0084522019522399</v>
      </c>
      <c r="AC40" s="13">
        <v>0.99161863900353264</v>
      </c>
      <c r="AD40" s="13">
        <v>1.20988857798775E-2</v>
      </c>
      <c r="AE40" s="13">
        <v>0.926571625741611</v>
      </c>
      <c r="AF40" s="13">
        <v>0.98514396245509295</v>
      </c>
      <c r="AG40" s="13">
        <v>33017.617478252301</v>
      </c>
      <c r="AH40" s="13">
        <v>0.131282581445546</v>
      </c>
      <c r="AI40" s="13">
        <v>9.2159109355234706E-2</v>
      </c>
      <c r="AK40" t="s">
        <v>8</v>
      </c>
      <c r="AL40">
        <v>71583.593660108396</v>
      </c>
      <c r="AM40">
        <v>73700.399787483504</v>
      </c>
      <c r="AN40">
        <v>0.97127822734369196</v>
      </c>
      <c r="AO40">
        <f t="shared" si="0"/>
        <v>1.0295711072767049</v>
      </c>
      <c r="AP40">
        <v>-4.2056764402078901E-2</v>
      </c>
      <c r="AQ40">
        <v>0.74381443667665403</v>
      </c>
      <c r="AR40">
        <v>0.86051149954498196</v>
      </c>
      <c r="AS40">
        <v>72641.996723795994</v>
      </c>
      <c r="AT40">
        <v>0.12869021080231999</v>
      </c>
      <c r="AU40">
        <v>-0.32680624376847001</v>
      </c>
      <c r="AV40" s="2"/>
      <c r="AW40" s="13" t="s">
        <v>98</v>
      </c>
      <c r="AX40" s="13">
        <v>80896.297056984098</v>
      </c>
      <c r="AY40" s="13">
        <v>80295.646333751807</v>
      </c>
      <c r="AZ40" s="13">
        <v>1.00748048929995</v>
      </c>
      <c r="BA40" s="13">
        <v>0.99257505293710557</v>
      </c>
      <c r="BB40" s="13">
        <v>1.0764661601267199E-2</v>
      </c>
      <c r="BC40" s="13">
        <v>0.93571285380322999</v>
      </c>
      <c r="BD40" s="13">
        <v>0.96806940971537903</v>
      </c>
      <c r="BE40" s="13">
        <v>80595.971695367902</v>
      </c>
      <c r="BF40" s="13">
        <v>0.133458298994169</v>
      </c>
      <c r="BG40" s="13">
        <v>8.0659364628479002E-2</v>
      </c>
      <c r="BI40" t="s">
        <v>18</v>
      </c>
      <c r="BJ40">
        <v>75379.821423554502</v>
      </c>
      <c r="BK40">
        <v>76094.713142736597</v>
      </c>
      <c r="BL40">
        <v>0.99060523800331401</v>
      </c>
      <c r="BM40">
        <v>1.0094838606099259</v>
      </c>
      <c r="BN40">
        <v>-1.3602754857608401E-2</v>
      </c>
      <c r="BO40">
        <v>0.876413856770485</v>
      </c>
      <c r="BP40">
        <v>0.91810214281173397</v>
      </c>
      <c r="BQ40">
        <v>75737.267283145498</v>
      </c>
      <c r="BR40">
        <v>8.7468034878523906E-2</v>
      </c>
      <c r="BS40" s="8">
        <v>-0.15551686826507599</v>
      </c>
    </row>
    <row r="41" spans="1:71" x14ac:dyDescent="0.2">
      <c r="A41" s="13" t="s">
        <v>12</v>
      </c>
      <c r="B41" s="13">
        <v>0.60063287437940505</v>
      </c>
      <c r="C41" s="13">
        <v>1.04670124453873</v>
      </c>
      <c r="D41" s="13">
        <v>0.57383410740482999</v>
      </c>
      <c r="E41" s="13">
        <v>1.7426639286439631</v>
      </c>
      <c r="F41" s="13">
        <v>-0.35605528454394703</v>
      </c>
      <c r="G41" s="13">
        <v>0.78677983541686802</v>
      </c>
      <c r="H41" s="13">
        <v>0.876697530893081</v>
      </c>
      <c r="I41" s="13">
        <v>0.82366705945906604</v>
      </c>
      <c r="J41" s="13">
        <v>1.31631239682298</v>
      </c>
      <c r="K41" s="13">
        <v>-0.270494515894034</v>
      </c>
      <c r="M41" s="13" t="s">
        <v>104</v>
      </c>
      <c r="N41" s="13">
        <v>13342.0952839168</v>
      </c>
      <c r="O41" s="13">
        <v>13862.094706665501</v>
      </c>
      <c r="P41" s="13">
        <v>0.96248767349001696</v>
      </c>
      <c r="Q41" s="13">
        <v>1.0389743448598761</v>
      </c>
      <c r="R41" s="13">
        <v>-5.5556988140698899E-2</v>
      </c>
      <c r="S41" s="13">
        <v>0.67711670888476205</v>
      </c>
      <c r="T41" s="13">
        <v>0.79295441121048704</v>
      </c>
      <c r="U41" s="13">
        <v>13602.0949952912</v>
      </c>
      <c r="V41" s="13">
        <v>0.133421890379707</v>
      </c>
      <c r="W41" s="13">
        <v>-0.41640084683696499</v>
      </c>
      <c r="Y41" s="13" t="s">
        <v>17</v>
      </c>
      <c r="Z41" s="13">
        <v>8141.6521217007503</v>
      </c>
      <c r="AA41" s="13">
        <v>8080.84290642202</v>
      </c>
      <c r="AB41" s="13">
        <v>1.00752510796001</v>
      </c>
      <c r="AC41" s="13">
        <v>0.99253109634632397</v>
      </c>
      <c r="AD41" s="13">
        <v>1.0263454688456001E-2</v>
      </c>
      <c r="AE41" s="13">
        <v>0.92846000243543303</v>
      </c>
      <c r="AF41" s="13">
        <v>0.98514396245509295</v>
      </c>
      <c r="AG41" s="13">
        <v>8111.2475140613897</v>
      </c>
      <c r="AH41" s="13">
        <v>0.11431456160702599</v>
      </c>
      <c r="AI41" s="13">
        <v>8.9782566141820105E-2</v>
      </c>
      <c r="AK41" t="s">
        <v>11</v>
      </c>
      <c r="AL41">
        <v>38719.914922621399</v>
      </c>
      <c r="AM41">
        <v>39533.0260690223</v>
      </c>
      <c r="AN41">
        <v>0.97943210456539997</v>
      </c>
      <c r="AO41">
        <f t="shared" si="0"/>
        <v>1.0209998174847708</v>
      </c>
      <c r="AP41">
        <v>-2.9901092328932899E-2</v>
      </c>
      <c r="AQ41">
        <v>0.85661971898456002</v>
      </c>
      <c r="AR41">
        <v>0.95451911543993795</v>
      </c>
      <c r="AS41">
        <v>39126.470495821901</v>
      </c>
      <c r="AT41">
        <v>0.16549310887824201</v>
      </c>
      <c r="AU41">
        <v>-0.180678775881429</v>
      </c>
      <c r="AV41" s="2"/>
      <c r="AW41" s="13" t="s">
        <v>110</v>
      </c>
      <c r="AX41" s="13">
        <v>42200.4245183772</v>
      </c>
      <c r="AY41" s="13">
        <v>42714.354694669099</v>
      </c>
      <c r="AZ41" s="13">
        <v>0.987968209283143</v>
      </c>
      <c r="BA41" s="13">
        <v>1.012178317686546</v>
      </c>
      <c r="BB41" s="13">
        <v>-1.74278524341232E-2</v>
      </c>
      <c r="BC41" s="13">
        <v>0.90161179141826397</v>
      </c>
      <c r="BD41" s="13">
        <v>0.96806940971537903</v>
      </c>
      <c r="BE41" s="13">
        <v>42457.389606523197</v>
      </c>
      <c r="BF41" s="13">
        <v>0.14097294391322199</v>
      </c>
      <c r="BG41" s="13">
        <v>-0.123625512458981</v>
      </c>
      <c r="BI41" t="s">
        <v>17</v>
      </c>
      <c r="BJ41">
        <v>8009.8617932133702</v>
      </c>
      <c r="BK41">
        <v>8097.8903491868195</v>
      </c>
      <c r="BL41">
        <v>0.98912944579667095</v>
      </c>
      <c r="BM41">
        <v>1.0109900218313423</v>
      </c>
      <c r="BN41">
        <v>-1.555991434559E-2</v>
      </c>
      <c r="BO41">
        <v>0.88407508584828398</v>
      </c>
      <c r="BP41">
        <v>0.91810214281173397</v>
      </c>
      <c r="BQ41">
        <v>8053.8760712001003</v>
      </c>
      <c r="BR41">
        <v>0.106717064039922</v>
      </c>
      <c r="BS41" s="8">
        <v>-0.14580530757264001</v>
      </c>
    </row>
    <row r="42" spans="1:71" x14ac:dyDescent="0.2">
      <c r="A42" s="13" t="s">
        <v>102</v>
      </c>
      <c r="B42" s="13">
        <v>13508.939443728899</v>
      </c>
      <c r="C42" s="13">
        <v>13715.1836926011</v>
      </c>
      <c r="D42" s="13">
        <v>0.98496234148264405</v>
      </c>
      <c r="E42" s="13">
        <v>1.0152672420904176</v>
      </c>
      <c r="F42" s="13">
        <v>-2.2132802931106799E-2</v>
      </c>
      <c r="G42" s="13">
        <v>0.85833395214925701</v>
      </c>
      <c r="H42" s="13">
        <v>0.88092168773213297</v>
      </c>
      <c r="I42" s="13">
        <v>13612.061568165</v>
      </c>
      <c r="J42" s="13">
        <v>0.123996505694523</v>
      </c>
      <c r="K42" s="13">
        <v>-0.178495376197398</v>
      </c>
      <c r="M42" s="13" t="s">
        <v>103</v>
      </c>
      <c r="N42" s="13">
        <v>118.468521893101</v>
      </c>
      <c r="O42" s="13">
        <v>108.684298885903</v>
      </c>
      <c r="P42" s="13">
        <v>1.0900242547221</v>
      </c>
      <c r="Q42" s="13">
        <v>0.91741077840047081</v>
      </c>
      <c r="R42" s="13">
        <v>0.13728801840721599</v>
      </c>
      <c r="S42" s="13">
        <v>0.75562598961654304</v>
      </c>
      <c r="T42" s="13">
        <v>0.809992321959217</v>
      </c>
      <c r="U42" s="13">
        <v>113.576410389502</v>
      </c>
      <c r="V42" s="13">
        <v>0.44111474205620399</v>
      </c>
      <c r="W42" s="13">
        <v>0.31122972169840502</v>
      </c>
      <c r="Y42" s="13" t="s">
        <v>97</v>
      </c>
      <c r="Z42" s="13">
        <v>123173.05316164999</v>
      </c>
      <c r="AA42" s="13">
        <v>123070.667167647</v>
      </c>
      <c r="AB42" s="13">
        <v>1.00083192848759</v>
      </c>
      <c r="AC42" s="13">
        <v>0.9991687630421191</v>
      </c>
      <c r="AD42" s="13">
        <v>1.2581908115264901E-3</v>
      </c>
      <c r="AE42" s="13">
        <v>0.98320195786015896</v>
      </c>
      <c r="AF42" s="13">
        <v>0.98514396245509295</v>
      </c>
      <c r="AG42" s="13">
        <v>123121.860164649</v>
      </c>
      <c r="AH42" s="13">
        <v>5.9757967517731901E-2</v>
      </c>
      <c r="AI42" s="13">
        <v>2.1054779199997899E-2</v>
      </c>
      <c r="AK42" t="s">
        <v>10</v>
      </c>
      <c r="AL42">
        <v>50106.729586946203</v>
      </c>
      <c r="AM42">
        <v>50711.4926942538</v>
      </c>
      <c r="AN42">
        <v>0.98807443687461904</v>
      </c>
      <c r="AO42">
        <f t="shared" si="0"/>
        <v>1.0120694986939469</v>
      </c>
      <c r="AP42">
        <v>-1.73089108979569E-2</v>
      </c>
      <c r="AQ42">
        <v>0.89366323692194904</v>
      </c>
      <c r="AR42">
        <v>0.96813517333211097</v>
      </c>
      <c r="AS42">
        <v>50409.111140599998</v>
      </c>
      <c r="AT42">
        <v>0.12948951230747499</v>
      </c>
      <c r="AU42">
        <v>-0.13367036904777799</v>
      </c>
      <c r="AV42" s="2"/>
      <c r="AW42" s="13" t="s">
        <v>116</v>
      </c>
      <c r="AX42" s="13">
        <v>2682.7151852936099</v>
      </c>
      <c r="AY42" s="13">
        <v>2744.1983673873101</v>
      </c>
      <c r="AZ42" s="13">
        <v>0.97759521220317702</v>
      </c>
      <c r="BA42" s="13">
        <v>1.0229182666988823</v>
      </c>
      <c r="BB42" s="13">
        <v>-3.2977667973188303E-2</v>
      </c>
      <c r="BC42" s="13">
        <v>0.87672688771620799</v>
      </c>
      <c r="BD42" s="13">
        <v>0.96806940971537903</v>
      </c>
      <c r="BE42" s="13">
        <v>2713.4567763404598</v>
      </c>
      <c r="BF42" s="13">
        <v>0.21259485860604199</v>
      </c>
      <c r="BG42" s="13">
        <v>-0.15511978130336099</v>
      </c>
      <c r="BI42" t="s">
        <v>106</v>
      </c>
      <c r="BJ42">
        <v>1900.55288972163</v>
      </c>
      <c r="BK42">
        <v>1934.9165065731099</v>
      </c>
      <c r="BL42">
        <v>0.98224025856684605</v>
      </c>
      <c r="BM42">
        <v>1.0180808527020331</v>
      </c>
      <c r="BN42">
        <v>-2.5774380268903101E-2</v>
      </c>
      <c r="BO42">
        <v>0.89456106222681697</v>
      </c>
      <c r="BP42">
        <v>0.91810214281173397</v>
      </c>
      <c r="BQ42">
        <v>1917.73469814737</v>
      </c>
      <c r="BR42">
        <v>0.19447210813767399</v>
      </c>
      <c r="BS42" s="8">
        <v>-0.13253509984401701</v>
      </c>
    </row>
    <row r="43" spans="1:71" x14ac:dyDescent="0.2">
      <c r="A43" s="13" t="s">
        <v>107</v>
      </c>
      <c r="B43" s="13">
        <v>6955.0416483589897</v>
      </c>
      <c r="C43" s="13">
        <v>7090.3746350651199</v>
      </c>
      <c r="D43" s="13">
        <v>0.98091314018347397</v>
      </c>
      <c r="E43" s="13">
        <v>1.0194582568370474</v>
      </c>
      <c r="F43" s="13">
        <v>-2.7369951082648902E-2</v>
      </c>
      <c r="G43" s="13">
        <v>0.81603857434093796</v>
      </c>
      <c r="H43" s="13">
        <v>0.88092168773213297</v>
      </c>
      <c r="I43" s="13">
        <v>7022.7081417120598</v>
      </c>
      <c r="J43" s="13">
        <v>0.117647821031536</v>
      </c>
      <c r="K43" s="13">
        <v>-0.232643076961981</v>
      </c>
      <c r="M43" s="13" t="s">
        <v>110</v>
      </c>
      <c r="N43" s="13">
        <v>45856.1929353593</v>
      </c>
      <c r="O43" s="13">
        <v>44945.418973780899</v>
      </c>
      <c r="P43" s="13">
        <v>1.0202639998107399</v>
      </c>
      <c r="Q43" s="13">
        <v>0.98013847414541666</v>
      </c>
      <c r="R43" s="13">
        <v>2.8757830734802401E-2</v>
      </c>
      <c r="S43" s="13">
        <v>0.78922328806282604</v>
      </c>
      <c r="T43" s="13">
        <v>0.809992321959217</v>
      </c>
      <c r="U43" s="13">
        <v>45400.805954570103</v>
      </c>
      <c r="V43" s="13">
        <v>0.107578559225205</v>
      </c>
      <c r="W43" s="13">
        <v>0.26731935194076001</v>
      </c>
      <c r="Y43" s="13" t="s">
        <v>104</v>
      </c>
      <c r="Z43" s="13">
        <v>15090.0002826985</v>
      </c>
      <c r="AA43" s="13">
        <v>15115.8784996712</v>
      </c>
      <c r="AB43" s="13">
        <v>0.99828801104922704</v>
      </c>
      <c r="AC43" s="13">
        <v>1.0017149248832269</v>
      </c>
      <c r="AD43" s="13">
        <v>-2.76005910983074E-3</v>
      </c>
      <c r="AE43" s="13">
        <v>0.98514396245509295</v>
      </c>
      <c r="AF43" s="13">
        <v>0.98514396245509295</v>
      </c>
      <c r="AG43" s="13">
        <v>15102.9393911848</v>
      </c>
      <c r="AH43" s="13">
        <v>0.14822803813885499</v>
      </c>
      <c r="AI43" s="13">
        <v>-1.8620357824915799E-2</v>
      </c>
      <c r="AK43" t="s">
        <v>12</v>
      </c>
      <c r="AL43">
        <v>1.1909443156328801</v>
      </c>
      <c r="AM43">
        <v>0.93985253058137197</v>
      </c>
      <c r="AN43">
        <v>1.26716083308962</v>
      </c>
      <c r="AO43">
        <f t="shared" si="0"/>
        <v>0.78916580586047358</v>
      </c>
      <c r="AP43">
        <v>0.251829476874184</v>
      </c>
      <c r="AQ43">
        <v>0.92496468594583503</v>
      </c>
      <c r="AR43">
        <v>0.97496277707804202</v>
      </c>
      <c r="AS43">
        <v>1.0653984231071301</v>
      </c>
      <c r="AT43">
        <v>2.6738636147338002</v>
      </c>
      <c r="AU43">
        <v>9.41818705660704E-2</v>
      </c>
      <c r="AV43" s="2"/>
      <c r="AW43" s="13" t="s">
        <v>13</v>
      </c>
      <c r="AX43" s="13">
        <v>19077.1697436574</v>
      </c>
      <c r="AY43" s="13">
        <v>19776.3446535189</v>
      </c>
      <c r="AZ43" s="13">
        <v>0.96464589780816101</v>
      </c>
      <c r="BA43" s="13">
        <v>1.0366498238080601</v>
      </c>
      <c r="BB43" s="13">
        <v>-5.1839620177937598E-2</v>
      </c>
      <c r="BC43" s="13">
        <v>0.73184629464797102</v>
      </c>
      <c r="BD43" s="13">
        <v>0.96806940971537903</v>
      </c>
      <c r="BE43" s="13">
        <v>19426.7571985881</v>
      </c>
      <c r="BF43" s="13">
        <v>0.15128120870488801</v>
      </c>
      <c r="BG43" s="13">
        <v>-0.34267058428296898</v>
      </c>
      <c r="BI43" t="s">
        <v>19</v>
      </c>
      <c r="BJ43">
        <v>33829.992146738499</v>
      </c>
      <c r="BK43">
        <v>34653.483062351297</v>
      </c>
      <c r="BL43">
        <v>0.97623641715520504</v>
      </c>
      <c r="BM43">
        <v>1.024342036854188</v>
      </c>
      <c r="BN43">
        <v>-3.4717612288829601E-2</v>
      </c>
      <c r="BO43">
        <v>0.80575300055959997</v>
      </c>
      <c r="BP43">
        <v>0.91810214281173397</v>
      </c>
      <c r="BQ43">
        <v>34241.737604544898</v>
      </c>
      <c r="BR43">
        <v>0.141180970794301</v>
      </c>
      <c r="BS43" s="8">
        <v>-0.24590858168423299</v>
      </c>
    </row>
    <row r="44" spans="1:71" x14ac:dyDescent="0.2">
      <c r="A44" s="13" t="s">
        <v>101</v>
      </c>
      <c r="B44" s="13">
        <v>18420.524758550098</v>
      </c>
      <c r="C44" s="13">
        <v>18869.354670966899</v>
      </c>
      <c r="D44" s="13">
        <v>0.97621381757652903</v>
      </c>
      <c r="E44" s="13">
        <v>1.0243657506124233</v>
      </c>
      <c r="F44" s="13">
        <v>-3.4876988056749797E-2</v>
      </c>
      <c r="G44" s="13">
        <v>0.85057392077418204</v>
      </c>
      <c r="H44" s="13">
        <v>0.88092168773213297</v>
      </c>
      <c r="I44" s="13">
        <v>18644.9397147585</v>
      </c>
      <c r="J44" s="13">
        <v>0.18513558311789499</v>
      </c>
      <c r="K44" s="13">
        <v>-0.18838619496793399</v>
      </c>
      <c r="M44" s="13" t="s">
        <v>13</v>
      </c>
      <c r="N44" s="13">
        <v>21061.1733918143</v>
      </c>
      <c r="O44" s="13">
        <v>21824.034279927499</v>
      </c>
      <c r="P44" s="13">
        <v>0.96504491890324695</v>
      </c>
      <c r="Q44" s="13">
        <v>1.0362211959381946</v>
      </c>
      <c r="R44" s="13">
        <v>-5.1476241723631702E-2</v>
      </c>
      <c r="S44" s="13">
        <v>0.77712992643934697</v>
      </c>
      <c r="T44" s="13">
        <v>0.809992321959217</v>
      </c>
      <c r="U44" s="13">
        <v>21442.603835870901</v>
      </c>
      <c r="V44" s="13">
        <v>0.18185552237126601</v>
      </c>
      <c r="W44" s="13">
        <v>-0.283061196341021</v>
      </c>
      <c r="Y44" s="13" t="s">
        <v>7</v>
      </c>
      <c r="Z44" s="13">
        <v>5688.8727018392401</v>
      </c>
      <c r="AA44" s="13">
        <v>5728.3677656313703</v>
      </c>
      <c r="AB44" s="13">
        <v>0.993105354717432</v>
      </c>
      <c r="AC44" s="13">
        <v>1.0069425114362924</v>
      </c>
      <c r="AD44" s="13">
        <v>-9.2811679688845107E-3</v>
      </c>
      <c r="AE44" s="13">
        <v>0.937201230416978</v>
      </c>
      <c r="AF44" s="13">
        <v>0.98514396245509295</v>
      </c>
      <c r="AG44" s="13">
        <v>5708.6202337352997</v>
      </c>
      <c r="AH44" s="13">
        <v>0.117799223467717</v>
      </c>
      <c r="AI44" s="13">
        <v>-7.8788023347437605E-2</v>
      </c>
      <c r="AK44" t="s">
        <v>105</v>
      </c>
      <c r="AL44">
        <v>93278.9914748507</v>
      </c>
      <c r="AM44">
        <v>93862.5560753256</v>
      </c>
      <c r="AN44">
        <v>0.99378277531663795</v>
      </c>
      <c r="AO44">
        <f t="shared" si="0"/>
        <v>1.0062561203894689</v>
      </c>
      <c r="AP44">
        <v>-8.9715677452360393E-3</v>
      </c>
      <c r="AQ44">
        <v>0.95025856776107398</v>
      </c>
      <c r="AR44">
        <v>0.97526537217583897</v>
      </c>
      <c r="AS44">
        <v>93570.773775088193</v>
      </c>
      <c r="AT44">
        <v>0.14381643251555501</v>
      </c>
      <c r="AU44">
        <v>-6.2382076848316301E-2</v>
      </c>
      <c r="AV44" s="2"/>
      <c r="AW44" s="13" t="s">
        <v>93</v>
      </c>
      <c r="AX44" s="13">
        <v>5691.19901131812</v>
      </c>
      <c r="AY44" s="13">
        <v>6084.4438493593698</v>
      </c>
      <c r="AZ44" s="13">
        <v>0.93536881138566896</v>
      </c>
      <c r="BA44" s="13">
        <v>1.069097010534898</v>
      </c>
      <c r="BB44" s="13">
        <v>-9.63821578650116E-2</v>
      </c>
      <c r="BC44" s="13">
        <v>0.84439119162110099</v>
      </c>
      <c r="BD44" s="13">
        <v>0.96806940971537903</v>
      </c>
      <c r="BE44" s="13">
        <v>5887.8214303387504</v>
      </c>
      <c r="BF44" s="13">
        <v>0.49104477750286302</v>
      </c>
      <c r="BG44" s="13">
        <v>-0.19627977382256101</v>
      </c>
      <c r="BI44" t="s">
        <v>14</v>
      </c>
      <c r="BJ44">
        <v>6262.4001265984098</v>
      </c>
      <c r="BK44">
        <v>6569.1839239983701</v>
      </c>
      <c r="BL44">
        <v>0.95329955730433702</v>
      </c>
      <c r="BM44">
        <v>1.0489882139751741</v>
      </c>
      <c r="BN44">
        <v>-6.8855959009119103E-2</v>
      </c>
      <c r="BO44">
        <v>0.70735822932828396</v>
      </c>
      <c r="BP44">
        <v>0.91810214281173397</v>
      </c>
      <c r="BQ44">
        <v>6415.7920252983904</v>
      </c>
      <c r="BR44">
        <v>0.18341710457871199</v>
      </c>
      <c r="BS44" s="8">
        <v>-0.37540642224875098</v>
      </c>
    </row>
    <row r="45" spans="1:71" x14ac:dyDescent="0.2">
      <c r="A45" s="13" t="s">
        <v>110</v>
      </c>
      <c r="B45" s="13">
        <v>47694.687835397599</v>
      </c>
      <c r="C45" s="13">
        <v>47623.004964961299</v>
      </c>
      <c r="D45" s="13">
        <v>1.00150521518936</v>
      </c>
      <c r="E45" s="13">
        <v>0.99849704707820519</v>
      </c>
      <c r="F45" s="13">
        <v>2.0014621861962601E-3</v>
      </c>
      <c r="G45" s="13">
        <v>0.98754356328480997</v>
      </c>
      <c r="H45" s="13">
        <v>0.98754356328480997</v>
      </c>
      <c r="I45" s="13">
        <v>47658.8464001795</v>
      </c>
      <c r="J45" s="13">
        <v>0.12819644502153499</v>
      </c>
      <c r="K45" s="13">
        <v>1.56124624661787E-2</v>
      </c>
      <c r="M45" s="13" t="s">
        <v>17</v>
      </c>
      <c r="N45" s="13">
        <v>7326.5982879433705</v>
      </c>
      <c r="O45" s="13">
        <v>7411.4340724236199</v>
      </c>
      <c r="P45" s="13">
        <v>0.988553391469014</v>
      </c>
      <c r="Q45" s="13">
        <v>1.0115791505342739</v>
      </c>
      <c r="R45" s="13">
        <v>-1.6882155040578099E-2</v>
      </c>
      <c r="S45" s="13">
        <v>0.89526703997730706</v>
      </c>
      <c r="T45" s="13">
        <v>0.89526703997730706</v>
      </c>
      <c r="U45" s="13">
        <v>7369.0161801834902</v>
      </c>
      <c r="V45" s="13">
        <v>0.128242402828147</v>
      </c>
      <c r="W45" s="13">
        <v>-0.13164253529467401</v>
      </c>
      <c r="Y45" s="13" t="s">
        <v>107</v>
      </c>
      <c r="Z45" s="13">
        <v>7222.8984393013397</v>
      </c>
      <c r="AA45" s="13">
        <v>7295.08231436604</v>
      </c>
      <c r="AB45" s="13">
        <v>0.99010513220357399</v>
      </c>
      <c r="AC45" s="13">
        <v>1.0099937546777527</v>
      </c>
      <c r="AD45" s="13">
        <v>-1.38983333438354E-2</v>
      </c>
      <c r="AE45" s="13">
        <v>0.87156768918767502</v>
      </c>
      <c r="AF45" s="13">
        <v>0.98514396245509295</v>
      </c>
      <c r="AG45" s="13">
        <v>7258.9903768336899</v>
      </c>
      <c r="AH45" s="13">
        <v>8.5968622431921896E-2</v>
      </c>
      <c r="AI45" s="13">
        <v>-0.161667512525764</v>
      </c>
      <c r="AK45" t="s">
        <v>106</v>
      </c>
      <c r="AL45">
        <v>1409.96019845353</v>
      </c>
      <c r="AM45">
        <v>1413.0489159677199</v>
      </c>
      <c r="AN45">
        <v>0.99781414678622804</v>
      </c>
      <c r="AO45">
        <f t="shared" si="0"/>
        <v>1.0021906416348332</v>
      </c>
      <c r="AP45">
        <v>-2.7631256735800602E-3</v>
      </c>
      <c r="AQ45">
        <v>0.98788597065501804</v>
      </c>
      <c r="AR45">
        <v>0.98788597065501804</v>
      </c>
      <c r="AS45">
        <v>1411.5045572106301</v>
      </c>
      <c r="AT45">
        <v>0.181984915797226</v>
      </c>
      <c r="AU45">
        <v>-1.5183267588281001E-2</v>
      </c>
      <c r="AV45" s="2"/>
      <c r="AW45" s="13" t="s">
        <v>14</v>
      </c>
      <c r="AX45" s="13">
        <v>5391.8884739835303</v>
      </c>
      <c r="AY45" s="13">
        <v>5393.4018371115499</v>
      </c>
      <c r="AZ45" s="13">
        <v>0.99971940471455301</v>
      </c>
      <c r="BA45" s="13">
        <v>1.0002806740412606</v>
      </c>
      <c r="BB45" s="13">
        <v>-3.7113414191704399E-4</v>
      </c>
      <c r="BC45" s="13">
        <v>0.99866841149073204</v>
      </c>
      <c r="BD45" s="13">
        <v>0.99866841149073204</v>
      </c>
      <c r="BE45" s="13">
        <v>5392.6451555475396</v>
      </c>
      <c r="BF45" s="13">
        <v>0.22238256210555901</v>
      </c>
      <c r="BG45" s="13">
        <v>-1.6688994784621501E-3</v>
      </c>
      <c r="BI45" t="s">
        <v>98</v>
      </c>
      <c r="BJ45">
        <v>97125.069664570998</v>
      </c>
      <c r="BK45">
        <v>97771.180643434796</v>
      </c>
      <c r="BL45">
        <v>0.99339160093381496</v>
      </c>
      <c r="BM45">
        <v>1.0066523605192275</v>
      </c>
      <c r="BN45">
        <v>-9.5287419558311298E-3</v>
      </c>
      <c r="BO45">
        <v>0.92887093648094199</v>
      </c>
      <c r="BP45">
        <v>0.92887093648094199</v>
      </c>
      <c r="BQ45">
        <v>97448.125154002904</v>
      </c>
      <c r="BR45">
        <v>0.106746114668054</v>
      </c>
      <c r="BS45" s="8">
        <v>-8.9265468682044505E-2</v>
      </c>
    </row>
  </sheetData>
  <sortState ref="AK7:AV45">
    <sortCondition ref="AR7:AR4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CC1DB-0BE6-084F-B5AA-A1934980B941}">
  <dimension ref="A1:AX234"/>
  <sheetViews>
    <sheetView workbookViewId="0">
      <selection activeCell="A3" sqref="A3:XFD3"/>
    </sheetView>
  </sheetViews>
  <sheetFormatPr baseColWidth="10" defaultRowHeight="16" x14ac:dyDescent="0.2"/>
  <cols>
    <col min="1" max="11" width="10.83203125" style="13"/>
    <col min="12" max="12" width="10.83203125" style="10"/>
    <col min="13" max="23" width="10.83203125" style="13"/>
    <col min="24" max="24" width="10.83203125" style="10"/>
    <col min="25" max="35" width="10.83203125" style="13"/>
    <col min="36" max="36" width="10.83203125" style="10"/>
    <col min="37" max="16384" width="10.83203125" style="13"/>
  </cols>
  <sheetData>
    <row r="1" spans="1:50" customFormat="1" x14ac:dyDescent="0.2">
      <c r="A1" s="76" t="s">
        <v>141</v>
      </c>
      <c r="B1" s="8"/>
      <c r="C1" s="8"/>
      <c r="D1" s="8"/>
      <c r="E1" s="8"/>
      <c r="F1" s="8"/>
      <c r="G1" s="8"/>
      <c r="H1" s="8"/>
      <c r="I1" s="8"/>
      <c r="J1" s="8"/>
      <c r="K1" s="8"/>
      <c r="L1" s="2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2"/>
      <c r="AJ1" s="2"/>
    </row>
    <row r="2" spans="1:50" customForma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2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2"/>
      <c r="AJ2" s="2"/>
    </row>
    <row r="3" spans="1:50" x14ac:dyDescent="0.2">
      <c r="A3" s="61" t="s">
        <v>142</v>
      </c>
      <c r="B3" s="62"/>
      <c r="C3" s="62"/>
      <c r="D3" s="62"/>
      <c r="E3" s="62"/>
      <c r="F3" s="62"/>
      <c r="G3" s="62"/>
      <c r="H3" s="62"/>
      <c r="I3" s="62"/>
      <c r="J3" s="62"/>
    </row>
    <row r="4" spans="1:50" x14ac:dyDescent="0.2">
      <c r="A4" t="s">
        <v>73</v>
      </c>
      <c r="M4" t="s">
        <v>74</v>
      </c>
      <c r="Y4" t="s">
        <v>60</v>
      </c>
      <c r="AK4" t="s">
        <v>61</v>
      </c>
    </row>
    <row r="5" spans="1:50" x14ac:dyDescent="0.2">
      <c r="A5" t="s">
        <v>134</v>
      </c>
      <c r="M5" t="s">
        <v>129</v>
      </c>
      <c r="Y5" t="s">
        <v>25</v>
      </c>
      <c r="AK5" t="s">
        <v>25</v>
      </c>
    </row>
    <row r="7" spans="1:50" s="45" customFormat="1" x14ac:dyDescent="0.2">
      <c r="A7" s="64" t="s">
        <v>22</v>
      </c>
      <c r="B7" s="64" t="s">
        <v>36</v>
      </c>
      <c r="C7" s="64" t="s">
        <v>35</v>
      </c>
      <c r="D7" s="64" t="s">
        <v>56</v>
      </c>
      <c r="E7" s="64" t="s">
        <v>57</v>
      </c>
      <c r="F7" s="64" t="s">
        <v>0</v>
      </c>
      <c r="G7" s="64" t="s">
        <v>1</v>
      </c>
      <c r="H7" s="64" t="s">
        <v>2</v>
      </c>
      <c r="I7" s="64" t="s">
        <v>3</v>
      </c>
      <c r="J7" s="64" t="s">
        <v>4</v>
      </c>
      <c r="K7" s="64" t="s">
        <v>5</v>
      </c>
      <c r="L7" s="65" t="s">
        <v>23</v>
      </c>
      <c r="M7" s="64" t="s">
        <v>22</v>
      </c>
      <c r="N7" s="64" t="s">
        <v>36</v>
      </c>
      <c r="O7" s="64" t="s">
        <v>35</v>
      </c>
      <c r="P7" s="64" t="s">
        <v>56</v>
      </c>
      <c r="Q7" s="64" t="s">
        <v>57</v>
      </c>
      <c r="R7" s="64" t="s">
        <v>0</v>
      </c>
      <c r="S7" s="64" t="s">
        <v>1</v>
      </c>
      <c r="T7" s="64" t="s">
        <v>2</v>
      </c>
      <c r="U7" s="64" t="s">
        <v>3</v>
      </c>
      <c r="V7" s="64" t="s">
        <v>4</v>
      </c>
      <c r="W7" s="64" t="s">
        <v>5</v>
      </c>
      <c r="X7" s="65" t="s">
        <v>23</v>
      </c>
      <c r="Y7" s="64" t="s">
        <v>22</v>
      </c>
      <c r="Z7" s="64" t="s">
        <v>36</v>
      </c>
      <c r="AA7" s="64" t="s">
        <v>35</v>
      </c>
      <c r="AB7" s="64" t="s">
        <v>56</v>
      </c>
      <c r="AC7" s="64" t="s">
        <v>57</v>
      </c>
      <c r="AD7" s="64" t="s">
        <v>0</v>
      </c>
      <c r="AE7" s="64" t="s">
        <v>1</v>
      </c>
      <c r="AF7" s="64" t="s">
        <v>2</v>
      </c>
      <c r="AG7" s="64" t="s">
        <v>3</v>
      </c>
      <c r="AH7" s="64" t="s">
        <v>4</v>
      </c>
      <c r="AI7" s="64" t="s">
        <v>5</v>
      </c>
      <c r="AJ7" s="65" t="s">
        <v>23</v>
      </c>
      <c r="AK7" s="64" t="s">
        <v>22</v>
      </c>
      <c r="AL7" s="64" t="s">
        <v>36</v>
      </c>
      <c r="AM7" s="64" t="s">
        <v>35</v>
      </c>
      <c r="AN7" s="64" t="s">
        <v>56</v>
      </c>
      <c r="AO7" s="64" t="s">
        <v>57</v>
      </c>
      <c r="AP7" s="64" t="s">
        <v>0</v>
      </c>
      <c r="AQ7" s="64" t="s">
        <v>1</v>
      </c>
      <c r="AR7" s="64" t="s">
        <v>2</v>
      </c>
      <c r="AS7" s="64" t="s">
        <v>3</v>
      </c>
      <c r="AT7" s="64" t="s">
        <v>4</v>
      </c>
      <c r="AU7" s="64" t="s">
        <v>5</v>
      </c>
      <c r="AV7" s="64" t="s">
        <v>23</v>
      </c>
    </row>
    <row r="8" spans="1:50" x14ac:dyDescent="0.2">
      <c r="A8" s="30" t="s">
        <v>97</v>
      </c>
      <c r="B8" s="30">
        <v>111990.251577309</v>
      </c>
      <c r="C8" s="30">
        <v>98386.293593236798</v>
      </c>
      <c r="D8" s="30">
        <v>1.1382708656585401</v>
      </c>
      <c r="E8" s="30">
        <f t="shared" ref="E8:E46" si="0">C8/B8</f>
        <v>0.87852551635102694</v>
      </c>
      <c r="F8" s="30">
        <v>0.18684362600836399</v>
      </c>
      <c r="G8" s="31">
        <v>8.0388726397643902E-5</v>
      </c>
      <c r="H8" s="30">
        <v>3.1351603295081102E-3</v>
      </c>
      <c r="I8" s="30">
        <v>105188.27258527299</v>
      </c>
      <c r="J8" s="30">
        <v>4.7383296353188699E-2</v>
      </c>
      <c r="K8" s="30">
        <v>3.9432382377041999</v>
      </c>
      <c r="L8" s="33" t="s">
        <v>59</v>
      </c>
      <c r="M8" s="48" t="s">
        <v>101</v>
      </c>
      <c r="N8" s="48">
        <v>17275.9731782893</v>
      </c>
      <c r="O8" s="48">
        <v>24196.4188027204</v>
      </c>
      <c r="P8" s="48">
        <v>0.71398884765323001</v>
      </c>
      <c r="Q8" s="48">
        <f t="shared" ref="Q8:Q46" si="1">O8/N8</f>
        <v>1.4005821005283812</v>
      </c>
      <c r="R8" s="48">
        <v>-0.48601378999294298</v>
      </c>
      <c r="S8" s="48">
        <v>1.7616013859348599E-4</v>
      </c>
      <c r="T8" s="48">
        <v>6.8702454051459503E-3</v>
      </c>
      <c r="U8" s="48">
        <v>20736.195990504799</v>
      </c>
      <c r="V8" s="48">
        <v>0.12957057289596699</v>
      </c>
      <c r="W8" s="48">
        <v>-3.75095810051844</v>
      </c>
      <c r="X8" s="49" t="s">
        <v>58</v>
      </c>
      <c r="Y8" t="s">
        <v>97</v>
      </c>
      <c r="Z8">
        <v>127421.71218828599</v>
      </c>
      <c r="AA8">
        <v>115087.095434298</v>
      </c>
      <c r="AB8">
        <v>1.1071763667980401</v>
      </c>
      <c r="AC8">
        <f t="shared" ref="AC8:AC46" si="2">AA8/Z8</f>
        <v>0.90319846953742366</v>
      </c>
      <c r="AD8">
        <v>0.146826296230926</v>
      </c>
      <c r="AE8">
        <v>7.0200035249974703E-3</v>
      </c>
      <c r="AF8">
        <v>0.27378013747490099</v>
      </c>
      <c r="AG8">
        <v>121254.403811292</v>
      </c>
      <c r="AH8">
        <v>5.4462936906266399E-2</v>
      </c>
      <c r="AI8">
        <v>2.6958938421484899</v>
      </c>
      <c r="AJ8" s="2"/>
      <c r="AK8" t="s">
        <v>111</v>
      </c>
      <c r="AL8">
        <v>13275.0933869129</v>
      </c>
      <c r="AM8">
        <v>10428.2275032833</v>
      </c>
      <c r="AN8">
        <v>1.27299614270338</v>
      </c>
      <c r="AO8">
        <f>AM8/AL8</f>
        <v>0.78554833471558472</v>
      </c>
      <c r="AP8">
        <v>0.34793155449694402</v>
      </c>
      <c r="AQ8">
        <v>1.2496141911082099E-2</v>
      </c>
      <c r="AR8">
        <v>0.37316084517028603</v>
      </c>
      <c r="AS8">
        <v>11851.660445098099</v>
      </c>
      <c r="AT8">
        <v>0.13929436990871299</v>
      </c>
      <c r="AU8">
        <v>2.49781491330168</v>
      </c>
      <c r="AV8" s="8"/>
      <c r="AX8" s="63"/>
    </row>
    <row r="9" spans="1:50" x14ac:dyDescent="0.2">
      <c r="A9" s="4" t="s">
        <v>18</v>
      </c>
      <c r="B9" s="4">
        <v>66439.518022153294</v>
      </c>
      <c r="C9" s="4">
        <v>59427.147354211003</v>
      </c>
      <c r="D9" s="4">
        <v>1.11799944941233</v>
      </c>
      <c r="E9" s="4">
        <f t="shared" si="0"/>
        <v>0.89445482332361115</v>
      </c>
      <c r="F9" s="4">
        <v>0.160910363859537</v>
      </c>
      <c r="G9" s="4">
        <v>4.1541065673378298E-3</v>
      </c>
      <c r="H9" s="4">
        <v>8.1005078063087793E-2</v>
      </c>
      <c r="I9" s="4">
        <v>62933.332688182098</v>
      </c>
      <c r="J9" s="4">
        <v>5.6140347400529901E-2</v>
      </c>
      <c r="K9" s="4">
        <v>2.8662160337471998</v>
      </c>
      <c r="L9" s="5"/>
      <c r="M9" s="13" t="s">
        <v>99</v>
      </c>
      <c r="N9" s="13">
        <v>1126.3300090201401</v>
      </c>
      <c r="O9" s="13">
        <v>1649.2291566040999</v>
      </c>
      <c r="P9" s="13">
        <v>0.68294330385193303</v>
      </c>
      <c r="Q9" s="13">
        <f t="shared" si="1"/>
        <v>1.4642503914450971</v>
      </c>
      <c r="R9" s="13">
        <v>-0.54699209338975696</v>
      </c>
      <c r="S9" s="13">
        <v>8.9018162177985501E-4</v>
      </c>
      <c r="T9" s="13">
        <v>1.7358541624707201E-2</v>
      </c>
      <c r="U9" s="13">
        <v>1387.77958281212</v>
      </c>
      <c r="V9" s="13">
        <v>0.16460220901365899</v>
      </c>
      <c r="W9" s="13">
        <v>-3.3231151432746899</v>
      </c>
      <c r="Y9" t="s">
        <v>111</v>
      </c>
      <c r="Z9">
        <v>13689.7462209034</v>
      </c>
      <c r="AA9">
        <v>11171.8839839551</v>
      </c>
      <c r="AB9">
        <v>1.2253749001121499</v>
      </c>
      <c r="AC9">
        <f t="shared" si="2"/>
        <v>0.81607677773429577</v>
      </c>
      <c r="AD9">
        <v>0.29291406119028202</v>
      </c>
      <c r="AE9">
        <v>2.41081059644359E-2</v>
      </c>
      <c r="AF9">
        <v>0.47010806630649998</v>
      </c>
      <c r="AG9">
        <v>12430.8151024292</v>
      </c>
      <c r="AH9">
        <v>0.12987221717738001</v>
      </c>
      <c r="AI9">
        <v>2.25540202174433</v>
      </c>
      <c r="AJ9" s="2"/>
      <c r="AK9" t="s">
        <v>99</v>
      </c>
      <c r="AL9">
        <v>1150.88714980036</v>
      </c>
      <c r="AM9">
        <v>1818.24248286639</v>
      </c>
      <c r="AN9">
        <v>0.63296681308756697</v>
      </c>
      <c r="AO9">
        <f t="shared" ref="AO9:AO46" si="3">AM9/AL9</f>
        <v>1.5798616599219077</v>
      </c>
      <c r="AP9">
        <v>-0.65860023594135597</v>
      </c>
      <c r="AQ9">
        <v>1.91364535984762E-2</v>
      </c>
      <c r="AR9">
        <v>0.37316084517028603</v>
      </c>
      <c r="AS9">
        <v>1484.5648163333699</v>
      </c>
      <c r="AT9">
        <v>0.28110925965356698</v>
      </c>
      <c r="AU9">
        <v>-2.3428621197074802</v>
      </c>
      <c r="AV9" s="8"/>
    </row>
    <row r="10" spans="1:50" x14ac:dyDescent="0.2">
      <c r="A10" t="s">
        <v>9</v>
      </c>
      <c r="B10">
        <v>127160.88163486301</v>
      </c>
      <c r="C10">
        <v>116093.242203214</v>
      </c>
      <c r="D10">
        <v>1.0953340540896901</v>
      </c>
      <c r="E10">
        <f t="shared" si="0"/>
        <v>0.9129634893266213</v>
      </c>
      <c r="F10">
        <v>0.13141875523975299</v>
      </c>
      <c r="G10">
        <v>1.7620860722797799E-2</v>
      </c>
      <c r="H10">
        <v>0.229071189396371</v>
      </c>
      <c r="I10">
        <v>121627.06191903799</v>
      </c>
      <c r="J10">
        <v>5.53694113961802E-2</v>
      </c>
      <c r="K10">
        <v>2.37349019839534</v>
      </c>
      <c r="L10" s="2"/>
      <c r="M10" s="8" t="s">
        <v>93</v>
      </c>
      <c r="N10" s="8">
        <v>6587.5654485475497</v>
      </c>
      <c r="O10" s="8">
        <v>4882.45282873633</v>
      </c>
      <c r="P10" s="8">
        <v>1.34923278926026</v>
      </c>
      <c r="Q10" s="8">
        <f t="shared" si="1"/>
        <v>0.74116194622595077</v>
      </c>
      <c r="R10" s="8">
        <v>0.43249892737377299</v>
      </c>
      <c r="S10" s="8">
        <v>1.0600120531138501E-2</v>
      </c>
      <c r="T10" s="8">
        <v>8.2680940142880299E-2</v>
      </c>
      <c r="U10" s="8">
        <v>5735.0091386419399</v>
      </c>
      <c r="V10" s="8">
        <v>0.169234964865381</v>
      </c>
      <c r="W10" s="8">
        <v>2.5556121202129001</v>
      </c>
      <c r="X10" s="2"/>
      <c r="Y10" t="s">
        <v>13</v>
      </c>
      <c r="Z10">
        <v>24222.8784655421</v>
      </c>
      <c r="AA10">
        <v>20191.511069083899</v>
      </c>
      <c r="AB10">
        <v>1.19965654787624</v>
      </c>
      <c r="AC10">
        <f t="shared" si="2"/>
        <v>0.83357191003567299</v>
      </c>
      <c r="AD10">
        <v>0.262446719060966</v>
      </c>
      <c r="AE10">
        <v>5.8846057937425499E-2</v>
      </c>
      <c r="AF10">
        <v>0.57374906488989896</v>
      </c>
      <c r="AG10">
        <v>22207.194767313002</v>
      </c>
      <c r="AH10">
        <v>0.138909081229044</v>
      </c>
      <c r="AI10">
        <v>1.88934169558161</v>
      </c>
      <c r="AJ10" s="2"/>
      <c r="AK10" t="s">
        <v>17</v>
      </c>
      <c r="AL10">
        <v>7115.8763968241201</v>
      </c>
      <c r="AM10">
        <v>6450.4127613825603</v>
      </c>
      <c r="AN10">
        <v>1.1031660546477799</v>
      </c>
      <c r="AO10">
        <f t="shared" si="3"/>
        <v>0.90648184449373481</v>
      </c>
      <c r="AP10">
        <v>0.141692658586974</v>
      </c>
      <c r="AQ10">
        <v>0.27512178859421399</v>
      </c>
      <c r="AR10">
        <v>0.89414581293119599</v>
      </c>
      <c r="AS10">
        <v>6783.1445791033402</v>
      </c>
      <c r="AT10">
        <v>0.12983324313477301</v>
      </c>
      <c r="AU10">
        <v>1.0913434430648099</v>
      </c>
      <c r="AV10" s="8"/>
    </row>
    <row r="11" spans="1:50" x14ac:dyDescent="0.2">
      <c r="A11" t="s">
        <v>100</v>
      </c>
      <c r="B11">
        <v>11414.481326524699</v>
      </c>
      <c r="C11">
        <v>14587.1114187776</v>
      </c>
      <c r="D11">
        <v>0.78250456850772399</v>
      </c>
      <c r="E11">
        <f t="shared" si="0"/>
        <v>1.2779478104607713</v>
      </c>
      <c r="F11">
        <v>-0.35355572265601698</v>
      </c>
      <c r="G11">
        <v>2.8664263405413899E-2</v>
      </c>
      <c r="H11">
        <v>0.27947656820278599</v>
      </c>
      <c r="I11">
        <v>13000.796372651101</v>
      </c>
      <c r="J11">
        <v>0.16158312548175699</v>
      </c>
      <c r="K11">
        <v>-2.18807330036412</v>
      </c>
      <c r="L11" s="2"/>
      <c r="M11" t="s">
        <v>18</v>
      </c>
      <c r="N11">
        <v>71732.049906461296</v>
      </c>
      <c r="O11">
        <v>63567.265461772498</v>
      </c>
      <c r="P11">
        <v>1.128443222866</v>
      </c>
      <c r="Q11">
        <f t="shared" si="1"/>
        <v>0.88617661902405287</v>
      </c>
      <c r="R11">
        <v>0.17429951673606001</v>
      </c>
      <c r="S11">
        <v>1.0337701459778701E-2</v>
      </c>
      <c r="T11">
        <v>8.2680940142880299E-2</v>
      </c>
      <c r="U11">
        <v>67649.657684116901</v>
      </c>
      <c r="V11">
        <v>6.7970943449403798E-2</v>
      </c>
      <c r="W11">
        <v>2.5643239285887698</v>
      </c>
      <c r="X11" s="2"/>
      <c r="Y11" t="s">
        <v>18</v>
      </c>
      <c r="Z11">
        <v>75606.376681630194</v>
      </c>
      <c r="AA11">
        <v>68813.989378664905</v>
      </c>
      <c r="AB11">
        <v>1.0987064892516101</v>
      </c>
      <c r="AC11">
        <f t="shared" si="2"/>
        <v>0.91016118479573149</v>
      </c>
      <c r="AD11">
        <v>0.13582727230698899</v>
      </c>
      <c r="AE11">
        <v>5.8839910273311299E-2</v>
      </c>
      <c r="AF11">
        <v>0.57374906488989896</v>
      </c>
      <c r="AG11">
        <v>72210.183030147498</v>
      </c>
      <c r="AH11">
        <v>7.1889575123065402E-2</v>
      </c>
      <c r="AI11">
        <v>1.8893876069579101</v>
      </c>
      <c r="AJ11" s="2"/>
      <c r="AK11" t="s">
        <v>98</v>
      </c>
      <c r="AL11">
        <v>83761.027057473795</v>
      </c>
      <c r="AM11">
        <v>90545.706364540994</v>
      </c>
      <c r="AN11">
        <v>0.925069011226753</v>
      </c>
      <c r="AO11">
        <f t="shared" si="3"/>
        <v>1.0810004311720269</v>
      </c>
      <c r="AP11">
        <v>-0.112377101502022</v>
      </c>
      <c r="AQ11">
        <v>0.27378747475034199</v>
      </c>
      <c r="AR11">
        <v>0.89414581293119599</v>
      </c>
      <c r="AS11">
        <v>87153.366711007402</v>
      </c>
      <c r="AT11">
        <v>0.102685443870879</v>
      </c>
      <c r="AU11">
        <v>-1.09438200065951</v>
      </c>
      <c r="AV11" s="8"/>
    </row>
    <row r="12" spans="1:50" x14ac:dyDescent="0.2">
      <c r="A12" t="s">
        <v>94</v>
      </c>
      <c r="B12">
        <v>2984.2227079693598</v>
      </c>
      <c r="C12">
        <v>3648.32055523592</v>
      </c>
      <c r="D12">
        <v>0.81797162907917298</v>
      </c>
      <c r="E12">
        <f t="shared" si="0"/>
        <v>1.2225362890956792</v>
      </c>
      <c r="F12">
        <v>-0.28928470566662901</v>
      </c>
      <c r="G12">
        <v>4.5063922137517802E-2</v>
      </c>
      <c r="H12">
        <v>0.351498592672639</v>
      </c>
      <c r="I12">
        <v>3316.2716316026399</v>
      </c>
      <c r="J12">
        <v>0.144349517764468</v>
      </c>
      <c r="K12">
        <v>-2.0040573058141402</v>
      </c>
      <c r="L12" s="2"/>
      <c r="M12" t="s">
        <v>103</v>
      </c>
      <c r="N12">
        <v>56.873360559868601</v>
      </c>
      <c r="O12">
        <v>147.51176817092301</v>
      </c>
      <c r="P12">
        <v>0.385551344581329</v>
      </c>
      <c r="Q12">
        <f t="shared" si="1"/>
        <v>2.5936882701988835</v>
      </c>
      <c r="R12">
        <v>-1.37171598422083</v>
      </c>
      <c r="S12">
        <v>9.4707675252008704E-3</v>
      </c>
      <c r="T12">
        <v>8.2680940142880299E-2</v>
      </c>
      <c r="U12">
        <v>102.192564365396</v>
      </c>
      <c r="V12">
        <v>0.528685993207895</v>
      </c>
      <c r="W12">
        <v>-2.5945759899892602</v>
      </c>
      <c r="X12" s="2"/>
      <c r="Y12" t="s">
        <v>110</v>
      </c>
      <c r="Z12">
        <v>47163.167915019098</v>
      </c>
      <c r="AA12">
        <v>41634.515816313098</v>
      </c>
      <c r="AB12">
        <v>1.1327901139309</v>
      </c>
      <c r="AC12">
        <f t="shared" si="2"/>
        <v>0.88277606566488931</v>
      </c>
      <c r="AD12">
        <v>0.17974892516096599</v>
      </c>
      <c r="AE12">
        <v>0.135324541905607</v>
      </c>
      <c r="AF12">
        <v>0.64117400440112104</v>
      </c>
      <c r="AG12">
        <v>44398.841865666102</v>
      </c>
      <c r="AH12">
        <v>0.120359754758814</v>
      </c>
      <c r="AI12">
        <v>1.4934304703524901</v>
      </c>
      <c r="AJ12" s="2"/>
      <c r="AK12" t="s">
        <v>105</v>
      </c>
      <c r="AL12">
        <v>92959.669115796496</v>
      </c>
      <c r="AM12">
        <v>102511.282658736</v>
      </c>
      <c r="AN12">
        <v>0.90682378275631004</v>
      </c>
      <c r="AO12">
        <f t="shared" si="3"/>
        <v>1.1027500811243358</v>
      </c>
      <c r="AP12">
        <v>-0.141108820053302</v>
      </c>
      <c r="AQ12">
        <v>0.24170332085434501</v>
      </c>
      <c r="AR12">
        <v>0.89414581293119599</v>
      </c>
      <c r="AS12">
        <v>97735.475887266293</v>
      </c>
      <c r="AT12">
        <v>0.12052960161413299</v>
      </c>
      <c r="AU12">
        <v>-1.17073995237329</v>
      </c>
      <c r="AV12" s="8"/>
    </row>
    <row r="13" spans="1:50" x14ac:dyDescent="0.2">
      <c r="A13" t="s">
        <v>93</v>
      </c>
      <c r="B13">
        <v>6087.7605261254803</v>
      </c>
      <c r="C13">
        <v>7801.3515272071099</v>
      </c>
      <c r="D13">
        <v>0.78034690590399503</v>
      </c>
      <c r="E13">
        <f t="shared" si="0"/>
        <v>1.2814813417393465</v>
      </c>
      <c r="F13">
        <v>-0.357549377163774</v>
      </c>
      <c r="G13">
        <v>5.5491051000690302E-2</v>
      </c>
      <c r="H13">
        <v>0.36069183150448703</v>
      </c>
      <c r="I13">
        <v>6944.5560266662897</v>
      </c>
      <c r="J13">
        <v>0.18670874697871201</v>
      </c>
      <c r="K13">
        <v>-1.9150113904655</v>
      </c>
      <c r="L13" s="2"/>
      <c r="M13" t="s">
        <v>7</v>
      </c>
      <c r="N13">
        <v>6532.4986475360702</v>
      </c>
      <c r="O13">
        <v>5222.1818061783497</v>
      </c>
      <c r="P13">
        <v>1.25091367746092</v>
      </c>
      <c r="Q13">
        <f t="shared" si="1"/>
        <v>0.79941567353374865</v>
      </c>
      <c r="R13">
        <v>0.32380800738362803</v>
      </c>
      <c r="S13">
        <v>1.32765920772638E-2</v>
      </c>
      <c r="T13">
        <v>8.6297848502214905E-2</v>
      </c>
      <c r="U13">
        <v>5877.3402268572099</v>
      </c>
      <c r="V13">
        <v>0.13076481440028301</v>
      </c>
      <c r="W13">
        <v>2.4762625089071899</v>
      </c>
      <c r="X13" s="2"/>
      <c r="Y13" t="s">
        <v>105</v>
      </c>
      <c r="Z13">
        <v>95847.258893676393</v>
      </c>
      <c r="AA13">
        <v>102534.460102072</v>
      </c>
      <c r="AB13">
        <v>0.93478093899613501</v>
      </c>
      <c r="AC13">
        <f t="shared" si="2"/>
        <v>1.0697693526719814</v>
      </c>
      <c r="AD13">
        <v>-9.7357672112409199E-2</v>
      </c>
      <c r="AE13">
        <v>0.19728430904649899</v>
      </c>
      <c r="AF13">
        <v>0.64117400440112104</v>
      </c>
      <c r="AG13">
        <v>99190.859497874102</v>
      </c>
      <c r="AH13">
        <v>7.5510437792937493E-2</v>
      </c>
      <c r="AI13">
        <v>-1.2893273427890899</v>
      </c>
      <c r="AJ13" s="2"/>
      <c r="AK13" t="s">
        <v>11</v>
      </c>
      <c r="AL13">
        <v>43388.044051574601</v>
      </c>
      <c r="AM13">
        <v>48288.257182452602</v>
      </c>
      <c r="AN13">
        <v>0.89852164031592696</v>
      </c>
      <c r="AO13">
        <f t="shared" si="3"/>
        <v>1.1129392494635897</v>
      </c>
      <c r="AP13">
        <v>-0.154400366878468</v>
      </c>
      <c r="AQ13">
        <v>0.26887551619880401</v>
      </c>
      <c r="AR13">
        <v>0.89414581293119599</v>
      </c>
      <c r="AS13">
        <v>45838.150617013598</v>
      </c>
      <c r="AT13">
        <v>0.13964595770989599</v>
      </c>
      <c r="AU13">
        <v>-1.10565582713982</v>
      </c>
      <c r="AV13" s="8"/>
    </row>
    <row r="14" spans="1:50" x14ac:dyDescent="0.2">
      <c r="A14" t="s">
        <v>15</v>
      </c>
      <c r="B14">
        <v>1773.9756071441</v>
      </c>
      <c r="C14">
        <v>2096.1133121426001</v>
      </c>
      <c r="D14">
        <v>0.84631665514818299</v>
      </c>
      <c r="E14">
        <f t="shared" si="0"/>
        <v>1.1815908311823438</v>
      </c>
      <c r="F14">
        <v>-0.239542755432708</v>
      </c>
      <c r="G14">
        <v>7.0794171459843694E-2</v>
      </c>
      <c r="H14">
        <v>0.39442466956198602</v>
      </c>
      <c r="I14">
        <v>1935.0444596433499</v>
      </c>
      <c r="J14">
        <v>0.13257878722250499</v>
      </c>
      <c r="K14">
        <v>-1.80679549459663</v>
      </c>
      <c r="L14" s="2"/>
      <c r="M14" t="s">
        <v>8</v>
      </c>
      <c r="N14">
        <v>68459.757464506794</v>
      </c>
      <c r="O14">
        <v>57110.032110465203</v>
      </c>
      <c r="P14">
        <v>1.1987343542740101</v>
      </c>
      <c r="Q14">
        <f t="shared" si="1"/>
        <v>0.83421318195691974</v>
      </c>
      <c r="R14">
        <v>0.26160748355553898</v>
      </c>
      <c r="S14">
        <v>2.4954877065223299E-2</v>
      </c>
      <c r="T14">
        <v>0.139034315077673</v>
      </c>
      <c r="U14">
        <v>62784.894787486002</v>
      </c>
      <c r="V14">
        <v>0.116679641437393</v>
      </c>
      <c r="W14">
        <v>2.24210050984696</v>
      </c>
      <c r="X14" s="2"/>
      <c r="Y14" t="s">
        <v>109</v>
      </c>
      <c r="Z14">
        <v>58073.054224825297</v>
      </c>
      <c r="AA14">
        <v>63298.372021836403</v>
      </c>
      <c r="AB14">
        <v>0.91744941251872103</v>
      </c>
      <c r="AC14">
        <f t="shared" si="2"/>
        <v>1.0899783534164003</v>
      </c>
      <c r="AD14">
        <v>-0.124304492120369</v>
      </c>
      <c r="AE14">
        <v>0.120286571181639</v>
      </c>
      <c r="AF14">
        <v>0.64117400440112104</v>
      </c>
      <c r="AG14">
        <v>60685.713123330897</v>
      </c>
      <c r="AH14">
        <v>8.0012063634280095E-2</v>
      </c>
      <c r="AI14">
        <v>-1.55357187996727</v>
      </c>
      <c r="AJ14" s="2"/>
      <c r="AK14" t="s">
        <v>9</v>
      </c>
      <c r="AL14">
        <v>140350.59606603</v>
      </c>
      <c r="AM14">
        <v>158407.387570183</v>
      </c>
      <c r="AN14">
        <v>0.88601042046632705</v>
      </c>
      <c r="AO14">
        <f t="shared" si="3"/>
        <v>1.128654897166649</v>
      </c>
      <c r="AP14">
        <v>-0.17460221890952601</v>
      </c>
      <c r="AQ14">
        <v>0.19486308186521001</v>
      </c>
      <c r="AR14">
        <v>0.89414581293119599</v>
      </c>
      <c r="AS14">
        <v>149378.99181810601</v>
      </c>
      <c r="AT14">
        <v>0.13469001994083399</v>
      </c>
      <c r="AU14">
        <v>-1.2963263275647701</v>
      </c>
      <c r="AV14" s="8"/>
    </row>
    <row r="15" spans="1:50" x14ac:dyDescent="0.2">
      <c r="A15" t="s">
        <v>111</v>
      </c>
      <c r="B15">
        <v>12033.0266516845</v>
      </c>
      <c r="C15">
        <v>10140.1282705347</v>
      </c>
      <c r="D15">
        <v>1.1866740075320601</v>
      </c>
      <c r="E15">
        <f t="shared" si="0"/>
        <v>0.84269141622113719</v>
      </c>
      <c r="F15">
        <v>0.24667609995357001</v>
      </c>
      <c r="G15">
        <v>8.6182212454927506E-2</v>
      </c>
      <c r="H15">
        <v>0.42013828571777201</v>
      </c>
      <c r="I15">
        <v>11086.5774611096</v>
      </c>
      <c r="J15">
        <v>0.143759872446377</v>
      </c>
      <c r="K15">
        <v>1.71588980816312</v>
      </c>
      <c r="L15" s="2"/>
      <c r="M15" t="s">
        <v>112</v>
      </c>
      <c r="N15">
        <v>914.35628674108295</v>
      </c>
      <c r="O15">
        <v>729.96158979377299</v>
      </c>
      <c r="P15">
        <v>1.2526087667152499</v>
      </c>
      <c r="Q15">
        <f t="shared" si="1"/>
        <v>0.79833386654503879</v>
      </c>
      <c r="R15">
        <v>0.32886028907994203</v>
      </c>
      <c r="S15">
        <v>5.0256894197474998E-2</v>
      </c>
      <c r="T15">
        <v>0.24500235921269101</v>
      </c>
      <c r="U15">
        <v>822.15893826742797</v>
      </c>
      <c r="V15">
        <v>0.16797689589318399</v>
      </c>
      <c r="W15">
        <v>1.95777096207959</v>
      </c>
      <c r="X15" s="2"/>
      <c r="Y15" t="s">
        <v>15</v>
      </c>
      <c r="Z15">
        <v>2018.7224178149099</v>
      </c>
      <c r="AA15">
        <v>2287.67104269112</v>
      </c>
      <c r="AB15">
        <v>0.88243562126841901</v>
      </c>
      <c r="AC15">
        <f t="shared" si="2"/>
        <v>1.133227145298819</v>
      </c>
      <c r="AD15">
        <v>-0.17966414844006201</v>
      </c>
      <c r="AE15">
        <v>0.196400472159135</v>
      </c>
      <c r="AF15">
        <v>0.64117400440112104</v>
      </c>
      <c r="AG15">
        <v>2153.1967302530202</v>
      </c>
      <c r="AH15">
        <v>0.13907240457815301</v>
      </c>
      <c r="AI15">
        <v>-1.2918748977198999</v>
      </c>
      <c r="AJ15" s="2"/>
      <c r="AK15" t="s">
        <v>19</v>
      </c>
      <c r="AL15">
        <v>28581.018730458502</v>
      </c>
      <c r="AM15">
        <v>34126.671334737097</v>
      </c>
      <c r="AN15">
        <v>0.83749799240942302</v>
      </c>
      <c r="AO15">
        <f t="shared" si="3"/>
        <v>1.1940327129896406</v>
      </c>
      <c r="AP15">
        <v>-0.255864583734982</v>
      </c>
      <c r="AQ15">
        <v>0.112171013226725</v>
      </c>
      <c r="AR15">
        <v>0.89414581293119599</v>
      </c>
      <c r="AS15">
        <v>31353.845032597801</v>
      </c>
      <c r="AT15">
        <v>0.16107204187962801</v>
      </c>
      <c r="AU15">
        <v>-1.5885102141201699</v>
      </c>
      <c r="AV15" s="8"/>
    </row>
    <row r="16" spans="1:50" x14ac:dyDescent="0.2">
      <c r="A16" t="s">
        <v>107</v>
      </c>
      <c r="B16">
        <v>6042.4026179211496</v>
      </c>
      <c r="C16">
        <v>6769.6652110036102</v>
      </c>
      <c r="D16">
        <v>0.89257037528231797</v>
      </c>
      <c r="E16">
        <f t="shared" si="0"/>
        <v>1.1203598368181349</v>
      </c>
      <c r="F16">
        <v>-0.16386710506500199</v>
      </c>
      <c r="G16">
        <v>0.104709968631485</v>
      </c>
      <c r="H16">
        <v>0.45374319740310098</v>
      </c>
      <c r="I16">
        <v>6406.0339144623804</v>
      </c>
      <c r="J16">
        <v>0.101000642179521</v>
      </c>
      <c r="K16">
        <v>-1.6224362690065</v>
      </c>
      <c r="L16" s="2"/>
      <c r="M16" t="s">
        <v>113</v>
      </c>
      <c r="N16">
        <v>1956.9495014910101</v>
      </c>
      <c r="O16">
        <v>1611.0964055971899</v>
      </c>
      <c r="P16">
        <v>1.2146693982385399</v>
      </c>
      <c r="Q16">
        <f t="shared" si="1"/>
        <v>0.82326927923775606</v>
      </c>
      <c r="R16">
        <v>0.28268954905287702</v>
      </c>
      <c r="S16">
        <v>7.0287329771519302E-2</v>
      </c>
      <c r="T16">
        <v>0.304578429009917</v>
      </c>
      <c r="U16">
        <v>1784.0229535440999</v>
      </c>
      <c r="V16">
        <v>0.15617736528108001</v>
      </c>
      <c r="W16">
        <v>1.81005453987591</v>
      </c>
      <c r="X16" s="2"/>
      <c r="Y16" t="s">
        <v>112</v>
      </c>
      <c r="Z16">
        <v>962.59037701260104</v>
      </c>
      <c r="AA16">
        <v>1126.45236596261</v>
      </c>
      <c r="AB16">
        <v>0.85453269583220803</v>
      </c>
      <c r="AC16">
        <f t="shared" si="2"/>
        <v>1.1702302379736587</v>
      </c>
      <c r="AD16">
        <v>-0.223052873567122</v>
      </c>
      <c r="AE16">
        <v>0.144040648724335</v>
      </c>
      <c r="AF16">
        <v>0.64117400440112104</v>
      </c>
      <c r="AG16">
        <v>1044.5213714876099</v>
      </c>
      <c r="AH16">
        <v>0.15268096972796999</v>
      </c>
      <c r="AI16">
        <v>-1.46090815354744</v>
      </c>
      <c r="AJ16" s="2"/>
      <c r="AK16" t="s">
        <v>106</v>
      </c>
      <c r="AL16">
        <v>1563.5559462183601</v>
      </c>
      <c r="AM16">
        <v>1903.4360592143</v>
      </c>
      <c r="AN16">
        <v>0.82143864967219504</v>
      </c>
      <c r="AO16">
        <f t="shared" si="3"/>
        <v>1.2173763681548966</v>
      </c>
      <c r="AP16">
        <v>-0.28373055894948901</v>
      </c>
      <c r="AQ16">
        <v>0.21247004767666899</v>
      </c>
      <c r="AR16">
        <v>0.89414581293119599</v>
      </c>
      <c r="AS16">
        <v>1733.4960027163299</v>
      </c>
      <c r="AT16">
        <v>0.22756662416975301</v>
      </c>
      <c r="AU16">
        <v>-1.246802161717</v>
      </c>
      <c r="AV16" s="8"/>
    </row>
    <row r="17" spans="1:48" x14ac:dyDescent="0.2">
      <c r="A17" t="s">
        <v>11</v>
      </c>
      <c r="B17">
        <v>39332.551283533903</v>
      </c>
      <c r="C17">
        <v>35962.717764846697</v>
      </c>
      <c r="D17">
        <v>1.09370352765666</v>
      </c>
      <c r="E17">
        <f t="shared" si="0"/>
        <v>0.91432456302172427</v>
      </c>
      <c r="F17">
        <v>0.129156834502268</v>
      </c>
      <c r="G17">
        <v>0.138294941364799</v>
      </c>
      <c r="H17">
        <v>0.52838880135059996</v>
      </c>
      <c r="I17">
        <v>37647.634524190304</v>
      </c>
      <c r="J17">
        <v>8.7140337072976401E-2</v>
      </c>
      <c r="K17">
        <v>1.4821704716852899</v>
      </c>
      <c r="L17" s="2"/>
      <c r="M17" t="s">
        <v>100</v>
      </c>
      <c r="N17">
        <v>12350.287976103</v>
      </c>
      <c r="O17">
        <v>10455.0508940373</v>
      </c>
      <c r="P17">
        <v>1.18127478299953</v>
      </c>
      <c r="Q17">
        <f t="shared" si="1"/>
        <v>0.84654308581849591</v>
      </c>
      <c r="R17">
        <v>0.24076917084877</v>
      </c>
      <c r="S17">
        <v>0.12906264775059501</v>
      </c>
      <c r="T17">
        <v>0.432283509224129</v>
      </c>
      <c r="U17">
        <v>11402.6694350702</v>
      </c>
      <c r="V17">
        <v>0.15862946445894799</v>
      </c>
      <c r="W17">
        <v>1.51780863454329</v>
      </c>
      <c r="X17" s="2"/>
      <c r="Y17" t="s">
        <v>100</v>
      </c>
      <c r="Z17">
        <v>12997.9225177064</v>
      </c>
      <c r="AA17">
        <v>15600.5809336693</v>
      </c>
      <c r="AB17">
        <v>0.83316913472460397</v>
      </c>
      <c r="AC17">
        <f t="shared" si="2"/>
        <v>1.2002364925946767</v>
      </c>
      <c r="AD17">
        <v>-0.26304122167517102</v>
      </c>
      <c r="AE17">
        <v>0.152649247572723</v>
      </c>
      <c r="AF17">
        <v>0.64117400440112104</v>
      </c>
      <c r="AG17">
        <v>14299.2517256878</v>
      </c>
      <c r="AH17">
        <v>0.18391453606639199</v>
      </c>
      <c r="AI17">
        <v>-1.4302361700231001</v>
      </c>
      <c r="AJ17" s="2"/>
      <c r="AK17" t="s">
        <v>14</v>
      </c>
      <c r="AL17">
        <v>4941.2271389587304</v>
      </c>
      <c r="AM17">
        <v>6037.2053088663997</v>
      </c>
      <c r="AN17">
        <v>0.81846266379278398</v>
      </c>
      <c r="AO17">
        <f t="shared" si="3"/>
        <v>1.2218028313789733</v>
      </c>
      <c r="AP17">
        <v>-0.28906702344512297</v>
      </c>
      <c r="AQ17">
        <v>0.143973214983345</v>
      </c>
      <c r="AR17">
        <v>0.89414581293119599</v>
      </c>
      <c r="AS17">
        <v>5489.2162239125601</v>
      </c>
      <c r="AT17">
        <v>0.19783475665907899</v>
      </c>
      <c r="AU17">
        <v>-1.46115388583241</v>
      </c>
      <c r="AV17" s="8"/>
    </row>
    <row r="18" spans="1:48" x14ac:dyDescent="0.2">
      <c r="A18" t="s">
        <v>103</v>
      </c>
      <c r="B18">
        <v>52.906164729798697</v>
      </c>
      <c r="C18">
        <v>109.450190504806</v>
      </c>
      <c r="D18">
        <v>0.48338120277164398</v>
      </c>
      <c r="E18">
        <f t="shared" si="0"/>
        <v>2.0687606267395835</v>
      </c>
      <c r="F18">
        <v>-1.04826164313472</v>
      </c>
      <c r="G18">
        <v>0.149032738842477</v>
      </c>
      <c r="H18">
        <v>0.52838880135059996</v>
      </c>
      <c r="I18">
        <v>81.178177617302396</v>
      </c>
      <c r="J18">
        <v>0.72646796869926</v>
      </c>
      <c r="K18">
        <v>-1.44295645272789</v>
      </c>
      <c r="L18" s="2"/>
      <c r="M18" t="s">
        <v>97</v>
      </c>
      <c r="N18">
        <v>120856.65908836501</v>
      </c>
      <c r="O18">
        <v>113090.78385396401</v>
      </c>
      <c r="P18">
        <v>1.0686693908181799</v>
      </c>
      <c r="Q18">
        <f t="shared" si="1"/>
        <v>0.93574309191582949</v>
      </c>
      <c r="R18">
        <v>9.5764303880610704E-2</v>
      </c>
      <c r="S18">
        <v>0.136672047265743</v>
      </c>
      <c r="T18">
        <v>0.432283509224129</v>
      </c>
      <c r="U18">
        <v>116973.721471165</v>
      </c>
      <c r="V18">
        <v>6.4344799747554998E-2</v>
      </c>
      <c r="W18">
        <v>1.48829904291138</v>
      </c>
      <c r="X18" s="2"/>
      <c r="Y18" t="s">
        <v>99</v>
      </c>
      <c r="Z18">
        <v>1187.0513064131701</v>
      </c>
      <c r="AA18">
        <v>1432.5156454867199</v>
      </c>
      <c r="AB18">
        <v>0.82864805711064504</v>
      </c>
      <c r="AC18">
        <f t="shared" si="2"/>
        <v>1.206784944970283</v>
      </c>
      <c r="AD18">
        <v>-0.268891903050612</v>
      </c>
      <c r="AE18">
        <v>0.10795348770035899</v>
      </c>
      <c r="AF18">
        <v>0.64117400440112104</v>
      </c>
      <c r="AG18">
        <v>1309.7834759499499</v>
      </c>
      <c r="AH18">
        <v>0.16727750348961501</v>
      </c>
      <c r="AI18">
        <v>-1.60746004358743</v>
      </c>
      <c r="AJ18" s="2"/>
      <c r="AK18" t="s">
        <v>101</v>
      </c>
      <c r="AL18">
        <v>17660.632266384298</v>
      </c>
      <c r="AM18">
        <v>21838.954254979501</v>
      </c>
      <c r="AN18">
        <v>0.80867572962462297</v>
      </c>
      <c r="AO18">
        <f t="shared" si="3"/>
        <v>1.2365896036773456</v>
      </c>
      <c r="AP18">
        <v>-0.30630143889001099</v>
      </c>
      <c r="AQ18">
        <v>0.10324066638592699</v>
      </c>
      <c r="AR18">
        <v>0.89414581293119599</v>
      </c>
      <c r="AS18">
        <v>19749.793260681901</v>
      </c>
      <c r="AT18">
        <v>0.187990896106252</v>
      </c>
      <c r="AU18">
        <v>-1.6293418736452601</v>
      </c>
      <c r="AV18" s="8"/>
    </row>
    <row r="19" spans="1:48" x14ac:dyDescent="0.2">
      <c r="A19" t="s">
        <v>102</v>
      </c>
      <c r="B19">
        <v>11738.4603127428</v>
      </c>
      <c r="C19">
        <v>10533.3228403911</v>
      </c>
      <c r="D19">
        <v>1.1144118993230201</v>
      </c>
      <c r="E19">
        <f t="shared" si="0"/>
        <v>0.8973342806259309</v>
      </c>
      <c r="F19">
        <v>0.15611656034881499</v>
      </c>
      <c r="G19">
        <v>0.20932864235263601</v>
      </c>
      <c r="H19">
        <v>0.57801063771664096</v>
      </c>
      <c r="I19">
        <v>11135.891576566901</v>
      </c>
      <c r="J19">
        <v>0.12435467966140699</v>
      </c>
      <c r="K19">
        <v>1.25541363440354</v>
      </c>
      <c r="L19" s="2"/>
      <c r="M19" t="s">
        <v>11</v>
      </c>
      <c r="N19">
        <v>42424.204976452696</v>
      </c>
      <c r="O19">
        <v>46075.522878475102</v>
      </c>
      <c r="P19">
        <v>0.92075363069339999</v>
      </c>
      <c r="Q19">
        <f t="shared" si="1"/>
        <v>1.0860668550901318</v>
      </c>
      <c r="R19">
        <v>-0.119295430426535</v>
      </c>
      <c r="S19">
        <v>0.14409450307471</v>
      </c>
      <c r="T19">
        <v>0.432283509224129</v>
      </c>
      <c r="U19">
        <v>44249.863927463899</v>
      </c>
      <c r="V19">
        <v>8.1669372872033394E-2</v>
      </c>
      <c r="W19">
        <v>-1.46071196865264</v>
      </c>
      <c r="X19" s="2"/>
      <c r="Y19" t="s">
        <v>113</v>
      </c>
      <c r="Z19">
        <v>2060.0661362250898</v>
      </c>
      <c r="AA19">
        <v>2553.3792465043098</v>
      </c>
      <c r="AB19">
        <v>0.80679990606386098</v>
      </c>
      <c r="AC19">
        <f t="shared" si="2"/>
        <v>1.2394646956253441</v>
      </c>
      <c r="AD19">
        <v>-0.30823164524414698</v>
      </c>
      <c r="AE19">
        <v>0.178613652999911</v>
      </c>
      <c r="AF19">
        <v>0.64117400440112104</v>
      </c>
      <c r="AG19">
        <v>2306.7226913647</v>
      </c>
      <c r="AH19">
        <v>0.22916239887786699</v>
      </c>
      <c r="AI19">
        <v>-1.34503586431917</v>
      </c>
      <c r="AJ19" s="2"/>
      <c r="AK19" t="s">
        <v>103</v>
      </c>
      <c r="AL19">
        <v>58.135262072076699</v>
      </c>
      <c r="AM19">
        <v>155.12583913929501</v>
      </c>
      <c r="AN19">
        <v>0.37476195065010598</v>
      </c>
      <c r="AO19">
        <f t="shared" si="3"/>
        <v>2.6683605373098414</v>
      </c>
      <c r="AP19">
        <v>-1.4139314833166801</v>
      </c>
      <c r="AQ19">
        <v>0.13096068685992199</v>
      </c>
      <c r="AR19">
        <v>0.89414581293119599</v>
      </c>
      <c r="AS19">
        <v>106.630550605686</v>
      </c>
      <c r="AT19">
        <v>0.93617738694317398</v>
      </c>
      <c r="AU19">
        <v>-1.51032432852654</v>
      </c>
      <c r="AV19" s="8"/>
    </row>
    <row r="20" spans="1:48" x14ac:dyDescent="0.2">
      <c r="A20" t="s">
        <v>105</v>
      </c>
      <c r="B20">
        <v>84232.635262311698</v>
      </c>
      <c r="C20">
        <v>78803.991793413094</v>
      </c>
      <c r="D20">
        <v>1.0688879249052501</v>
      </c>
      <c r="E20">
        <f t="shared" si="0"/>
        <v>0.93555177928372912</v>
      </c>
      <c r="F20">
        <v>9.6209115400411105E-2</v>
      </c>
      <c r="G20">
        <v>0.207577126304376</v>
      </c>
      <c r="H20">
        <v>0.57801063771664096</v>
      </c>
      <c r="I20">
        <v>81518.313527862396</v>
      </c>
      <c r="J20">
        <v>7.63409469193988E-2</v>
      </c>
      <c r="K20">
        <v>1.26025572491247</v>
      </c>
      <c r="L20" s="2"/>
      <c r="M20" t="s">
        <v>94</v>
      </c>
      <c r="N20">
        <v>3224.4286482078801</v>
      </c>
      <c r="O20">
        <v>3658.7964256646901</v>
      </c>
      <c r="P20">
        <v>0.881281239259466</v>
      </c>
      <c r="Q20">
        <f t="shared" si="1"/>
        <v>1.1347115488811419</v>
      </c>
      <c r="R20">
        <v>-0.18056595590692601</v>
      </c>
      <c r="S20">
        <v>0.12668647847557399</v>
      </c>
      <c r="T20">
        <v>0.432283509224129</v>
      </c>
      <c r="U20">
        <v>3441.6125369362899</v>
      </c>
      <c r="V20">
        <v>0.118225613308623</v>
      </c>
      <c r="W20">
        <v>-1.5272998029248199</v>
      </c>
      <c r="X20" s="2"/>
      <c r="Y20" t="s">
        <v>26</v>
      </c>
      <c r="Z20">
        <v>17038.9653535215</v>
      </c>
      <c r="AA20">
        <v>15523.2064280047</v>
      </c>
      <c r="AB20">
        <v>1.09764470585036</v>
      </c>
      <c r="AC20">
        <f t="shared" si="2"/>
        <v>0.91104160997642192</v>
      </c>
      <c r="AD20">
        <v>0.13421826252730601</v>
      </c>
      <c r="AE20">
        <v>0.27337867288310103</v>
      </c>
      <c r="AF20">
        <v>0.71078454949606196</v>
      </c>
      <c r="AG20">
        <v>16281.085890763101</v>
      </c>
      <c r="AH20">
        <v>0.12253850868135201</v>
      </c>
      <c r="AI20">
        <v>1.0953149664676101</v>
      </c>
      <c r="AJ20" s="2"/>
      <c r="AK20" t="s">
        <v>95</v>
      </c>
      <c r="AL20">
        <v>27.716928860086799</v>
      </c>
      <c r="AM20">
        <v>23.874693622429199</v>
      </c>
      <c r="AN20">
        <v>1.1609333840434299</v>
      </c>
      <c r="AO20">
        <f t="shared" si="3"/>
        <v>0.86137586681941036</v>
      </c>
      <c r="AP20">
        <v>0.20290051943333401</v>
      </c>
      <c r="AQ20">
        <v>0.58185819963179397</v>
      </c>
      <c r="AR20">
        <v>0.975411585580097</v>
      </c>
      <c r="AS20">
        <v>25.795811241258001</v>
      </c>
      <c r="AT20">
        <v>0.36845951004833699</v>
      </c>
      <c r="AU20">
        <v>0.55067249969125698</v>
      </c>
      <c r="AV20" s="8"/>
    </row>
    <row r="21" spans="1:48" x14ac:dyDescent="0.2">
      <c r="A21" t="s">
        <v>112</v>
      </c>
      <c r="B21">
        <v>845.44791025401798</v>
      </c>
      <c r="C21">
        <v>990.81462704538706</v>
      </c>
      <c r="D21">
        <v>0.853285657252706</v>
      </c>
      <c r="E21">
        <f t="shared" si="0"/>
        <v>1.1719404767914006</v>
      </c>
      <c r="F21">
        <v>-0.226007698927358</v>
      </c>
      <c r="G21">
        <v>0.217558167295237</v>
      </c>
      <c r="H21">
        <v>0.57801063771664096</v>
      </c>
      <c r="I21">
        <v>918.13126864970195</v>
      </c>
      <c r="J21">
        <v>0.183292014325489</v>
      </c>
      <c r="K21">
        <v>-1.23304716661586</v>
      </c>
      <c r="L21" s="2"/>
      <c r="M21" t="s">
        <v>109</v>
      </c>
      <c r="N21">
        <v>55099.8262418374</v>
      </c>
      <c r="O21">
        <v>50541.431143925598</v>
      </c>
      <c r="P21">
        <v>1.0901912548722801</v>
      </c>
      <c r="Q21">
        <f t="shared" si="1"/>
        <v>0.91727024550123526</v>
      </c>
      <c r="R21">
        <v>0.124585150910275</v>
      </c>
      <c r="S21">
        <v>0.16683695057981199</v>
      </c>
      <c r="T21">
        <v>0.46476007661518998</v>
      </c>
      <c r="U21">
        <v>52820.628692881503</v>
      </c>
      <c r="V21">
        <v>9.0119818383313594E-2</v>
      </c>
      <c r="W21">
        <v>1.3824389922799001</v>
      </c>
      <c r="X21" s="2"/>
      <c r="Y21" t="s">
        <v>8</v>
      </c>
      <c r="Z21">
        <v>72095.337448138598</v>
      </c>
      <c r="AA21">
        <v>78746.441645320898</v>
      </c>
      <c r="AB21">
        <v>0.91553771753726698</v>
      </c>
      <c r="AC21">
        <f t="shared" si="2"/>
        <v>1.0922542903966117</v>
      </c>
      <c r="AD21">
        <v>-0.12723073558349501</v>
      </c>
      <c r="AE21">
        <v>0.24016743413755101</v>
      </c>
      <c r="AF21">
        <v>0.71078454949606196</v>
      </c>
      <c r="AG21">
        <v>75420.889546729799</v>
      </c>
      <c r="AH21">
        <v>0.108321266094561</v>
      </c>
      <c r="AI21">
        <v>-1.17456839428397</v>
      </c>
      <c r="AJ21" s="2"/>
      <c r="AK21" t="s">
        <v>13</v>
      </c>
      <c r="AL21">
        <v>23486.654047383901</v>
      </c>
      <c r="AM21">
        <v>21327.056924954501</v>
      </c>
      <c r="AN21">
        <v>1.1012609067453001</v>
      </c>
      <c r="AO21">
        <f t="shared" si="3"/>
        <v>0.90805003053766398</v>
      </c>
      <c r="AP21">
        <v>0.13905740009735601</v>
      </c>
      <c r="AQ21">
        <v>0.37566101558591197</v>
      </c>
      <c r="AR21">
        <v>0.975411585580097</v>
      </c>
      <c r="AS21">
        <v>22406.855486169199</v>
      </c>
      <c r="AT21">
        <v>0.15696395846570399</v>
      </c>
      <c r="AU21">
        <v>0.88591929928767499</v>
      </c>
      <c r="AV21" s="8"/>
    </row>
    <row r="22" spans="1:48" x14ac:dyDescent="0.2">
      <c r="A22" t="s">
        <v>12</v>
      </c>
      <c r="B22">
        <v>0.52220775363972105</v>
      </c>
      <c r="C22">
        <v>1.49231084814282</v>
      </c>
      <c r="D22">
        <v>0.34993229077548299</v>
      </c>
      <c r="E22">
        <f t="shared" si="0"/>
        <v>2.8576956924549757</v>
      </c>
      <c r="F22">
        <v>-1.4934545165194699</v>
      </c>
      <c r="G22">
        <v>0.22231178373717</v>
      </c>
      <c r="H22">
        <v>0.57801063771664096</v>
      </c>
      <c r="I22">
        <v>1.00725930089127</v>
      </c>
      <c r="J22">
        <v>1.2237378667107699</v>
      </c>
      <c r="K22">
        <v>-1.2204039420089701</v>
      </c>
      <c r="L22" s="2"/>
      <c r="M22" t="s">
        <v>111</v>
      </c>
      <c r="N22">
        <v>12978.3885879463</v>
      </c>
      <c r="O22">
        <v>11663.3176949152</v>
      </c>
      <c r="P22">
        <v>1.11275272846288</v>
      </c>
      <c r="Q22">
        <f t="shared" si="1"/>
        <v>0.89867225163434594</v>
      </c>
      <c r="R22">
        <v>0.153832903895923</v>
      </c>
      <c r="S22">
        <v>0.211417573525368</v>
      </c>
      <c r="T22">
        <v>0.51306964697515201</v>
      </c>
      <c r="U22">
        <v>12320.8531414307</v>
      </c>
      <c r="V22">
        <v>0.123098134655625</v>
      </c>
      <c r="W22">
        <v>1.2496769697305301</v>
      </c>
      <c r="X22" s="2"/>
      <c r="Y22" t="s">
        <v>108</v>
      </c>
      <c r="Z22">
        <v>992.35492744879195</v>
      </c>
      <c r="AA22">
        <v>1118.42233189222</v>
      </c>
      <c r="AB22">
        <v>0.88728103789725199</v>
      </c>
      <c r="AC22">
        <f t="shared" si="2"/>
        <v>1.127038623940257</v>
      </c>
      <c r="AD22">
        <v>-0.1694016892605</v>
      </c>
      <c r="AE22">
        <v>0.25671764042900802</v>
      </c>
      <c r="AF22">
        <v>0.71078454949606196</v>
      </c>
      <c r="AG22">
        <v>1055.38862967051</v>
      </c>
      <c r="AH22">
        <v>0.149360054568107</v>
      </c>
      <c r="AI22">
        <v>-1.1341833648249899</v>
      </c>
      <c r="AJ22" s="2"/>
      <c r="AK22" t="s">
        <v>15</v>
      </c>
      <c r="AL22">
        <v>1957.9545960272401</v>
      </c>
      <c r="AM22">
        <v>1796.5738293750501</v>
      </c>
      <c r="AN22">
        <v>1.0898269606366999</v>
      </c>
      <c r="AO22">
        <f t="shared" si="3"/>
        <v>0.91757685955556001</v>
      </c>
      <c r="AP22">
        <v>0.12415151064574</v>
      </c>
      <c r="AQ22">
        <v>0.60813352402471998</v>
      </c>
      <c r="AR22">
        <v>0.975411585580097</v>
      </c>
      <c r="AS22">
        <v>1877.26421270114</v>
      </c>
      <c r="AT22">
        <v>0.24213367585340001</v>
      </c>
      <c r="AU22">
        <v>0.51273954441970304</v>
      </c>
      <c r="AV22" s="8"/>
    </row>
    <row r="23" spans="1:48" x14ac:dyDescent="0.2">
      <c r="A23" t="s">
        <v>98</v>
      </c>
      <c r="B23">
        <v>75898.895514697098</v>
      </c>
      <c r="C23">
        <v>71997.266299966999</v>
      </c>
      <c r="D23">
        <v>1.05419135218932</v>
      </c>
      <c r="E23">
        <f t="shared" si="0"/>
        <v>0.94859438746411551</v>
      </c>
      <c r="F23">
        <v>7.6098957534135897E-2</v>
      </c>
      <c r="G23">
        <v>0.24538755284541</v>
      </c>
      <c r="H23">
        <v>0.59813216006068604</v>
      </c>
      <c r="I23">
        <v>73948.0809073321</v>
      </c>
      <c r="J23">
        <v>6.5510740604770898E-2</v>
      </c>
      <c r="K23">
        <v>1.1616256636945099</v>
      </c>
      <c r="L23" s="2"/>
      <c r="M23" t="s">
        <v>9</v>
      </c>
      <c r="N23">
        <v>137272.049454122</v>
      </c>
      <c r="O23">
        <v>131547.38879844299</v>
      </c>
      <c r="P23">
        <v>1.04351785852968</v>
      </c>
      <c r="Q23">
        <f t="shared" si="1"/>
        <v>0.95829696811227216</v>
      </c>
      <c r="R23">
        <v>6.1454918893038099E-2</v>
      </c>
      <c r="S23">
        <v>0.22364574355327099</v>
      </c>
      <c r="T23">
        <v>0.51306964697515201</v>
      </c>
      <c r="U23">
        <v>134409.719126282</v>
      </c>
      <c r="V23">
        <v>5.0501586382922799E-2</v>
      </c>
      <c r="W23">
        <v>1.21689086016156</v>
      </c>
      <c r="X23" s="2"/>
      <c r="Y23" t="s">
        <v>116</v>
      </c>
      <c r="Z23">
        <v>2750.05104961198</v>
      </c>
      <c r="AA23">
        <v>2387.8422972068802</v>
      </c>
      <c r="AB23">
        <v>1.15168872451451</v>
      </c>
      <c r="AC23">
        <f t="shared" si="2"/>
        <v>0.8682901713929253</v>
      </c>
      <c r="AD23">
        <v>0.20416898726872401</v>
      </c>
      <c r="AE23">
        <v>0.32606246273482398</v>
      </c>
      <c r="AF23">
        <v>0.79477725291613499</v>
      </c>
      <c r="AG23">
        <v>2568.9466734094299</v>
      </c>
      <c r="AH23">
        <v>0.20789532615245401</v>
      </c>
      <c r="AI23">
        <v>0.98207588908950305</v>
      </c>
      <c r="AJ23" s="2"/>
      <c r="AK23" t="s">
        <v>104</v>
      </c>
      <c r="AL23">
        <v>13458.5838010772</v>
      </c>
      <c r="AM23">
        <v>12587.5840850243</v>
      </c>
      <c r="AN23">
        <v>1.06919514580158</v>
      </c>
      <c r="AO23">
        <f t="shared" si="3"/>
        <v>0.93528295926773608</v>
      </c>
      <c r="AP23">
        <v>9.63292871303284E-2</v>
      </c>
      <c r="AQ23">
        <v>0.55618729455293503</v>
      </c>
      <c r="AR23">
        <v>0.975411585580097</v>
      </c>
      <c r="AS23">
        <v>13023.0839430508</v>
      </c>
      <c r="AT23">
        <v>0.16368221679680101</v>
      </c>
      <c r="AU23">
        <v>0.58851406716903099</v>
      </c>
      <c r="AV23" s="8"/>
    </row>
    <row r="24" spans="1:48" x14ac:dyDescent="0.2">
      <c r="A24" t="s">
        <v>26</v>
      </c>
      <c r="B24">
        <v>14976.549199331501</v>
      </c>
      <c r="C24">
        <v>13488.006144614001</v>
      </c>
      <c r="D24">
        <v>1.1103604964853799</v>
      </c>
      <c r="E24">
        <f t="shared" si="0"/>
        <v>0.9006084088593691</v>
      </c>
      <c r="F24">
        <v>0.15100461778709801</v>
      </c>
      <c r="G24">
        <v>0.26413318268522101</v>
      </c>
      <c r="H24">
        <v>0.605952595571978</v>
      </c>
      <c r="I24">
        <v>14232.277671972801</v>
      </c>
      <c r="J24">
        <v>0.13522697048377799</v>
      </c>
      <c r="K24">
        <v>1.1166752996600899</v>
      </c>
      <c r="L24" s="2"/>
      <c r="M24" t="s">
        <v>17</v>
      </c>
      <c r="N24">
        <v>6960.6568915580901</v>
      </c>
      <c r="O24">
        <v>7470.2955757963</v>
      </c>
      <c r="P24">
        <v>0.93177797597601897</v>
      </c>
      <c r="Q24">
        <f t="shared" si="1"/>
        <v>1.0732170385896052</v>
      </c>
      <c r="R24">
        <v>-0.102061294966273</v>
      </c>
      <c r="S24">
        <v>0.21923278313870601</v>
      </c>
      <c r="T24">
        <v>0.51306964697515201</v>
      </c>
      <c r="U24">
        <v>7215.4762336771901</v>
      </c>
      <c r="V24">
        <v>8.3073192102815094E-2</v>
      </c>
      <c r="W24">
        <v>-1.2285707625145501</v>
      </c>
      <c r="X24" s="2"/>
      <c r="Y24" t="s">
        <v>17</v>
      </c>
      <c r="Z24">
        <v>7335.9305561454503</v>
      </c>
      <c r="AA24">
        <v>6738.9203291137301</v>
      </c>
      <c r="AB24">
        <v>1.0885913763444399</v>
      </c>
      <c r="AC24">
        <f t="shared" si="2"/>
        <v>0.91861833717447161</v>
      </c>
      <c r="AD24">
        <v>0.12267590758944399</v>
      </c>
      <c r="AE24">
        <v>0.37258430400610099</v>
      </c>
      <c r="AF24">
        <v>0.81136377507852997</v>
      </c>
      <c r="AG24">
        <v>7037.4254426295902</v>
      </c>
      <c r="AH24">
        <v>0.13758410587381201</v>
      </c>
      <c r="AI24">
        <v>0.89164301944846902</v>
      </c>
      <c r="AJ24" s="2"/>
      <c r="AK24" t="s">
        <v>7</v>
      </c>
      <c r="AL24">
        <v>6674.3424946125797</v>
      </c>
      <c r="AM24">
        <v>6296.1867294754502</v>
      </c>
      <c r="AN24">
        <v>1.0600610784567099</v>
      </c>
      <c r="AO24">
        <f t="shared" si="3"/>
        <v>0.9433418699381444</v>
      </c>
      <c r="AP24">
        <v>8.44726494570716E-2</v>
      </c>
      <c r="AQ24">
        <v>0.63362763617552198</v>
      </c>
      <c r="AR24">
        <v>0.975411585580097</v>
      </c>
      <c r="AS24">
        <v>6485.2646120440104</v>
      </c>
      <c r="AT24">
        <v>0.17723003575693699</v>
      </c>
      <c r="AU24">
        <v>0.47662716478217099</v>
      </c>
      <c r="AV24" s="8"/>
    </row>
    <row r="25" spans="1:48" x14ac:dyDescent="0.2">
      <c r="A25" t="s">
        <v>13</v>
      </c>
      <c r="B25">
        <v>21293.127469849998</v>
      </c>
      <c r="C25">
        <v>19455.519535844502</v>
      </c>
      <c r="D25">
        <v>1.0944517534275999</v>
      </c>
      <c r="E25">
        <f t="shared" si="0"/>
        <v>0.91369948183480998</v>
      </c>
      <c r="F25">
        <v>0.13013620486643501</v>
      </c>
      <c r="G25">
        <v>0.33658560248999397</v>
      </c>
      <c r="H25">
        <v>0.72926880539498695</v>
      </c>
      <c r="I25">
        <v>20374.323502847201</v>
      </c>
      <c r="J25">
        <v>0.13542685738768301</v>
      </c>
      <c r="K25">
        <v>0.96093350592856996</v>
      </c>
      <c r="L25" s="2"/>
      <c r="M25" t="s">
        <v>91</v>
      </c>
      <c r="N25">
        <v>378.73017098757902</v>
      </c>
      <c r="O25">
        <v>332.87596935315599</v>
      </c>
      <c r="P25">
        <v>1.1377516127809599</v>
      </c>
      <c r="Q25">
        <f t="shared" si="1"/>
        <v>0.87892646230203064</v>
      </c>
      <c r="R25">
        <v>0.189163981754674</v>
      </c>
      <c r="S25">
        <v>0.27552289777707401</v>
      </c>
      <c r="T25">
        <v>0.51596244835635696</v>
      </c>
      <c r="U25">
        <v>355.80307017036802</v>
      </c>
      <c r="V25">
        <v>0.173476185539744</v>
      </c>
      <c r="W25">
        <v>1.09043198734236</v>
      </c>
      <c r="X25" s="2"/>
      <c r="Y25" t="s">
        <v>11</v>
      </c>
      <c r="Z25">
        <v>44746.276179989298</v>
      </c>
      <c r="AA25">
        <v>42535.081159116096</v>
      </c>
      <c r="AB25">
        <v>1.0519852075185101</v>
      </c>
      <c r="AC25">
        <f t="shared" si="2"/>
        <v>0.95058370864250696</v>
      </c>
      <c r="AD25">
        <v>7.2999752602550594E-2</v>
      </c>
      <c r="AE25">
        <v>0.53598827857272002</v>
      </c>
      <c r="AF25">
        <v>0.81136377507852997</v>
      </c>
      <c r="AG25">
        <v>43640.678669552697</v>
      </c>
      <c r="AH25">
        <v>0.11795255128955399</v>
      </c>
      <c r="AI25">
        <v>0.618890831986738</v>
      </c>
      <c r="AJ25" s="2"/>
      <c r="AK25" t="s">
        <v>93</v>
      </c>
      <c r="AL25">
        <v>6729.6028124804498</v>
      </c>
      <c r="AM25">
        <v>6370.0444354684596</v>
      </c>
      <c r="AN25">
        <v>1.0564451913412001</v>
      </c>
      <c r="AO25">
        <f t="shared" si="3"/>
        <v>0.94657063915493378</v>
      </c>
      <c r="AP25">
        <v>7.9260817238370904E-2</v>
      </c>
      <c r="AQ25">
        <v>0.85928545508961296</v>
      </c>
      <c r="AR25">
        <v>0.975411585580097</v>
      </c>
      <c r="AS25">
        <v>6549.8236239744601</v>
      </c>
      <c r="AT25">
        <v>0.44708431296672801</v>
      </c>
      <c r="AU25">
        <v>0.177283825308963</v>
      </c>
      <c r="AV25" s="8"/>
    </row>
    <row r="26" spans="1:48" x14ac:dyDescent="0.2">
      <c r="A26" t="s">
        <v>91</v>
      </c>
      <c r="B26">
        <v>350.495173226703</v>
      </c>
      <c r="C26">
        <v>324.492042059303</v>
      </c>
      <c r="D26">
        <v>1.0801348809739</v>
      </c>
      <c r="E26">
        <f t="shared" si="0"/>
        <v>0.92581030167117029</v>
      </c>
      <c r="F26">
        <v>0.11210873190979399</v>
      </c>
      <c r="G26">
        <v>0.51801215264522205</v>
      </c>
      <c r="H26">
        <v>0.74275830727612502</v>
      </c>
      <c r="I26">
        <v>337.49360764300297</v>
      </c>
      <c r="J26">
        <v>0.17343214520450401</v>
      </c>
      <c r="K26">
        <v>0.64641264615391703</v>
      </c>
      <c r="L26" s="2"/>
      <c r="M26" t="s">
        <v>106</v>
      </c>
      <c r="N26">
        <v>1529.0581612280901</v>
      </c>
      <c r="O26">
        <v>1652.6210670926</v>
      </c>
      <c r="P26">
        <v>0.92523216100476802</v>
      </c>
      <c r="Q26">
        <f t="shared" si="1"/>
        <v>1.080809814170357</v>
      </c>
      <c r="R26">
        <v>-0.11212878237379199</v>
      </c>
      <c r="S26">
        <v>0.27782593373034598</v>
      </c>
      <c r="T26">
        <v>0.51596244835635696</v>
      </c>
      <c r="U26">
        <v>1590.83961416034</v>
      </c>
      <c r="V26">
        <v>0.10332391621355599</v>
      </c>
      <c r="W26">
        <v>-1.0852161482346201</v>
      </c>
      <c r="X26" s="2"/>
      <c r="Y26" t="s">
        <v>92</v>
      </c>
      <c r="Z26">
        <v>1381.07641093761</v>
      </c>
      <c r="AA26">
        <v>1456.6790726316201</v>
      </c>
      <c r="AB26">
        <v>0.94809930127064102</v>
      </c>
      <c r="AC26">
        <f t="shared" si="2"/>
        <v>1.054741838391609</v>
      </c>
      <c r="AD26">
        <v>-7.6538756139544903E-2</v>
      </c>
      <c r="AE26">
        <v>0.56171338274667404</v>
      </c>
      <c r="AF26">
        <v>0.81136377507852997</v>
      </c>
      <c r="AG26">
        <v>1418.87774178462</v>
      </c>
      <c r="AH26">
        <v>0.13189550677248599</v>
      </c>
      <c r="AI26">
        <v>-0.58029843481757903</v>
      </c>
      <c r="AJ26" s="2"/>
      <c r="AK26" t="s">
        <v>18</v>
      </c>
      <c r="AL26">
        <v>73333.453272635496</v>
      </c>
      <c r="AM26">
        <v>70214.752391943999</v>
      </c>
      <c r="AN26">
        <v>1.0444166044093199</v>
      </c>
      <c r="AO26">
        <f t="shared" si="3"/>
        <v>0.95747233027337542</v>
      </c>
      <c r="AP26">
        <v>6.2695694314369402E-2</v>
      </c>
      <c r="AQ26">
        <v>0.49652315164684402</v>
      </c>
      <c r="AR26">
        <v>0.975411585580097</v>
      </c>
      <c r="AS26">
        <v>71774.102832289704</v>
      </c>
      <c r="AT26">
        <v>9.2203552947161205E-2</v>
      </c>
      <c r="AU26">
        <v>0.67997048172642804</v>
      </c>
      <c r="AV26" s="8"/>
    </row>
    <row r="27" spans="1:48" x14ac:dyDescent="0.2">
      <c r="A27" t="s">
        <v>14</v>
      </c>
      <c r="B27">
        <v>4482.7992371443097</v>
      </c>
      <c r="C27">
        <v>4225.2420059190799</v>
      </c>
      <c r="D27">
        <v>1.0609567998387801</v>
      </c>
      <c r="E27">
        <f t="shared" si="0"/>
        <v>0.94254544591443667</v>
      </c>
      <c r="F27">
        <v>8.4752770607839603E-2</v>
      </c>
      <c r="G27">
        <v>0.55393654420454397</v>
      </c>
      <c r="H27">
        <v>0.74275830727612502</v>
      </c>
      <c r="I27">
        <v>4354.0206215316903</v>
      </c>
      <c r="J27">
        <v>0.14319451129296201</v>
      </c>
      <c r="K27">
        <v>0.59187164258302805</v>
      </c>
      <c r="L27" s="2"/>
      <c r="M27" t="s">
        <v>19</v>
      </c>
      <c r="N27">
        <v>27947.722835150998</v>
      </c>
      <c r="O27">
        <v>30447.454468400399</v>
      </c>
      <c r="P27">
        <v>0.91790014380861695</v>
      </c>
      <c r="Q27">
        <f t="shared" si="1"/>
        <v>1.0894431237920175</v>
      </c>
      <c r="R27">
        <v>-0.12378696319177999</v>
      </c>
      <c r="S27">
        <v>0.26771649541617998</v>
      </c>
      <c r="T27">
        <v>0.51596244835635696</v>
      </c>
      <c r="U27">
        <v>29197.588651775699</v>
      </c>
      <c r="V27">
        <v>0.111687161285096</v>
      </c>
      <c r="W27">
        <v>-1.1083365515557999</v>
      </c>
      <c r="X27" s="2"/>
      <c r="Y27" t="s">
        <v>107</v>
      </c>
      <c r="Z27">
        <v>6875.3202727395701</v>
      </c>
      <c r="AA27">
        <v>7256.5234440090499</v>
      </c>
      <c r="AB27">
        <v>0.94746752019602498</v>
      </c>
      <c r="AC27">
        <f t="shared" si="2"/>
        <v>1.0554451510834977</v>
      </c>
      <c r="AD27">
        <v>-7.7646640151026902E-2</v>
      </c>
      <c r="AE27">
        <v>0.51871540812350803</v>
      </c>
      <c r="AF27">
        <v>0.81136377507852997</v>
      </c>
      <c r="AG27">
        <v>7065.9218583743104</v>
      </c>
      <c r="AH27">
        <v>0.12032141903393399</v>
      </c>
      <c r="AI27">
        <v>-0.64532683186796802</v>
      </c>
      <c r="AJ27" s="2"/>
      <c r="AK27" t="s">
        <v>16</v>
      </c>
      <c r="AL27">
        <v>6479.9498618234202</v>
      </c>
      <c r="AM27">
        <v>6230.6327784343403</v>
      </c>
      <c r="AN27">
        <v>1.04001472920247</v>
      </c>
      <c r="AO27">
        <f t="shared" si="3"/>
        <v>0.96152484375567016</v>
      </c>
      <c r="AP27">
        <v>5.6627661832841902E-2</v>
      </c>
      <c r="AQ27">
        <v>0.71606625437428295</v>
      </c>
      <c r="AR27">
        <v>0.975411585580097</v>
      </c>
      <c r="AS27">
        <v>6355.2913201288802</v>
      </c>
      <c r="AT27">
        <v>0.155689772587501</v>
      </c>
      <c r="AU27">
        <v>0.36372114167625302</v>
      </c>
      <c r="AV27" s="8"/>
    </row>
    <row r="28" spans="1:48" x14ac:dyDescent="0.2">
      <c r="A28" t="s">
        <v>7</v>
      </c>
      <c r="B28">
        <v>6042.03265500614</v>
      </c>
      <c r="C28">
        <v>5699.8940153446301</v>
      </c>
      <c r="D28">
        <v>1.0600254388485899</v>
      </c>
      <c r="E28">
        <f t="shared" si="0"/>
        <v>0.9433735864737457</v>
      </c>
      <c r="F28">
        <v>8.4522846391710302E-2</v>
      </c>
      <c r="G28">
        <v>0.54050439324306598</v>
      </c>
      <c r="H28">
        <v>0.74275830727612502</v>
      </c>
      <c r="I28">
        <v>5870.9633351753901</v>
      </c>
      <c r="J28">
        <v>0.13809784682891199</v>
      </c>
      <c r="K28">
        <v>0.612050428971746</v>
      </c>
      <c r="L28" s="2"/>
      <c r="M28" t="s">
        <v>110</v>
      </c>
      <c r="N28">
        <v>44690.6432278426</v>
      </c>
      <c r="O28">
        <v>49000.317227531901</v>
      </c>
      <c r="P28">
        <v>0.91204803879784302</v>
      </c>
      <c r="Q28">
        <f t="shared" si="1"/>
        <v>1.0964334744012891</v>
      </c>
      <c r="R28">
        <v>-0.13293939244389699</v>
      </c>
      <c r="S28">
        <v>0.23891175275429999</v>
      </c>
      <c r="T28">
        <v>0.51596244835635696</v>
      </c>
      <c r="U28">
        <v>46845.4802276872</v>
      </c>
      <c r="V28">
        <v>0.112879448121467</v>
      </c>
      <c r="W28">
        <v>-1.17771121897092</v>
      </c>
      <c r="X28" s="2"/>
      <c r="Y28" t="s">
        <v>10</v>
      </c>
      <c r="Z28">
        <v>51876.682996170603</v>
      </c>
      <c r="AA28">
        <v>55040.821400390698</v>
      </c>
      <c r="AB28">
        <v>0.94251287819266305</v>
      </c>
      <c r="AC28">
        <f t="shared" si="2"/>
        <v>1.0609934602883855</v>
      </c>
      <c r="AD28">
        <v>-8.5496281392709803E-2</v>
      </c>
      <c r="AE28">
        <v>0.43717606641720802</v>
      </c>
      <c r="AF28">
        <v>0.81136377507852997</v>
      </c>
      <c r="AG28">
        <v>53458.752198280701</v>
      </c>
      <c r="AH28">
        <v>0.11003797585318099</v>
      </c>
      <c r="AI28">
        <v>-0.77697068425526195</v>
      </c>
      <c r="AJ28" s="2"/>
      <c r="AK28" t="s">
        <v>113</v>
      </c>
      <c r="AL28">
        <v>1998.8500578026601</v>
      </c>
      <c r="AM28">
        <v>1928.0806537475</v>
      </c>
      <c r="AN28">
        <v>1.03670458697753</v>
      </c>
      <c r="AO28">
        <f t="shared" si="3"/>
        <v>0.96459494108679822</v>
      </c>
      <c r="AP28">
        <v>5.24596147569482E-2</v>
      </c>
      <c r="AQ28">
        <v>0.86623760617531698</v>
      </c>
      <c r="AR28">
        <v>0.975411585580097</v>
      </c>
      <c r="AS28">
        <v>1963.4653557750801</v>
      </c>
      <c r="AT28">
        <v>0.311445015810139</v>
      </c>
      <c r="AU28">
        <v>0.16843941014913599</v>
      </c>
      <c r="AV28" s="8"/>
    </row>
    <row r="29" spans="1:48" x14ac:dyDescent="0.2">
      <c r="A29" t="s">
        <v>106</v>
      </c>
      <c r="B29">
        <v>1417.67306219688</v>
      </c>
      <c r="C29">
        <v>1337.7084132897701</v>
      </c>
      <c r="D29">
        <v>1.05977733870303</v>
      </c>
      <c r="E29">
        <f t="shared" si="0"/>
        <v>0.94359443581216562</v>
      </c>
      <c r="F29">
        <v>8.3500213887882105E-2</v>
      </c>
      <c r="G29">
        <v>0.53428058637195897</v>
      </c>
      <c r="H29">
        <v>0.74275830727612502</v>
      </c>
      <c r="I29">
        <v>1377.6907377433299</v>
      </c>
      <c r="J29">
        <v>0.13435596852253101</v>
      </c>
      <c r="K29">
        <v>0.62148496122730501</v>
      </c>
      <c r="L29" s="2"/>
      <c r="M29" t="s">
        <v>14</v>
      </c>
      <c r="N29">
        <v>4831.7608652950603</v>
      </c>
      <c r="O29">
        <v>5198.5023179951504</v>
      </c>
      <c r="P29">
        <v>0.92945247875901205</v>
      </c>
      <c r="Q29">
        <f t="shared" si="1"/>
        <v>1.075902235835857</v>
      </c>
      <c r="R29">
        <v>-0.106050829883524</v>
      </c>
      <c r="S29">
        <v>0.43948356342645101</v>
      </c>
      <c r="T29">
        <v>0.77908449880143504</v>
      </c>
      <c r="U29">
        <v>5015.1315916451103</v>
      </c>
      <c r="V29">
        <v>0.13718218875551999</v>
      </c>
      <c r="W29">
        <v>-0.77306559142690801</v>
      </c>
      <c r="X29" s="2"/>
      <c r="Y29" t="s">
        <v>101</v>
      </c>
      <c r="Z29">
        <v>18218.291181566001</v>
      </c>
      <c r="AA29">
        <v>19557.369000686402</v>
      </c>
      <c r="AB29">
        <v>0.931530779059627</v>
      </c>
      <c r="AC29">
        <f t="shared" si="2"/>
        <v>1.0735018342705673</v>
      </c>
      <c r="AD29">
        <v>-0.10235496731237199</v>
      </c>
      <c r="AE29">
        <v>0.55676633351473603</v>
      </c>
      <c r="AF29">
        <v>0.81136377507852997</v>
      </c>
      <c r="AG29">
        <v>18887.830091126201</v>
      </c>
      <c r="AH29">
        <v>0.17417634885290101</v>
      </c>
      <c r="AI29">
        <v>-0.58765135442593697</v>
      </c>
      <c r="AJ29" s="2"/>
      <c r="AK29" t="s">
        <v>102</v>
      </c>
      <c r="AL29">
        <v>12950.3264774012</v>
      </c>
      <c r="AM29">
        <v>12550.108643375799</v>
      </c>
      <c r="AN29">
        <v>1.03188959118985</v>
      </c>
      <c r="AO29">
        <f t="shared" si="3"/>
        <v>0.96909592706224079</v>
      </c>
      <c r="AP29">
        <v>4.5239802421480901E-2</v>
      </c>
      <c r="AQ29">
        <v>0.75232822304841196</v>
      </c>
      <c r="AR29">
        <v>0.975411585580097</v>
      </c>
      <c r="AS29">
        <v>12750.217560388501</v>
      </c>
      <c r="AT29">
        <v>0.14335859689001901</v>
      </c>
      <c r="AU29">
        <v>0.31557090682317201</v>
      </c>
      <c r="AV29" s="8"/>
    </row>
    <row r="30" spans="1:48" x14ac:dyDescent="0.2">
      <c r="A30" t="s">
        <v>19</v>
      </c>
      <c r="B30">
        <v>25915.134461405702</v>
      </c>
      <c r="C30">
        <v>24689.487441297599</v>
      </c>
      <c r="D30">
        <v>1.0496424651594001</v>
      </c>
      <c r="E30">
        <f t="shared" si="0"/>
        <v>0.95270535748392871</v>
      </c>
      <c r="F30">
        <v>6.9748286208457397E-2</v>
      </c>
      <c r="G30">
        <v>0.50688455319532599</v>
      </c>
      <c r="H30">
        <v>0.74275830727612502</v>
      </c>
      <c r="I30">
        <v>25302.310951351599</v>
      </c>
      <c r="J30">
        <v>0.105090627748069</v>
      </c>
      <c r="K30">
        <v>0.66369654176644</v>
      </c>
      <c r="L30" s="2"/>
      <c r="M30" t="s">
        <v>26</v>
      </c>
      <c r="N30">
        <v>16156.9573665633</v>
      </c>
      <c r="O30">
        <v>15524.3593664736</v>
      </c>
      <c r="P30">
        <v>1.04074873462772</v>
      </c>
      <c r="Q30">
        <f t="shared" si="1"/>
        <v>0.96084671230247498</v>
      </c>
      <c r="R30">
        <v>5.7415782095956699E-2</v>
      </c>
      <c r="S30">
        <v>0.54648773395824402</v>
      </c>
      <c r="T30">
        <v>0.92665311410310902</v>
      </c>
      <c r="U30">
        <v>15840.658366518401</v>
      </c>
      <c r="V30">
        <v>9.5211911939018304E-2</v>
      </c>
      <c r="W30">
        <v>0.60303150022583896</v>
      </c>
      <c r="X30" s="2"/>
      <c r="Y30" t="s">
        <v>91</v>
      </c>
      <c r="Z30">
        <v>398.964471477046</v>
      </c>
      <c r="AA30">
        <v>433.16596871839499</v>
      </c>
      <c r="AB30">
        <v>0.92104297264501001</v>
      </c>
      <c r="AC30">
        <f t="shared" si="2"/>
        <v>1.0857256715484671</v>
      </c>
      <c r="AD30">
        <v>-0.116440368845036</v>
      </c>
      <c r="AE30">
        <v>0.461822214258575</v>
      </c>
      <c r="AF30">
        <v>0.81136377507852997</v>
      </c>
      <c r="AG30">
        <v>416.06522009771999</v>
      </c>
      <c r="AH30">
        <v>0.158239352435849</v>
      </c>
      <c r="AI30">
        <v>-0.73584962939127996</v>
      </c>
      <c r="AJ30" s="2"/>
      <c r="AK30" t="s">
        <v>97</v>
      </c>
      <c r="AL30">
        <v>123569.22477121399</v>
      </c>
      <c r="AM30">
        <v>125402.229594117</v>
      </c>
      <c r="AN30">
        <v>0.98538299654770201</v>
      </c>
      <c r="AO30">
        <f t="shared" si="3"/>
        <v>1.0148338295906345</v>
      </c>
      <c r="AP30">
        <v>-2.1240437237127301E-2</v>
      </c>
      <c r="AQ30">
        <v>0.86124978291506804</v>
      </c>
      <c r="AR30">
        <v>0.975411585580097</v>
      </c>
      <c r="AS30">
        <v>124485.727182666</v>
      </c>
      <c r="AT30">
        <v>0.121524295669177</v>
      </c>
      <c r="AU30">
        <v>-0.17478346301178799</v>
      </c>
      <c r="AV30" s="8"/>
    </row>
    <row r="31" spans="1:48" x14ac:dyDescent="0.2">
      <c r="A31" t="s">
        <v>17</v>
      </c>
      <c r="B31">
        <v>6446.1144036155101</v>
      </c>
      <c r="C31">
        <v>6769.0443106426001</v>
      </c>
      <c r="D31">
        <v>0.95229313146622996</v>
      </c>
      <c r="E31">
        <f t="shared" si="0"/>
        <v>1.0500968314875028</v>
      </c>
      <c r="F31">
        <v>-7.0877518967927197E-2</v>
      </c>
      <c r="G31">
        <v>0.51843549127035304</v>
      </c>
      <c r="H31">
        <v>0.74275830727612502</v>
      </c>
      <c r="I31">
        <v>6607.5793571290596</v>
      </c>
      <c r="J31">
        <v>0.10975848100189201</v>
      </c>
      <c r="K31">
        <v>-0.64575892742817498</v>
      </c>
      <c r="L31" s="2"/>
      <c r="M31" t="s">
        <v>12</v>
      </c>
      <c r="N31">
        <v>0.56516361315378905</v>
      </c>
      <c r="O31">
        <v>0.28962220385318799</v>
      </c>
      <c r="P31">
        <v>1.9513821994127101</v>
      </c>
      <c r="Q31">
        <f t="shared" si="1"/>
        <v>0.51245727274798503</v>
      </c>
      <c r="R31">
        <v>0.81993763180083801</v>
      </c>
      <c r="S31">
        <v>0.76157172200432</v>
      </c>
      <c r="T31">
        <v>0.94944351374121905</v>
      </c>
      <c r="U31">
        <v>0.42739290850348799</v>
      </c>
      <c r="V31">
        <v>2.7023413991041298</v>
      </c>
      <c r="W31">
        <v>0.30341748532315699</v>
      </c>
      <c r="X31" s="2"/>
      <c r="Y31" t="s">
        <v>94</v>
      </c>
      <c r="Z31">
        <v>3396.42104989157</v>
      </c>
      <c r="AA31">
        <v>3766.6462558846001</v>
      </c>
      <c r="AB31">
        <v>0.90170958968747605</v>
      </c>
      <c r="AC31">
        <f t="shared" si="2"/>
        <v>1.1090045081439033</v>
      </c>
      <c r="AD31">
        <v>-0.14826315057941999</v>
      </c>
      <c r="AE31">
        <v>0.38915391707293301</v>
      </c>
      <c r="AF31">
        <v>0.81136377507852997</v>
      </c>
      <c r="AG31">
        <v>3581.5336528880798</v>
      </c>
      <c r="AH31">
        <v>0.17216823586143501</v>
      </c>
      <c r="AI31">
        <v>-0.86115275467390195</v>
      </c>
      <c r="AJ31" s="2"/>
      <c r="AK31" t="s">
        <v>91</v>
      </c>
      <c r="AL31">
        <v>387.08729534947202</v>
      </c>
      <c r="AM31">
        <v>398.308147190836</v>
      </c>
      <c r="AN31">
        <v>0.971828716232642</v>
      </c>
      <c r="AO31">
        <f t="shared" si="3"/>
        <v>1.0289879104175546</v>
      </c>
      <c r="AP31">
        <v>-4.0578145298460502E-2</v>
      </c>
      <c r="AQ31">
        <v>0.87536937167444595</v>
      </c>
      <c r="AR31">
        <v>0.975411585580097</v>
      </c>
      <c r="AS31">
        <v>392.69772127015398</v>
      </c>
      <c r="AT31">
        <v>0.258719892884754</v>
      </c>
      <c r="AU31">
        <v>-0.15684199945357799</v>
      </c>
      <c r="AV31" s="8"/>
    </row>
    <row r="32" spans="1:48" x14ac:dyDescent="0.2">
      <c r="A32" t="s">
        <v>92</v>
      </c>
      <c r="B32">
        <v>1213.51150151498</v>
      </c>
      <c r="C32">
        <v>1276.60708882632</v>
      </c>
      <c r="D32">
        <v>0.95057556247056196</v>
      </c>
      <c r="E32">
        <f t="shared" si="0"/>
        <v>1.0519942227433114</v>
      </c>
      <c r="F32">
        <v>-7.34346817081592E-2</v>
      </c>
      <c r="G32">
        <v>0.57135254405855695</v>
      </c>
      <c r="H32">
        <v>0.74275830727612502</v>
      </c>
      <c r="I32">
        <v>1245.0592951706501</v>
      </c>
      <c r="J32">
        <v>0.12972935005418601</v>
      </c>
      <c r="K32">
        <v>-0.56606066150402001</v>
      </c>
      <c r="L32" s="2"/>
      <c r="M32" t="s">
        <v>108</v>
      </c>
      <c r="N32">
        <v>942.41192584413295</v>
      </c>
      <c r="O32">
        <v>898.59472945879202</v>
      </c>
      <c r="P32">
        <v>1.04876191118073</v>
      </c>
      <c r="Q32">
        <f t="shared" si="1"/>
        <v>0.95350526114565748</v>
      </c>
      <c r="R32">
        <v>7.2738296412415804E-2</v>
      </c>
      <c r="S32">
        <v>0.62134382740591998</v>
      </c>
      <c r="T32">
        <v>0.94944351374121905</v>
      </c>
      <c r="U32">
        <v>920.503327651463</v>
      </c>
      <c r="V32">
        <v>0.14725940570578999</v>
      </c>
      <c r="W32">
        <v>0.49394669266654601</v>
      </c>
      <c r="X32" s="2"/>
      <c r="Y32" t="s">
        <v>6</v>
      </c>
      <c r="Z32">
        <v>52.895702885331701</v>
      </c>
      <c r="AA32">
        <v>66.512693566747203</v>
      </c>
      <c r="AB32">
        <v>0.79527230140288196</v>
      </c>
      <c r="AC32">
        <f t="shared" si="2"/>
        <v>1.2574309431322743</v>
      </c>
      <c r="AD32">
        <v>-0.30052874989245698</v>
      </c>
      <c r="AE32">
        <v>0.39559045424442502</v>
      </c>
      <c r="AF32">
        <v>0.81136377507852997</v>
      </c>
      <c r="AG32">
        <v>59.704198226039502</v>
      </c>
      <c r="AH32">
        <v>0.35376184528455901</v>
      </c>
      <c r="AI32">
        <v>-0.84952279025658595</v>
      </c>
      <c r="AJ32" s="2"/>
      <c r="AK32" t="s">
        <v>92</v>
      </c>
      <c r="AL32">
        <v>1339.70758492299</v>
      </c>
      <c r="AM32">
        <v>1378.31718172667</v>
      </c>
      <c r="AN32">
        <v>0.971987872373968</v>
      </c>
      <c r="AO32">
        <f t="shared" si="3"/>
        <v>1.0288194209230364</v>
      </c>
      <c r="AP32">
        <v>-4.1068403722515599E-2</v>
      </c>
      <c r="AQ32">
        <v>0.83668219580390601</v>
      </c>
      <c r="AR32">
        <v>0.975411585580097</v>
      </c>
      <c r="AS32">
        <v>1359.0123833248299</v>
      </c>
      <c r="AT32">
        <v>0.199226580794513</v>
      </c>
      <c r="AU32">
        <v>-0.206139178611285</v>
      </c>
      <c r="AV32" s="8"/>
    </row>
    <row r="33" spans="1:48" x14ac:dyDescent="0.2">
      <c r="A33" t="s">
        <v>10</v>
      </c>
      <c r="B33">
        <v>45604.039378251102</v>
      </c>
      <c r="C33">
        <v>48113.463263993501</v>
      </c>
      <c r="D33">
        <v>0.94784362389434695</v>
      </c>
      <c r="E33">
        <f t="shared" si="0"/>
        <v>1.055026351173163</v>
      </c>
      <c r="F33">
        <v>-7.7276981706338094E-2</v>
      </c>
      <c r="G33">
        <v>0.38775267082025</v>
      </c>
      <c r="H33">
        <v>0.74275830727612502</v>
      </c>
      <c r="I33">
        <v>46858.751321122298</v>
      </c>
      <c r="J33">
        <v>8.9472009648811204E-2</v>
      </c>
      <c r="K33">
        <v>-0.86370007793118597</v>
      </c>
      <c r="L33" s="2"/>
      <c r="M33" t="s">
        <v>102</v>
      </c>
      <c r="N33">
        <v>12663.7540940533</v>
      </c>
      <c r="O33">
        <v>12311.311459643999</v>
      </c>
      <c r="P33">
        <v>1.0286275459413601</v>
      </c>
      <c r="Q33">
        <f t="shared" si="1"/>
        <v>0.97216918207731129</v>
      </c>
      <c r="R33">
        <v>4.0785717134391802E-2</v>
      </c>
      <c r="S33">
        <v>0.63296847307204795</v>
      </c>
      <c r="T33">
        <v>0.94944351374121905</v>
      </c>
      <c r="U33">
        <v>12487.5327768486</v>
      </c>
      <c r="V33">
        <v>8.5405655772979594E-2</v>
      </c>
      <c r="W33">
        <v>0.47755288294730802</v>
      </c>
      <c r="X33" s="2"/>
      <c r="Y33" t="s">
        <v>103</v>
      </c>
      <c r="Z33">
        <v>60.086129739488797</v>
      </c>
      <c r="AA33">
        <v>87.5998439432922</v>
      </c>
      <c r="AB33">
        <v>0.68591594499170105</v>
      </c>
      <c r="AC33">
        <f t="shared" si="2"/>
        <v>1.4579045833554711</v>
      </c>
      <c r="AD33">
        <v>-0.54386313498643502</v>
      </c>
      <c r="AE33">
        <v>0.51282194446861595</v>
      </c>
      <c r="AF33">
        <v>0.81136377507852997</v>
      </c>
      <c r="AG33">
        <v>73.842986841390498</v>
      </c>
      <c r="AH33">
        <v>0.83102323069934703</v>
      </c>
      <c r="AI33">
        <v>-0.65444997792510295</v>
      </c>
      <c r="AJ33" s="2"/>
      <c r="AK33" t="s">
        <v>10</v>
      </c>
      <c r="AL33">
        <v>50296.085738638103</v>
      </c>
      <c r="AM33">
        <v>51810.433534363197</v>
      </c>
      <c r="AN33">
        <v>0.97077137378669698</v>
      </c>
      <c r="AO33">
        <f t="shared" si="3"/>
        <v>1.0301086610118002</v>
      </c>
      <c r="AP33">
        <v>-4.2839219625439601E-2</v>
      </c>
      <c r="AQ33">
        <v>0.67585224617258199</v>
      </c>
      <c r="AR33">
        <v>0.975411585580097</v>
      </c>
      <c r="AS33">
        <v>51053.259636500698</v>
      </c>
      <c r="AT33">
        <v>0.102454365982065</v>
      </c>
      <c r="AU33">
        <v>-0.41812976162420001</v>
      </c>
      <c r="AV33" s="8"/>
    </row>
    <row r="34" spans="1:48" x14ac:dyDescent="0.2">
      <c r="A34" t="s">
        <v>96</v>
      </c>
      <c r="B34">
        <v>15478.1721974954</v>
      </c>
      <c r="C34">
        <v>16509.4109740739</v>
      </c>
      <c r="D34">
        <v>0.937536307128225</v>
      </c>
      <c r="E34">
        <f t="shared" si="0"/>
        <v>1.0666253588227537</v>
      </c>
      <c r="F34">
        <v>-9.3008467821368998E-2</v>
      </c>
      <c r="G34">
        <v>0.40247194749550802</v>
      </c>
      <c r="H34">
        <v>0.74275830727612502</v>
      </c>
      <c r="I34">
        <v>15993.7915857846</v>
      </c>
      <c r="J34">
        <v>0.11109274358181601</v>
      </c>
      <c r="K34">
        <v>-0.83721460846694595</v>
      </c>
      <c r="L34" s="2"/>
      <c r="M34" t="s">
        <v>16</v>
      </c>
      <c r="N34">
        <v>6339.6831437996698</v>
      </c>
      <c r="O34">
        <v>6246.56621165045</v>
      </c>
      <c r="P34">
        <v>1.0149068990857</v>
      </c>
      <c r="Q34">
        <f t="shared" si="1"/>
        <v>0.98531205266302779</v>
      </c>
      <c r="R34">
        <v>2.1669582933580601E-2</v>
      </c>
      <c r="S34">
        <v>0.85178660236092296</v>
      </c>
      <c r="T34">
        <v>0.94944351374121905</v>
      </c>
      <c r="U34">
        <v>6293.1246777250599</v>
      </c>
      <c r="V34">
        <v>0.115979766966485</v>
      </c>
      <c r="W34">
        <v>0.18683933844980499</v>
      </c>
      <c r="X34" s="2"/>
      <c r="Y34" t="s">
        <v>12</v>
      </c>
      <c r="Z34">
        <v>0.59424920796709901</v>
      </c>
      <c r="AA34">
        <v>1.31911413156962</v>
      </c>
      <c r="AB34">
        <v>0.450491124115242</v>
      </c>
      <c r="AC34">
        <f t="shared" si="2"/>
        <v>2.2197995620090984</v>
      </c>
      <c r="AD34">
        <v>-0.86594319704751399</v>
      </c>
      <c r="AE34">
        <v>0.50133646200352799</v>
      </c>
      <c r="AF34">
        <v>0.81136377507852997</v>
      </c>
      <c r="AG34">
        <v>0.956681669768359</v>
      </c>
      <c r="AH34">
        <v>1.2878615837287299</v>
      </c>
      <c r="AI34">
        <v>-0.67238840570145497</v>
      </c>
      <c r="AJ34" s="2"/>
      <c r="AK34" t="s">
        <v>110</v>
      </c>
      <c r="AL34">
        <v>45721.256929406802</v>
      </c>
      <c r="AM34">
        <v>47239.537321589101</v>
      </c>
      <c r="AN34">
        <v>0.96785996480350001</v>
      </c>
      <c r="AO34">
        <f t="shared" si="3"/>
        <v>1.0332073196177987</v>
      </c>
      <c r="AP34">
        <v>-4.7214131824570502E-2</v>
      </c>
      <c r="AQ34">
        <v>0.73319203160129598</v>
      </c>
      <c r="AR34">
        <v>0.975411585580097</v>
      </c>
      <c r="AS34">
        <v>46480.397125497897</v>
      </c>
      <c r="AT34">
        <v>0.13850558579457201</v>
      </c>
      <c r="AU34">
        <v>-0.34088251064904601</v>
      </c>
      <c r="AV34" s="8"/>
    </row>
    <row r="35" spans="1:48" x14ac:dyDescent="0.2">
      <c r="A35" t="s">
        <v>99</v>
      </c>
      <c r="B35">
        <v>1043.41050109549</v>
      </c>
      <c r="C35">
        <v>1125.64005969803</v>
      </c>
      <c r="D35">
        <v>0.92694862101425102</v>
      </c>
      <c r="E35">
        <f t="shared" si="0"/>
        <v>1.0788084445347312</v>
      </c>
      <c r="F35">
        <v>-0.108175160752948</v>
      </c>
      <c r="G35">
        <v>0.53726241249239903</v>
      </c>
      <c r="H35">
        <v>0.74275830727612502</v>
      </c>
      <c r="I35">
        <v>1084.5252803967601</v>
      </c>
      <c r="J35">
        <v>0.17533633795918699</v>
      </c>
      <c r="K35">
        <v>-0.61695802485693096</v>
      </c>
      <c r="L35" s="2"/>
      <c r="M35" t="s">
        <v>13</v>
      </c>
      <c r="N35">
        <v>22963.220894545</v>
      </c>
      <c r="O35">
        <v>22669.6203384652</v>
      </c>
      <c r="P35">
        <v>1.01295127804066</v>
      </c>
      <c r="Q35">
        <f t="shared" si="1"/>
        <v>0.98721431294729456</v>
      </c>
      <c r="R35">
        <v>1.8224531637561402E-2</v>
      </c>
      <c r="S35">
        <v>0.85114970147138003</v>
      </c>
      <c r="T35">
        <v>0.94944351374121905</v>
      </c>
      <c r="U35">
        <v>22816.4206165051</v>
      </c>
      <c r="V35">
        <v>9.71189304277226E-2</v>
      </c>
      <c r="W35">
        <v>0.187651692180901</v>
      </c>
      <c r="X35" s="2"/>
      <c r="Y35" t="s">
        <v>9</v>
      </c>
      <c r="Z35">
        <v>144702.40026070501</v>
      </c>
      <c r="AA35">
        <v>141951.84630496401</v>
      </c>
      <c r="AB35">
        <v>1.01937666911237</v>
      </c>
      <c r="AC35">
        <f t="shared" si="2"/>
        <v>0.98099164940743611</v>
      </c>
      <c r="AD35">
        <v>2.7629370922112598E-2</v>
      </c>
      <c r="AE35">
        <v>0.589932125249786</v>
      </c>
      <c r="AF35">
        <v>0.82169117445506001</v>
      </c>
      <c r="AG35">
        <v>143327.123282835</v>
      </c>
      <c r="AH35">
        <v>5.1266668671198001E-2</v>
      </c>
      <c r="AI35">
        <v>0.53893439223280304</v>
      </c>
      <c r="AJ35" s="2"/>
      <c r="AK35" t="s">
        <v>94</v>
      </c>
      <c r="AL35">
        <v>3294.5702101884399</v>
      </c>
      <c r="AM35">
        <v>3410.2175632871399</v>
      </c>
      <c r="AN35">
        <v>0.96608798384486805</v>
      </c>
      <c r="AO35">
        <f t="shared" si="3"/>
        <v>1.0351024096378523</v>
      </c>
      <c r="AP35">
        <v>-4.9245644413154897E-2</v>
      </c>
      <c r="AQ35">
        <v>0.79569123143276699</v>
      </c>
      <c r="AR35">
        <v>0.975411585580097</v>
      </c>
      <c r="AS35">
        <v>3352.3938867377901</v>
      </c>
      <c r="AT35">
        <v>0.19019091129607299</v>
      </c>
      <c r="AU35">
        <v>-0.258927432849267</v>
      </c>
      <c r="AV35" s="8"/>
    </row>
    <row r="36" spans="1:48" x14ac:dyDescent="0.2">
      <c r="A36" t="s">
        <v>101</v>
      </c>
      <c r="B36">
        <v>16016.6203983336</v>
      </c>
      <c r="C36">
        <v>17333.620323498901</v>
      </c>
      <c r="D36">
        <v>0.92402049308880796</v>
      </c>
      <c r="E36">
        <f t="shared" si="0"/>
        <v>1.0822270798964757</v>
      </c>
      <c r="F36">
        <v>-0.114088534081486</v>
      </c>
      <c r="G36">
        <v>0.43330183117879201</v>
      </c>
      <c r="H36">
        <v>0.74275830727612502</v>
      </c>
      <c r="I36">
        <v>16675.120360916299</v>
      </c>
      <c r="J36">
        <v>0.14560391224977901</v>
      </c>
      <c r="K36">
        <v>-0.78355404273595597</v>
      </c>
      <c r="L36" s="2"/>
      <c r="M36" t="s">
        <v>15</v>
      </c>
      <c r="N36">
        <v>1915.58816909399</v>
      </c>
      <c r="O36">
        <v>1895.40083329143</v>
      </c>
      <c r="P36">
        <v>1.0106506948018501</v>
      </c>
      <c r="Q36">
        <f t="shared" si="1"/>
        <v>0.9894615470442647</v>
      </c>
      <c r="R36">
        <v>1.81091932564416E-2</v>
      </c>
      <c r="S36">
        <v>0.83973354525025101</v>
      </c>
      <c r="T36">
        <v>0.94944351374121905</v>
      </c>
      <c r="U36">
        <v>1905.49450119271</v>
      </c>
      <c r="V36">
        <v>8.9545599422929195E-2</v>
      </c>
      <c r="W36">
        <v>0.20223431830425101</v>
      </c>
      <c r="X36" s="2"/>
      <c r="Y36" t="s">
        <v>104</v>
      </c>
      <c r="Z36">
        <v>13883.996906029901</v>
      </c>
      <c r="AA36">
        <v>13269.3462198652</v>
      </c>
      <c r="AB36">
        <v>1.0463210979637101</v>
      </c>
      <c r="AC36">
        <f t="shared" si="2"/>
        <v>0.95572955753845246</v>
      </c>
      <c r="AD36">
        <v>6.51136531256645E-2</v>
      </c>
      <c r="AE36">
        <v>0.63253510339263397</v>
      </c>
      <c r="AF36">
        <v>0.82229563441042397</v>
      </c>
      <c r="AG36">
        <v>13576.6715629475</v>
      </c>
      <c r="AH36">
        <v>0.13617495908962399</v>
      </c>
      <c r="AI36">
        <v>0.478161723425302</v>
      </c>
      <c r="AJ36" s="2"/>
      <c r="AK36" t="s">
        <v>96</v>
      </c>
      <c r="AL36">
        <v>17086.4861637789</v>
      </c>
      <c r="AM36">
        <v>17686.1687843414</v>
      </c>
      <c r="AN36">
        <v>0.96609313029436406</v>
      </c>
      <c r="AO36">
        <f t="shared" si="3"/>
        <v>1.0350968955708253</v>
      </c>
      <c r="AP36">
        <v>-4.9755689158941997E-2</v>
      </c>
      <c r="AQ36">
        <v>0.69084329199384997</v>
      </c>
      <c r="AR36">
        <v>0.975411585580097</v>
      </c>
      <c r="AS36">
        <v>17386.327474060101</v>
      </c>
      <c r="AT36">
        <v>0.12510516432089</v>
      </c>
      <c r="AU36">
        <v>-0.39771091328668701</v>
      </c>
      <c r="AV36" s="8"/>
    </row>
    <row r="37" spans="1:48" x14ac:dyDescent="0.2">
      <c r="A37" t="s">
        <v>113</v>
      </c>
      <c r="B37">
        <v>1809.5620147009799</v>
      </c>
      <c r="C37">
        <v>2286.7375603055798</v>
      </c>
      <c r="D37">
        <v>0.79132911712840703</v>
      </c>
      <c r="E37">
        <f t="shared" si="0"/>
        <v>1.2636967076718011</v>
      </c>
      <c r="F37">
        <v>-0.33750514872517501</v>
      </c>
      <c r="G37">
        <v>0.39943889057639997</v>
      </c>
      <c r="H37">
        <v>0.74275830727612502</v>
      </c>
      <c r="I37">
        <v>2048.1497875032801</v>
      </c>
      <c r="J37">
        <v>0.40054073852404298</v>
      </c>
      <c r="K37">
        <v>-0.84262377397328303</v>
      </c>
      <c r="L37" s="2"/>
      <c r="M37" t="s">
        <v>116</v>
      </c>
      <c r="N37">
        <v>2607.1241083838299</v>
      </c>
      <c r="O37">
        <v>2584.1019145127302</v>
      </c>
      <c r="P37">
        <v>1.0089091663691001</v>
      </c>
      <c r="Q37">
        <f t="shared" si="1"/>
        <v>0.99116950597132436</v>
      </c>
      <c r="R37">
        <v>1.33161730582504E-2</v>
      </c>
      <c r="S37">
        <v>0.91977016556180602</v>
      </c>
      <c r="T37">
        <v>0.94944351374121905</v>
      </c>
      <c r="U37">
        <v>2595.6130114482798</v>
      </c>
      <c r="V37">
        <v>0.13220557236932101</v>
      </c>
      <c r="W37">
        <v>0.100723235939338</v>
      </c>
      <c r="X37" s="2"/>
      <c r="Y37" t="s">
        <v>98</v>
      </c>
      <c r="Z37">
        <v>86363.903991753294</v>
      </c>
      <c r="AA37">
        <v>84419.667868287201</v>
      </c>
      <c r="AB37">
        <v>1.0230306061675101</v>
      </c>
      <c r="AC37">
        <f t="shared" si="2"/>
        <v>0.97748786201638427</v>
      </c>
      <c r="AD37">
        <v>3.2781585566559399E-2</v>
      </c>
      <c r="AE37">
        <v>0.63221155154131603</v>
      </c>
      <c r="AF37">
        <v>0.82229563441042397</v>
      </c>
      <c r="AG37">
        <v>85391.785930020298</v>
      </c>
      <c r="AH37">
        <v>6.8492399762632994E-2</v>
      </c>
      <c r="AI37">
        <v>0.47861639656614702</v>
      </c>
      <c r="AJ37" s="2"/>
      <c r="AK37" t="s">
        <v>107</v>
      </c>
      <c r="AL37">
        <v>6667.6846506965003</v>
      </c>
      <c r="AM37">
        <v>6910.4652081451804</v>
      </c>
      <c r="AN37">
        <v>0.96486769701661801</v>
      </c>
      <c r="AO37">
        <f t="shared" si="3"/>
        <v>1.0364115236648632</v>
      </c>
      <c r="AP37">
        <v>-5.1523353409891698E-2</v>
      </c>
      <c r="AQ37">
        <v>0.66183301188129595</v>
      </c>
      <c r="AR37">
        <v>0.975411585580097</v>
      </c>
      <c r="AS37">
        <v>6789.0749294208399</v>
      </c>
      <c r="AT37">
        <v>0.117798945336248</v>
      </c>
      <c r="AU37">
        <v>-0.43738382599964798</v>
      </c>
      <c r="AV37" s="8"/>
    </row>
    <row r="38" spans="1:48" x14ac:dyDescent="0.2">
      <c r="A38" t="s">
        <v>6</v>
      </c>
      <c r="B38">
        <v>46.453719007193698</v>
      </c>
      <c r="C38">
        <v>43.545031082486702</v>
      </c>
      <c r="D38">
        <v>1.0667972407505499</v>
      </c>
      <c r="E38">
        <f t="shared" si="0"/>
        <v>0.93738525166829889</v>
      </c>
      <c r="F38">
        <v>0.103538667627482</v>
      </c>
      <c r="G38">
        <v>0.77003226904899102</v>
      </c>
      <c r="H38">
        <v>0.849933969782809</v>
      </c>
      <c r="I38">
        <v>44.9993750448402</v>
      </c>
      <c r="J38">
        <v>0.35418094581363502</v>
      </c>
      <c r="K38">
        <v>0.29233268715128102</v>
      </c>
      <c r="L38" s="2"/>
      <c r="M38" t="s">
        <v>92</v>
      </c>
      <c r="N38">
        <v>1310.51060014876</v>
      </c>
      <c r="O38">
        <v>1302.2496258788899</v>
      </c>
      <c r="P38">
        <v>1.0063436180788199</v>
      </c>
      <c r="Q38">
        <f t="shared" si="1"/>
        <v>0.99369636974402775</v>
      </c>
      <c r="R38">
        <v>1.05785303445911E-2</v>
      </c>
      <c r="S38">
        <v>0.91368804124615899</v>
      </c>
      <c r="T38">
        <v>0.94944351374121905</v>
      </c>
      <c r="U38">
        <v>1306.3801130138199</v>
      </c>
      <c r="V38">
        <v>9.7598860610166205E-2</v>
      </c>
      <c r="W38">
        <v>0.10838784672747701</v>
      </c>
      <c r="X38" s="2"/>
      <c r="Y38" t="s">
        <v>106</v>
      </c>
      <c r="Z38">
        <v>1612.68500946261</v>
      </c>
      <c r="AA38">
        <v>1550.2855876937199</v>
      </c>
      <c r="AB38">
        <v>1.04025027534554</v>
      </c>
      <c r="AC38">
        <f t="shared" si="2"/>
        <v>0.96130712358411319</v>
      </c>
      <c r="AD38">
        <v>5.6356058759618799E-2</v>
      </c>
      <c r="AE38">
        <v>0.68010277038303302</v>
      </c>
      <c r="AF38">
        <v>0.85561316273994503</v>
      </c>
      <c r="AG38">
        <v>1581.4852985781599</v>
      </c>
      <c r="AH38">
        <v>0.136679431524067</v>
      </c>
      <c r="AI38">
        <v>0.412322894024443</v>
      </c>
      <c r="AJ38" s="2"/>
      <c r="AK38" t="s">
        <v>109</v>
      </c>
      <c r="AL38">
        <v>56330.437982287003</v>
      </c>
      <c r="AM38">
        <v>59251.760797245697</v>
      </c>
      <c r="AN38">
        <v>0.95069643879520804</v>
      </c>
      <c r="AO38">
        <f t="shared" si="3"/>
        <v>1.0518604669091567</v>
      </c>
      <c r="AP38">
        <v>-7.2943880470689906E-2</v>
      </c>
      <c r="AQ38">
        <v>0.46187810664947698</v>
      </c>
      <c r="AR38">
        <v>0.975411585580097</v>
      </c>
      <c r="AS38">
        <v>57791.099389766299</v>
      </c>
      <c r="AT38">
        <v>9.9141158118104505E-2</v>
      </c>
      <c r="AU38">
        <v>-0.73575780084991205</v>
      </c>
      <c r="AV38" s="8"/>
    </row>
    <row r="39" spans="1:48" x14ac:dyDescent="0.2">
      <c r="A39" t="s">
        <v>116</v>
      </c>
      <c r="B39">
        <v>2417.8634921174598</v>
      </c>
      <c r="C39">
        <v>2329.0063486896101</v>
      </c>
      <c r="D39">
        <v>1.03815238351662</v>
      </c>
      <c r="E39">
        <f t="shared" si="0"/>
        <v>0.96324972699346545</v>
      </c>
      <c r="F39">
        <v>5.31336941765507E-2</v>
      </c>
      <c r="G39">
        <v>0.70258772468741604</v>
      </c>
      <c r="H39">
        <v>0.849933969782809</v>
      </c>
      <c r="I39">
        <v>2373.4349204035302</v>
      </c>
      <c r="J39">
        <v>0.13915549565612401</v>
      </c>
      <c r="K39">
        <v>0.38182964981744499</v>
      </c>
      <c r="L39" s="2"/>
      <c r="M39" t="s">
        <v>105</v>
      </c>
      <c r="N39">
        <v>90914.526124231998</v>
      </c>
      <c r="O39">
        <v>90269.115265663801</v>
      </c>
      <c r="P39">
        <v>1.0071498524901801</v>
      </c>
      <c r="Q39">
        <f t="shared" si="1"/>
        <v>0.99290090499194528</v>
      </c>
      <c r="R39">
        <v>1.03557963422687E-2</v>
      </c>
      <c r="S39">
        <v>0.89619574812831904</v>
      </c>
      <c r="T39">
        <v>0.94944351374121905</v>
      </c>
      <c r="U39">
        <v>90591.820694947906</v>
      </c>
      <c r="V39">
        <v>7.9373900222223695E-2</v>
      </c>
      <c r="W39">
        <v>0.13046853327448399</v>
      </c>
      <c r="X39" s="2"/>
      <c r="Y39" t="s">
        <v>95</v>
      </c>
      <c r="Z39">
        <v>28.579990605585401</v>
      </c>
      <c r="AA39">
        <v>26.018157174013499</v>
      </c>
      <c r="AB39">
        <v>1.0984632929395399</v>
      </c>
      <c r="AC39">
        <f t="shared" si="2"/>
        <v>0.9103626916143478</v>
      </c>
      <c r="AD39">
        <v>0.138376739846648</v>
      </c>
      <c r="AE39">
        <v>0.75109544111267401</v>
      </c>
      <c r="AF39">
        <v>0.88765824858770603</v>
      </c>
      <c r="AG39">
        <v>27.299073889799399</v>
      </c>
      <c r="AH39">
        <v>0.43625096050149498</v>
      </c>
      <c r="AI39">
        <v>0.31719526688852701</v>
      </c>
      <c r="AJ39" s="2"/>
      <c r="AK39" t="s">
        <v>8</v>
      </c>
      <c r="AL39">
        <v>69953.144001511304</v>
      </c>
      <c r="AM39">
        <v>74403.210100503202</v>
      </c>
      <c r="AN39">
        <v>0.94018986421445006</v>
      </c>
      <c r="AO39">
        <f t="shared" si="3"/>
        <v>1.0636149548745908</v>
      </c>
      <c r="AP39">
        <v>-8.8930192186497795E-2</v>
      </c>
      <c r="AQ39">
        <v>0.54729185927489499</v>
      </c>
      <c r="AR39">
        <v>0.975411585580097</v>
      </c>
      <c r="AS39">
        <v>72178.177051007297</v>
      </c>
      <c r="AT39">
        <v>0.14776798004893901</v>
      </c>
      <c r="AU39">
        <v>-0.60182315652582596</v>
      </c>
      <c r="AV39" s="8"/>
    </row>
    <row r="40" spans="1:48" x14ac:dyDescent="0.2">
      <c r="A40" t="s">
        <v>8</v>
      </c>
      <c r="B40">
        <v>63331.632005936197</v>
      </c>
      <c r="C40">
        <v>61972.454638603303</v>
      </c>
      <c r="D40">
        <v>1.02193195953362</v>
      </c>
      <c r="E40">
        <f t="shared" si="0"/>
        <v>0.97853872821080157</v>
      </c>
      <c r="F40">
        <v>3.1427801837418001E-2</v>
      </c>
      <c r="G40">
        <v>0.73409111433624397</v>
      </c>
      <c r="H40">
        <v>0.849933969782809</v>
      </c>
      <c r="I40">
        <v>62652.043322269797</v>
      </c>
      <c r="J40">
        <v>9.2519472320359106E-2</v>
      </c>
      <c r="K40">
        <v>0.33968851150161899</v>
      </c>
      <c r="L40" s="2"/>
      <c r="M40" t="s">
        <v>96</v>
      </c>
      <c r="N40">
        <v>16713.190797234602</v>
      </c>
      <c r="O40">
        <v>16800.444527488798</v>
      </c>
      <c r="P40">
        <v>0.994806463000938</v>
      </c>
      <c r="Q40">
        <f t="shared" si="1"/>
        <v>1.0052206506413266</v>
      </c>
      <c r="R40">
        <v>-7.4399849394520502E-3</v>
      </c>
      <c r="S40">
        <v>0.92509880826067503</v>
      </c>
      <c r="T40">
        <v>0.94944351374121905</v>
      </c>
      <c r="U40">
        <v>16756.8176623617</v>
      </c>
      <c r="V40">
        <v>7.9137808353976102E-2</v>
      </c>
      <c r="W40">
        <v>-9.4013027327894794E-2</v>
      </c>
      <c r="X40" s="2"/>
      <c r="Y40" t="s">
        <v>93</v>
      </c>
      <c r="Z40">
        <v>6932.7623538901898</v>
      </c>
      <c r="AA40">
        <v>7716.8013532203804</v>
      </c>
      <c r="AB40">
        <v>0.89839844730446605</v>
      </c>
      <c r="AC40">
        <f t="shared" si="2"/>
        <v>1.1130918614122467</v>
      </c>
      <c r="AD40">
        <v>-0.15447121810655601</v>
      </c>
      <c r="AE40">
        <v>0.73274759583770899</v>
      </c>
      <c r="AF40">
        <v>0.88765824858770603</v>
      </c>
      <c r="AG40">
        <v>7324.7818535552797</v>
      </c>
      <c r="AH40">
        <v>0.45236741742456099</v>
      </c>
      <c r="AI40">
        <v>-0.34147290931340402</v>
      </c>
      <c r="AJ40" s="2"/>
      <c r="AK40" t="s">
        <v>116</v>
      </c>
      <c r="AL40">
        <v>2665.7536526219301</v>
      </c>
      <c r="AM40">
        <v>3004.7207453282999</v>
      </c>
      <c r="AN40">
        <v>0.88718848723849097</v>
      </c>
      <c r="AO40">
        <f t="shared" si="3"/>
        <v>1.1271561955370388</v>
      </c>
      <c r="AP40">
        <v>-0.172604418775017</v>
      </c>
      <c r="AQ40">
        <v>0.38117611547150898</v>
      </c>
      <c r="AR40">
        <v>0.975411585580097</v>
      </c>
      <c r="AS40">
        <v>2835.23719897511</v>
      </c>
      <c r="AT40">
        <v>0.19709746035480299</v>
      </c>
      <c r="AU40">
        <v>-0.87573131822350603</v>
      </c>
      <c r="AV40" s="8"/>
    </row>
    <row r="41" spans="1:48" x14ac:dyDescent="0.2">
      <c r="A41" t="s">
        <v>109</v>
      </c>
      <c r="B41">
        <v>51029.719525047498</v>
      </c>
      <c r="C41">
        <v>51926.217885316197</v>
      </c>
      <c r="D41">
        <v>0.98273515004985101</v>
      </c>
      <c r="E41">
        <f t="shared" si="0"/>
        <v>1.0175681616244954</v>
      </c>
      <c r="F41">
        <v>-2.5134582425946201E-2</v>
      </c>
      <c r="G41">
        <v>0.70725519756162203</v>
      </c>
      <c r="H41">
        <v>0.849933969782809</v>
      </c>
      <c r="I41">
        <v>51477.968705181796</v>
      </c>
      <c r="J41">
        <v>6.6928286791644295E-2</v>
      </c>
      <c r="K41">
        <v>-0.37554498450249002</v>
      </c>
      <c r="L41" s="2"/>
      <c r="M41" t="s">
        <v>10</v>
      </c>
      <c r="N41">
        <v>49183.677697896499</v>
      </c>
      <c r="O41">
        <v>49596.233013112003</v>
      </c>
      <c r="P41">
        <v>0.99168172076483296</v>
      </c>
      <c r="Q41">
        <f t="shared" si="1"/>
        <v>1.0083880534056351</v>
      </c>
      <c r="R41">
        <v>-1.2076362129941899E-2</v>
      </c>
      <c r="S41">
        <v>0.88559308330331599</v>
      </c>
      <c r="T41">
        <v>0.94944351374121905</v>
      </c>
      <c r="U41">
        <v>49389.9553555042</v>
      </c>
      <c r="V41">
        <v>8.3931985440773099E-2</v>
      </c>
      <c r="W41">
        <v>-0.14388271725638699</v>
      </c>
      <c r="X41" s="2"/>
      <c r="Y41" t="s">
        <v>102</v>
      </c>
      <c r="Z41">
        <v>13354.9329684719</v>
      </c>
      <c r="AA41">
        <v>13176.167380291001</v>
      </c>
      <c r="AB41">
        <v>1.0135673434483199</v>
      </c>
      <c r="AC41">
        <f t="shared" si="2"/>
        <v>0.98661426541017272</v>
      </c>
      <c r="AD41">
        <v>1.9264272683102102E-2</v>
      </c>
      <c r="AE41">
        <v>0.870270445803348</v>
      </c>
      <c r="AF41">
        <v>0.92567796973132699</v>
      </c>
      <c r="AG41">
        <v>13265.5501743815</v>
      </c>
      <c r="AH41">
        <v>0.117957786637006</v>
      </c>
      <c r="AI41">
        <v>0.16331497251965599</v>
      </c>
      <c r="AJ41" s="2"/>
      <c r="AK41" t="s">
        <v>6</v>
      </c>
      <c r="AL41">
        <v>51.333743229406601</v>
      </c>
      <c r="AM41">
        <v>59.177068809021698</v>
      </c>
      <c r="AN41">
        <v>0.86746005272874704</v>
      </c>
      <c r="AO41">
        <f t="shared" si="3"/>
        <v>1.1527908367126838</v>
      </c>
      <c r="AP41">
        <v>-0.181869805578148</v>
      </c>
      <c r="AQ41">
        <v>0.60509598346181703</v>
      </c>
      <c r="AR41">
        <v>0.975411585580097</v>
      </c>
      <c r="AS41">
        <v>55.255406019214099</v>
      </c>
      <c r="AT41">
        <v>0.351720475296248</v>
      </c>
      <c r="AU41">
        <v>-0.517086204392742</v>
      </c>
      <c r="AV41" s="8"/>
    </row>
    <row r="42" spans="1:48" x14ac:dyDescent="0.2">
      <c r="A42" t="s">
        <v>110</v>
      </c>
      <c r="B42">
        <v>41466.3758524773</v>
      </c>
      <c r="C42">
        <v>42345.972425268999</v>
      </c>
      <c r="D42">
        <v>0.97922832981710295</v>
      </c>
      <c r="E42">
        <f t="shared" si="0"/>
        <v>1.0212122847658787</v>
      </c>
      <c r="F42">
        <v>-3.0349853326415901E-2</v>
      </c>
      <c r="G42">
        <v>0.78455443364567001</v>
      </c>
      <c r="H42">
        <v>0.849933969782809</v>
      </c>
      <c r="I42">
        <v>41906.174138873102</v>
      </c>
      <c r="J42">
        <v>0.111013559361463</v>
      </c>
      <c r="K42">
        <v>-0.27338870585705599</v>
      </c>
      <c r="L42" s="2"/>
      <c r="M42" t="s">
        <v>107</v>
      </c>
      <c r="N42">
        <v>6522.2213599978904</v>
      </c>
      <c r="O42">
        <v>6627.1461255671302</v>
      </c>
      <c r="P42">
        <v>0.98416742839508997</v>
      </c>
      <c r="Q42">
        <f t="shared" si="1"/>
        <v>1.0160872745308469</v>
      </c>
      <c r="R42">
        <v>-2.2616871638298001E-2</v>
      </c>
      <c r="S42">
        <v>0.756289614189533</v>
      </c>
      <c r="T42">
        <v>0.94944351374121905</v>
      </c>
      <c r="U42">
        <v>6574.6837427825103</v>
      </c>
      <c r="V42">
        <v>7.2873766543131796E-2</v>
      </c>
      <c r="W42">
        <v>-0.310356836364588</v>
      </c>
      <c r="X42" s="2"/>
      <c r="Y42" t="s">
        <v>96</v>
      </c>
      <c r="Z42">
        <v>17614.771151545701</v>
      </c>
      <c r="AA42">
        <v>17792.6883446051</v>
      </c>
      <c r="AB42">
        <v>0.99000054462745701</v>
      </c>
      <c r="AC42">
        <f t="shared" si="2"/>
        <v>1.0101004544157126</v>
      </c>
      <c r="AD42">
        <v>-1.4551374140695499E-2</v>
      </c>
      <c r="AE42">
        <v>0.90194263717411405</v>
      </c>
      <c r="AF42">
        <v>0.92567796973132699</v>
      </c>
      <c r="AG42">
        <v>17703.729748075399</v>
      </c>
      <c r="AH42">
        <v>0.11810443229411099</v>
      </c>
      <c r="AI42">
        <v>-0.123207688805944</v>
      </c>
      <c r="AJ42" s="2"/>
      <c r="AK42" t="s">
        <v>12</v>
      </c>
      <c r="AL42">
        <v>0.57610877685940698</v>
      </c>
      <c r="AM42">
        <v>1.30754216806515</v>
      </c>
      <c r="AN42">
        <v>0.44060435749610399</v>
      </c>
      <c r="AO42">
        <f t="shared" si="3"/>
        <v>2.2696098733177976</v>
      </c>
      <c r="AP42">
        <v>-0.98430279385758501</v>
      </c>
      <c r="AQ42">
        <v>0.49300931392241798</v>
      </c>
      <c r="AR42">
        <v>0.975411585580097</v>
      </c>
      <c r="AS42">
        <v>0.94182547246227699</v>
      </c>
      <c r="AT42">
        <v>1.43582671412393</v>
      </c>
      <c r="AU42">
        <v>-0.68553035277530505</v>
      </c>
      <c r="AV42" s="8"/>
    </row>
    <row r="43" spans="1:48" x14ac:dyDescent="0.2">
      <c r="A43" t="s">
        <v>16</v>
      </c>
      <c r="B43">
        <v>5866.9815289915996</v>
      </c>
      <c r="C43">
        <v>6028.5446788298796</v>
      </c>
      <c r="D43">
        <v>0.97320030646772304</v>
      </c>
      <c r="E43">
        <f t="shared" si="0"/>
        <v>1.0275376953276429</v>
      </c>
      <c r="F43">
        <v>-3.9256722165329001E-2</v>
      </c>
      <c r="G43">
        <v>0.75382587966429204</v>
      </c>
      <c r="H43">
        <v>0.849933969782809</v>
      </c>
      <c r="I43">
        <v>5947.76310391074</v>
      </c>
      <c r="J43">
        <v>0.12518141033504801</v>
      </c>
      <c r="K43">
        <v>-0.31359865702310102</v>
      </c>
      <c r="L43" s="2"/>
      <c r="M43" t="s">
        <v>104</v>
      </c>
      <c r="N43">
        <v>13158.3848832481</v>
      </c>
      <c r="O43">
        <v>13837.0406996075</v>
      </c>
      <c r="P43">
        <v>0.95095368792414103</v>
      </c>
      <c r="Q43">
        <f t="shared" si="1"/>
        <v>1.0515759207821467</v>
      </c>
      <c r="R43">
        <v>-7.2687597993813594E-2</v>
      </c>
      <c r="S43">
        <v>0.59668430048740495</v>
      </c>
      <c r="T43">
        <v>0.94944351374121905</v>
      </c>
      <c r="U43">
        <v>13497.712791427801</v>
      </c>
      <c r="V43">
        <v>0.13736031767360701</v>
      </c>
      <c r="W43">
        <v>-0.52917464974515105</v>
      </c>
      <c r="X43" s="2"/>
      <c r="Y43" t="s">
        <v>16</v>
      </c>
      <c r="Z43">
        <v>6678.4945352751602</v>
      </c>
      <c r="AA43">
        <v>6776.5633678468803</v>
      </c>
      <c r="AB43">
        <v>0.98552823499931597</v>
      </c>
      <c r="AC43">
        <f t="shared" si="2"/>
        <v>1.0146842723391822</v>
      </c>
      <c r="AD43">
        <v>-2.0789677225416098E-2</v>
      </c>
      <c r="AE43">
        <v>0.87855195939883901</v>
      </c>
      <c r="AF43">
        <v>0.92567796973132699</v>
      </c>
      <c r="AG43">
        <v>6727.5289515610202</v>
      </c>
      <c r="AH43">
        <v>0.13605353750672</v>
      </c>
      <c r="AI43">
        <v>-0.152805120737042</v>
      </c>
      <c r="AJ43" s="2"/>
      <c r="AK43" t="s">
        <v>112</v>
      </c>
      <c r="AL43">
        <v>934.14443161098598</v>
      </c>
      <c r="AM43">
        <v>920.04439989238097</v>
      </c>
      <c r="AN43">
        <v>1.0153253818188099</v>
      </c>
      <c r="AO43">
        <f t="shared" si="3"/>
        <v>0.98490594040764268</v>
      </c>
      <c r="AP43">
        <v>2.2978237033372199E-2</v>
      </c>
      <c r="AQ43">
        <v>0.93166716864563204</v>
      </c>
      <c r="AR43">
        <v>0.98529435583731795</v>
      </c>
      <c r="AS43">
        <v>927.09441575168296</v>
      </c>
      <c r="AT43">
        <v>0.26797569779327102</v>
      </c>
      <c r="AU43">
        <v>8.5747465992601593E-2</v>
      </c>
      <c r="AV43" s="8"/>
    </row>
    <row r="44" spans="1:48" x14ac:dyDescent="0.2">
      <c r="A44" t="s">
        <v>95</v>
      </c>
      <c r="B44">
        <v>25.1183886574863</v>
      </c>
      <c r="C44">
        <v>26.2368324253362</v>
      </c>
      <c r="D44">
        <v>0.957371234845795</v>
      </c>
      <c r="E44">
        <f t="shared" si="0"/>
        <v>1.044526891557455</v>
      </c>
      <c r="F44">
        <v>-9.2137551204127602E-2</v>
      </c>
      <c r="G44">
        <v>0.80639614182849495</v>
      </c>
      <c r="H44">
        <v>0.84998512246787306</v>
      </c>
      <c r="I44">
        <v>25.677610541411202</v>
      </c>
      <c r="J44">
        <v>0.375952154396959</v>
      </c>
      <c r="K44">
        <v>-0.24507786463391801</v>
      </c>
      <c r="L44" s="2"/>
      <c r="M44" t="s">
        <v>6</v>
      </c>
      <c r="N44">
        <v>50.279736807943003</v>
      </c>
      <c r="O44">
        <v>57.991435440650299</v>
      </c>
      <c r="P44">
        <v>0.86702004228538898</v>
      </c>
      <c r="Q44">
        <f t="shared" si="1"/>
        <v>1.1533758750998282</v>
      </c>
      <c r="R44">
        <v>-0.180875549168245</v>
      </c>
      <c r="S44">
        <v>0.66895948065382005</v>
      </c>
      <c r="T44">
        <v>0.94944351374121905</v>
      </c>
      <c r="U44">
        <v>54.135586124296601</v>
      </c>
      <c r="V44">
        <v>0.42302500396217801</v>
      </c>
      <c r="W44">
        <v>-0.427576496599755</v>
      </c>
      <c r="X44" s="2"/>
      <c r="Y44" t="s">
        <v>14</v>
      </c>
      <c r="Z44">
        <v>5098.0877274329496</v>
      </c>
      <c r="AA44">
        <v>5185.6132057209697</v>
      </c>
      <c r="AB44">
        <v>0.98312147959831198</v>
      </c>
      <c r="AC44">
        <f t="shared" si="2"/>
        <v>1.0171682958331696</v>
      </c>
      <c r="AD44">
        <v>-2.4935032841672498E-2</v>
      </c>
      <c r="AE44">
        <v>0.89168548675850301</v>
      </c>
      <c r="AF44">
        <v>0.92567796973132699</v>
      </c>
      <c r="AG44">
        <v>5141.8504665769597</v>
      </c>
      <c r="AH44">
        <v>0.18311454521006401</v>
      </c>
      <c r="AI44">
        <v>-0.13617177604907299</v>
      </c>
      <c r="AJ44" s="2"/>
      <c r="AK44" t="s">
        <v>100</v>
      </c>
      <c r="AL44">
        <v>12615.793763130099</v>
      </c>
      <c r="AM44">
        <v>12515.424893358701</v>
      </c>
      <c r="AN44">
        <v>1.00801961344714</v>
      </c>
      <c r="AO44">
        <f t="shared" si="3"/>
        <v>0.99204418908109226</v>
      </c>
      <c r="AP44">
        <v>1.1635308412256001E-2</v>
      </c>
      <c r="AQ44">
        <v>0.96121982122317995</v>
      </c>
      <c r="AR44">
        <v>0.98529435583731795</v>
      </c>
      <c r="AS44">
        <v>12565.6093282444</v>
      </c>
      <c r="AT44">
        <v>0.239296890636813</v>
      </c>
      <c r="AU44">
        <v>4.8622898447582601E-2</v>
      </c>
      <c r="AV44" s="8"/>
    </row>
    <row r="45" spans="1:48" x14ac:dyDescent="0.2">
      <c r="A45" t="s">
        <v>108</v>
      </c>
      <c r="B45">
        <v>871.63800174350695</v>
      </c>
      <c r="C45">
        <v>892.71340297660004</v>
      </c>
      <c r="D45">
        <v>0.97639174995824995</v>
      </c>
      <c r="E45">
        <f t="shared" si="0"/>
        <v>1.0241790757068148</v>
      </c>
      <c r="F45">
        <v>-3.4386633530325297E-2</v>
      </c>
      <c r="G45">
        <v>0.834765911054966</v>
      </c>
      <c r="H45">
        <v>0.85673343503009602</v>
      </c>
      <c r="I45">
        <v>882.17570236005395</v>
      </c>
      <c r="J45">
        <v>0.164850306139741</v>
      </c>
      <c r="K45">
        <v>-0.20859308263083401</v>
      </c>
      <c r="L45" s="2"/>
      <c r="M45" t="s">
        <v>95</v>
      </c>
      <c r="N45">
        <v>27.1055827136007</v>
      </c>
      <c r="O45">
        <v>30.567926372732799</v>
      </c>
      <c r="P45">
        <v>0.88673279250565895</v>
      </c>
      <c r="Q45">
        <f t="shared" si="1"/>
        <v>1.1277354446025176</v>
      </c>
      <c r="R45">
        <v>-0.188225235569527</v>
      </c>
      <c r="S45">
        <v>0.72823306371733898</v>
      </c>
      <c r="T45">
        <v>0.94944351374121905</v>
      </c>
      <c r="U45">
        <v>28.836754543166801</v>
      </c>
      <c r="V45">
        <v>0.54169135036759997</v>
      </c>
      <c r="W45">
        <v>-0.34747690809866999</v>
      </c>
      <c r="X45" s="2"/>
      <c r="Y45" t="s">
        <v>7</v>
      </c>
      <c r="Z45">
        <v>6878.4407014219696</v>
      </c>
      <c r="AA45">
        <v>7049.2202621544602</v>
      </c>
      <c r="AB45">
        <v>0.97577326932889696</v>
      </c>
      <c r="AC45">
        <f t="shared" si="2"/>
        <v>1.0248282376988707</v>
      </c>
      <c r="AD45">
        <v>-3.4830885110156598E-2</v>
      </c>
      <c r="AE45">
        <v>0.815094794966291</v>
      </c>
      <c r="AF45">
        <v>0.92567796973132699</v>
      </c>
      <c r="AG45">
        <v>6963.8304817882099</v>
      </c>
      <c r="AH45">
        <v>0.148939970066711</v>
      </c>
      <c r="AI45">
        <v>-0.23385854780658</v>
      </c>
      <c r="AJ45" s="2"/>
      <c r="AK45" t="s">
        <v>108</v>
      </c>
      <c r="AL45">
        <v>962.99393834553098</v>
      </c>
      <c r="AM45">
        <v>955.91577153001197</v>
      </c>
      <c r="AN45">
        <v>1.0074045925659201</v>
      </c>
      <c r="AO45">
        <f t="shared" si="3"/>
        <v>0.9926498324302232</v>
      </c>
      <c r="AP45">
        <v>1.14174926199282E-2</v>
      </c>
      <c r="AQ45">
        <v>0.96290239069422201</v>
      </c>
      <c r="AR45">
        <v>0.98529435583731795</v>
      </c>
      <c r="AS45">
        <v>959.45485493777198</v>
      </c>
      <c r="AT45">
        <v>0.24547559009954201</v>
      </c>
      <c r="AU45">
        <v>4.6511722877611898E-2</v>
      </c>
      <c r="AV45" s="8"/>
    </row>
    <row r="46" spans="1:48" x14ac:dyDescent="0.2">
      <c r="A46" t="s">
        <v>104</v>
      </c>
      <c r="B46">
        <v>12207.2753872842</v>
      </c>
      <c r="C46">
        <v>12322.512615695799</v>
      </c>
      <c r="D46">
        <v>0.99064823611827502</v>
      </c>
      <c r="E46">
        <f t="shared" si="0"/>
        <v>1.0094400449531626</v>
      </c>
      <c r="F46">
        <v>-1.3685103301814799E-2</v>
      </c>
      <c r="G46">
        <v>0.91860614398808305</v>
      </c>
      <c r="H46">
        <v>0.91860614398808305</v>
      </c>
      <c r="I46">
        <v>12264.89400149</v>
      </c>
      <c r="J46">
        <v>0.13391868446174501</v>
      </c>
      <c r="K46">
        <v>-0.10218964856785299</v>
      </c>
      <c r="L46" s="2"/>
      <c r="M46" t="s">
        <v>98</v>
      </c>
      <c r="N46">
        <v>81920.708068825305</v>
      </c>
      <c r="O46">
        <v>81995.607867326005</v>
      </c>
      <c r="P46">
        <v>0.999086538895816</v>
      </c>
      <c r="Q46">
        <f t="shared" si="1"/>
        <v>1.0009142962782716</v>
      </c>
      <c r="R46">
        <v>-1.44959134478289E-3</v>
      </c>
      <c r="S46">
        <v>0.978845269898175</v>
      </c>
      <c r="T46">
        <v>0.978845269898175</v>
      </c>
      <c r="U46">
        <v>81958.157968075699</v>
      </c>
      <c r="V46">
        <v>5.4667255081666401E-2</v>
      </c>
      <c r="W46">
        <v>-2.6516629426836399E-2</v>
      </c>
      <c r="X46" s="2"/>
      <c r="Y46" t="s">
        <v>19</v>
      </c>
      <c r="Z46">
        <v>29479.363593130402</v>
      </c>
      <c r="AA46">
        <v>29359.480923579002</v>
      </c>
      <c r="AB46">
        <v>1.0040832693828401</v>
      </c>
      <c r="AC46">
        <f t="shared" si="2"/>
        <v>0.99593333590215849</v>
      </c>
      <c r="AD46">
        <v>5.76643998741824E-3</v>
      </c>
      <c r="AE46">
        <v>0.968235880390518</v>
      </c>
      <c r="AF46">
        <v>0.968235880390518</v>
      </c>
      <c r="AG46">
        <v>29419.422258354702</v>
      </c>
      <c r="AH46">
        <v>0.14480923197280199</v>
      </c>
      <c r="AI46">
        <v>3.9820941723531102E-2</v>
      </c>
      <c r="AJ46" s="2"/>
      <c r="AK46" t="s">
        <v>26</v>
      </c>
      <c r="AL46">
        <v>16522.826851558901</v>
      </c>
      <c r="AM46">
        <v>16491.595431901002</v>
      </c>
      <c r="AN46">
        <v>1.0018937779420301</v>
      </c>
      <c r="AO46">
        <f t="shared" si="3"/>
        <v>0.9981098016738611</v>
      </c>
      <c r="AP46">
        <v>2.6345426865042598E-3</v>
      </c>
      <c r="AQ46">
        <v>0.98529435583731795</v>
      </c>
      <c r="AR46">
        <v>0.98529435583731795</v>
      </c>
      <c r="AS46">
        <v>16507.211141729898</v>
      </c>
      <c r="AT46">
        <v>0.142934365476417</v>
      </c>
      <c r="AU46">
        <v>1.8431835323317901E-2</v>
      </c>
      <c r="AV46" s="8"/>
    </row>
    <row r="47" spans="1:48" x14ac:dyDescent="0.2">
      <c r="A47"/>
      <c r="B47"/>
      <c r="C47"/>
      <c r="D47"/>
      <c r="E47"/>
      <c r="F47"/>
      <c r="G47"/>
      <c r="H47"/>
      <c r="I47"/>
      <c r="J47"/>
      <c r="K47"/>
      <c r="L47" s="2"/>
      <c r="M47"/>
      <c r="N47"/>
      <c r="O47"/>
      <c r="P47"/>
      <c r="Q47"/>
      <c r="R47"/>
      <c r="S47"/>
      <c r="T47"/>
      <c r="U47"/>
      <c r="V47"/>
      <c r="W47"/>
      <c r="X47" s="2"/>
      <c r="Y47"/>
      <c r="Z47"/>
      <c r="AA47"/>
      <c r="AB47"/>
      <c r="AC47"/>
      <c r="AD47"/>
      <c r="AE47"/>
      <c r="AF47"/>
      <c r="AG47"/>
      <c r="AH47"/>
      <c r="AI47"/>
      <c r="AJ47" s="2"/>
      <c r="AK47"/>
      <c r="AL47"/>
      <c r="AM47"/>
      <c r="AN47"/>
      <c r="AO47"/>
      <c r="AP47"/>
      <c r="AQ47"/>
      <c r="AR47"/>
      <c r="AS47"/>
      <c r="AT47"/>
      <c r="AU47"/>
      <c r="AV47" s="8"/>
    </row>
    <row r="48" spans="1:48" x14ac:dyDescent="0.2">
      <c r="A48"/>
      <c r="B48"/>
      <c r="C48"/>
      <c r="D48"/>
      <c r="E48"/>
      <c r="F48"/>
      <c r="G48"/>
      <c r="H48"/>
      <c r="I48"/>
      <c r="J48"/>
      <c r="K48"/>
      <c r="L48" s="2"/>
      <c r="M48"/>
      <c r="N48"/>
      <c r="O48"/>
      <c r="P48"/>
      <c r="Q48"/>
      <c r="R48"/>
      <c r="S48"/>
      <c r="T48"/>
      <c r="U48"/>
      <c r="V48"/>
      <c r="W48"/>
      <c r="X48" s="2"/>
      <c r="Y48"/>
      <c r="Z48"/>
      <c r="AA48"/>
      <c r="AB48"/>
      <c r="AC48"/>
      <c r="AD48"/>
      <c r="AE48"/>
      <c r="AF48"/>
      <c r="AG48"/>
      <c r="AH48"/>
      <c r="AI48"/>
      <c r="AJ48" s="2"/>
      <c r="AK48"/>
      <c r="AL48"/>
      <c r="AM48"/>
      <c r="AN48"/>
      <c r="AO48"/>
      <c r="AP48"/>
      <c r="AQ48"/>
      <c r="AR48"/>
      <c r="AS48"/>
      <c r="AT48"/>
      <c r="AU48"/>
      <c r="AV48" s="8"/>
    </row>
    <row r="50" spans="1:48" x14ac:dyDescent="0.2">
      <c r="A50" s="61" t="s">
        <v>143</v>
      </c>
      <c r="B50" s="62"/>
      <c r="C50" s="62"/>
      <c r="D50" s="62"/>
      <c r="E50" s="62"/>
      <c r="F50" s="62"/>
      <c r="G50" s="62"/>
      <c r="H50" s="62"/>
      <c r="I50" s="62"/>
      <c r="J50" s="62"/>
    </row>
    <row r="51" spans="1:48" x14ac:dyDescent="0.2">
      <c r="A51" t="s">
        <v>75</v>
      </c>
      <c r="M51" t="s">
        <v>76</v>
      </c>
      <c r="Y51" t="s">
        <v>77</v>
      </c>
      <c r="AK51" t="s">
        <v>78</v>
      </c>
    </row>
    <row r="52" spans="1:48" x14ac:dyDescent="0.2">
      <c r="A52" t="s">
        <v>135</v>
      </c>
      <c r="M52" t="s">
        <v>130</v>
      </c>
      <c r="Y52" t="s">
        <v>25</v>
      </c>
      <c r="AK52" t="s">
        <v>25</v>
      </c>
    </row>
    <row r="54" spans="1:48" x14ac:dyDescent="0.2">
      <c r="A54" s="64" t="s">
        <v>22</v>
      </c>
      <c r="B54" s="64" t="s">
        <v>36</v>
      </c>
      <c r="C54" s="64" t="s">
        <v>35</v>
      </c>
      <c r="D54" s="64" t="s">
        <v>56</v>
      </c>
      <c r="E54" s="64" t="s">
        <v>57</v>
      </c>
      <c r="F54" s="64" t="s">
        <v>0</v>
      </c>
      <c r="G54" s="64" t="s">
        <v>1</v>
      </c>
      <c r="H54" s="64" t="s">
        <v>2</v>
      </c>
      <c r="I54" s="64" t="s">
        <v>3</v>
      </c>
      <c r="J54" s="64" t="s">
        <v>4</v>
      </c>
      <c r="K54" s="64" t="s">
        <v>5</v>
      </c>
      <c r="L54" s="65" t="s">
        <v>23</v>
      </c>
      <c r="M54" s="64" t="s">
        <v>22</v>
      </c>
      <c r="N54" s="64" t="s">
        <v>36</v>
      </c>
      <c r="O54" s="64" t="s">
        <v>35</v>
      </c>
      <c r="P54" s="64" t="s">
        <v>56</v>
      </c>
      <c r="Q54" s="64" t="s">
        <v>57</v>
      </c>
      <c r="R54" s="64" t="s">
        <v>0</v>
      </c>
      <c r="S54" s="64" t="s">
        <v>1</v>
      </c>
      <c r="T54" s="64" t="s">
        <v>2</v>
      </c>
      <c r="U54" s="64" t="s">
        <v>3</v>
      </c>
      <c r="V54" s="64" t="s">
        <v>4</v>
      </c>
      <c r="W54" s="64" t="s">
        <v>5</v>
      </c>
      <c r="X54" s="65" t="s">
        <v>23</v>
      </c>
      <c r="Y54" s="73" t="s">
        <v>22</v>
      </c>
      <c r="Z54" s="64" t="s">
        <v>36</v>
      </c>
      <c r="AA54" s="64" t="s">
        <v>35</v>
      </c>
      <c r="AB54" s="64" t="s">
        <v>56</v>
      </c>
      <c r="AC54" s="64" t="s">
        <v>57</v>
      </c>
      <c r="AD54" s="64" t="s">
        <v>0</v>
      </c>
      <c r="AE54" s="64" t="s">
        <v>1</v>
      </c>
      <c r="AF54" s="64" t="s">
        <v>2</v>
      </c>
      <c r="AG54" s="64" t="s">
        <v>3</v>
      </c>
      <c r="AH54" s="64" t="s">
        <v>4</v>
      </c>
      <c r="AI54" s="64" t="s">
        <v>5</v>
      </c>
      <c r="AJ54" s="65" t="s">
        <v>23</v>
      </c>
      <c r="AK54" s="73" t="s">
        <v>22</v>
      </c>
      <c r="AL54" s="64" t="s">
        <v>36</v>
      </c>
      <c r="AM54" s="64" t="s">
        <v>35</v>
      </c>
      <c r="AN54" s="64" t="s">
        <v>56</v>
      </c>
      <c r="AO54" s="64" t="s">
        <v>57</v>
      </c>
      <c r="AP54" s="64" t="s">
        <v>0</v>
      </c>
      <c r="AQ54" s="64" t="s">
        <v>1</v>
      </c>
      <c r="AR54" s="64" t="s">
        <v>2</v>
      </c>
      <c r="AS54" s="64" t="s">
        <v>3</v>
      </c>
      <c r="AT54" s="64" t="s">
        <v>4</v>
      </c>
      <c r="AU54" s="64" t="s">
        <v>5</v>
      </c>
      <c r="AV54" s="64" t="s">
        <v>23</v>
      </c>
    </row>
    <row r="55" spans="1:48" x14ac:dyDescent="0.2">
      <c r="A55" s="66" t="s">
        <v>97</v>
      </c>
      <c r="B55" s="66">
        <v>98386.293593236798</v>
      </c>
      <c r="C55" s="66">
        <v>111990.251577309</v>
      </c>
      <c r="D55" s="66">
        <v>0.87852551635102805</v>
      </c>
      <c r="E55" s="66">
        <f t="shared" ref="E55:E93" si="4">C55/B55</f>
        <v>1.1382708656585407</v>
      </c>
      <c r="F55" s="66">
        <v>-0.18684362600836599</v>
      </c>
      <c r="G55" s="67">
        <v>8.0388726397081703E-5</v>
      </c>
      <c r="H55" s="66">
        <v>3.1351603294861902E-3</v>
      </c>
      <c r="I55" s="66">
        <v>105188.27258527299</v>
      </c>
      <c r="J55" s="66">
        <v>4.7383296353169103E-2</v>
      </c>
      <c r="K55" s="66">
        <v>-3.9432382377058701</v>
      </c>
      <c r="L55" s="68" t="s">
        <v>45</v>
      </c>
      <c r="M55" s="69" t="s">
        <v>93</v>
      </c>
      <c r="N55" s="69">
        <v>8078.7878431952204</v>
      </c>
      <c r="O55" s="69">
        <v>4662.2626800338703</v>
      </c>
      <c r="P55" s="69">
        <v>1.73280409055299</v>
      </c>
      <c r="Q55" s="69">
        <f t="shared" ref="Q55:Q93" si="5">O55/N55</f>
        <v>0.57709928401708233</v>
      </c>
      <c r="R55" s="69">
        <v>0.79310398945971206</v>
      </c>
      <c r="S55" s="69">
        <v>1.17278067937501E-3</v>
      </c>
      <c r="T55" s="69">
        <v>9.1476892991250707E-3</v>
      </c>
      <c r="U55" s="69">
        <v>6370.5252616145499</v>
      </c>
      <c r="V55" s="69">
        <v>0.24437648119229299</v>
      </c>
      <c r="W55" s="69">
        <v>3.2454186490869499</v>
      </c>
      <c r="X55" s="71" t="s">
        <v>68</v>
      </c>
      <c r="Y55" t="s">
        <v>110</v>
      </c>
      <c r="Z55">
        <v>45707.5363448403</v>
      </c>
      <c r="AA55">
        <v>39492.245639036701</v>
      </c>
      <c r="AB55">
        <v>1.1573800275277299</v>
      </c>
      <c r="AC55">
        <f t="shared" ref="AC55:AC93" si="6">AA55/Z55</f>
        <v>0.86402043945417739</v>
      </c>
      <c r="AD55">
        <v>0.2106792606059</v>
      </c>
      <c r="AE55">
        <v>9.2416624567462097E-3</v>
      </c>
      <c r="AF55">
        <v>0.36042483581310197</v>
      </c>
      <c r="AG55">
        <v>42599.890991938497</v>
      </c>
      <c r="AH55">
        <v>8.0937634692853797E-2</v>
      </c>
      <c r="AI55">
        <v>2.6029826718484701</v>
      </c>
      <c r="AJ55" s="2"/>
      <c r="AK55" t="s">
        <v>17</v>
      </c>
      <c r="AL55">
        <v>7180.2965754726902</v>
      </c>
      <c r="AM55">
        <v>5996.7204229907602</v>
      </c>
      <c r="AN55">
        <v>1.1973705740798299</v>
      </c>
      <c r="AO55">
        <f t="shared" ref="AO55:AO93" si="7">AM55/AL55</f>
        <v>0.83516333343041427</v>
      </c>
      <c r="AP55">
        <v>0.26009546240565601</v>
      </c>
      <c r="AQ55">
        <v>6.2917267282692702E-2</v>
      </c>
      <c r="AR55">
        <v>0.43304983362861199</v>
      </c>
      <c r="AS55">
        <v>6588.5084992317197</v>
      </c>
      <c r="AT55">
        <v>0.13985313549332701</v>
      </c>
      <c r="AU55">
        <v>1.8597756960412699</v>
      </c>
      <c r="AV55" s="8"/>
    </row>
    <row r="56" spans="1:48" x14ac:dyDescent="0.2">
      <c r="A56" s="13" t="s">
        <v>18</v>
      </c>
      <c r="B56" s="13">
        <v>59427.147354211003</v>
      </c>
      <c r="C56" s="13">
        <v>66439.518022153294</v>
      </c>
      <c r="D56" s="13">
        <v>0.89445482332361204</v>
      </c>
      <c r="E56" s="13">
        <f t="shared" si="4"/>
        <v>1.1179994494123298</v>
      </c>
      <c r="F56" s="13">
        <v>-0.16091036385954599</v>
      </c>
      <c r="G56" s="13">
        <v>4.1541065673425196E-3</v>
      </c>
      <c r="H56" s="13">
        <v>8.1005078063179206E-2</v>
      </c>
      <c r="I56" s="13">
        <v>62933.332688182098</v>
      </c>
      <c r="J56" s="13">
        <v>5.6140347400540302E-2</v>
      </c>
      <c r="K56" s="13">
        <v>-2.8662160337468401</v>
      </c>
      <c r="M56" s="69" t="s">
        <v>100</v>
      </c>
      <c r="N56" s="69">
        <v>15083.136521193401</v>
      </c>
      <c r="O56" s="69">
        <v>9982.4678265030398</v>
      </c>
      <c r="P56" s="69">
        <v>1.5109626981364599</v>
      </c>
      <c r="Q56" s="69">
        <f t="shared" si="5"/>
        <v>0.66182970713529099</v>
      </c>
      <c r="R56" s="69">
        <v>0.59571940612880403</v>
      </c>
      <c r="S56" s="70">
        <v>6.0074884024341202E-8</v>
      </c>
      <c r="T56" s="70">
        <v>2.3429204769493098E-6</v>
      </c>
      <c r="U56" s="69">
        <v>12532.8021738482</v>
      </c>
      <c r="V56" s="69">
        <v>0.109940170901159</v>
      </c>
      <c r="W56" s="69">
        <v>5.4185781343234298</v>
      </c>
      <c r="X56" s="71" t="s">
        <v>68</v>
      </c>
      <c r="Y56" t="s">
        <v>109</v>
      </c>
      <c r="Z56">
        <v>56025.343764997197</v>
      </c>
      <c r="AA56">
        <v>60023.1196714947</v>
      </c>
      <c r="AB56">
        <v>0.93339606590964896</v>
      </c>
      <c r="AC56">
        <f t="shared" si="6"/>
        <v>1.07135656183149</v>
      </c>
      <c r="AD56">
        <v>-9.9465635590588394E-2</v>
      </c>
      <c r="AE56">
        <v>4.1108308370139901E-2</v>
      </c>
      <c r="AF56">
        <v>0.57613915630609402</v>
      </c>
      <c r="AG56">
        <v>58024.231718246003</v>
      </c>
      <c r="AH56">
        <v>4.8699513138745001E-2</v>
      </c>
      <c r="AI56">
        <v>-2.0424359337476501</v>
      </c>
      <c r="AJ56" s="2"/>
      <c r="AK56" t="s">
        <v>11</v>
      </c>
      <c r="AL56">
        <v>38158.4202276094</v>
      </c>
      <c r="AM56">
        <v>44789.076433425398</v>
      </c>
      <c r="AN56">
        <v>0.85195818414179902</v>
      </c>
      <c r="AO56">
        <f t="shared" si="7"/>
        <v>1.173766528233221</v>
      </c>
      <c r="AP56">
        <v>-0.23116207656855001</v>
      </c>
      <c r="AQ56">
        <v>6.3550817572178606E-2</v>
      </c>
      <c r="AR56">
        <v>0.43304983362861199</v>
      </c>
      <c r="AS56">
        <v>41473.748330517403</v>
      </c>
      <c r="AT56">
        <v>0.124594310165639</v>
      </c>
      <c r="AU56">
        <v>-1.8553180820314901</v>
      </c>
      <c r="AV56" s="8"/>
    </row>
    <row r="57" spans="1:48" x14ac:dyDescent="0.2">
      <c r="A57" s="13" t="s">
        <v>9</v>
      </c>
      <c r="B57" s="13">
        <v>116093.242203214</v>
      </c>
      <c r="C57" s="13">
        <v>127160.88163486301</v>
      </c>
      <c r="D57" s="13">
        <v>0.91296348932662597</v>
      </c>
      <c r="E57" s="13">
        <f t="shared" si="4"/>
        <v>1.0953340540896928</v>
      </c>
      <c r="F57" s="13">
        <v>-0.131418755239743</v>
      </c>
      <c r="G57" s="13">
        <v>1.76208607228086E-2</v>
      </c>
      <c r="H57" s="13">
        <v>0.229071189396512</v>
      </c>
      <c r="I57" s="13">
        <v>121627.06191903799</v>
      </c>
      <c r="J57" s="13">
        <v>5.5369411396181199E-2</v>
      </c>
      <c r="K57" s="13">
        <v>-2.37349019839511</v>
      </c>
      <c r="M57" s="14" t="s">
        <v>99</v>
      </c>
      <c r="N57" s="14">
        <v>1163.5334548583501</v>
      </c>
      <c r="O57" s="14">
        <v>1574.65866763281</v>
      </c>
      <c r="P57" s="14">
        <v>0.73891153605212501</v>
      </c>
      <c r="Q57" s="14">
        <f t="shared" si="5"/>
        <v>1.3533419783142469</v>
      </c>
      <c r="R57" s="14">
        <v>-0.43419795056972299</v>
      </c>
      <c r="S57" s="14">
        <v>1.04405112098666E-3</v>
      </c>
      <c r="T57" s="14">
        <v>9.1476892991250707E-3</v>
      </c>
      <c r="U57" s="14">
        <v>1369.0960612455799</v>
      </c>
      <c r="V57" s="14">
        <v>0.13244287798398099</v>
      </c>
      <c r="W57" s="14">
        <v>-3.27837900519074</v>
      </c>
      <c r="X57" s="19" t="s">
        <v>67</v>
      </c>
      <c r="Y57" t="s">
        <v>91</v>
      </c>
      <c r="Z57">
        <v>350.03492829906099</v>
      </c>
      <c r="AA57">
        <v>410.53587828482102</v>
      </c>
      <c r="AB57">
        <v>0.85262932380349599</v>
      </c>
      <c r="AC57">
        <f t="shared" si="6"/>
        <v>1.1728426082498531</v>
      </c>
      <c r="AD57">
        <v>-0.22900153366895901</v>
      </c>
      <c r="AE57">
        <v>4.4318396638930301E-2</v>
      </c>
      <c r="AF57">
        <v>0.57613915630609402</v>
      </c>
      <c r="AG57">
        <v>380.28540329194101</v>
      </c>
      <c r="AH57">
        <v>0.113870672299113</v>
      </c>
      <c r="AI57">
        <v>-2.01106684491528</v>
      </c>
      <c r="AJ57" s="2"/>
      <c r="AK57" t="s">
        <v>9</v>
      </c>
      <c r="AL57">
        <v>123188.76568884699</v>
      </c>
      <c r="AM57">
        <v>146962.49822980101</v>
      </c>
      <c r="AN57">
        <v>0.83823265916601597</v>
      </c>
      <c r="AO57">
        <f t="shared" si="7"/>
        <v>1.1929862062341161</v>
      </c>
      <c r="AP57">
        <v>-0.25458668957368102</v>
      </c>
      <c r="AQ57">
        <v>6.4826335213311201E-2</v>
      </c>
      <c r="AR57">
        <v>0.43304983362861199</v>
      </c>
      <c r="AS57">
        <v>135075.631959324</v>
      </c>
      <c r="AT57">
        <v>0.13787871834930199</v>
      </c>
      <c r="AU57">
        <v>-1.84645384452089</v>
      </c>
      <c r="AV57" s="8"/>
    </row>
    <row r="58" spans="1:48" x14ac:dyDescent="0.2">
      <c r="A58" s="13" t="s">
        <v>100</v>
      </c>
      <c r="B58" s="13">
        <v>14587.1114187776</v>
      </c>
      <c r="C58" s="13">
        <v>11414.481326524699</v>
      </c>
      <c r="D58" s="13">
        <v>1.27794781046078</v>
      </c>
      <c r="E58" s="13">
        <f t="shared" si="4"/>
        <v>0.78250456850772676</v>
      </c>
      <c r="F58" s="13">
        <v>0.35355572265601498</v>
      </c>
      <c r="G58" s="13">
        <v>2.8664263405413899E-2</v>
      </c>
      <c r="H58" s="13">
        <v>0.27947656820278599</v>
      </c>
      <c r="I58" s="13">
        <v>13000.796372651101</v>
      </c>
      <c r="J58" s="13">
        <v>0.16158312548175599</v>
      </c>
      <c r="K58" s="13">
        <v>2.18807330036412</v>
      </c>
      <c r="M58" s="14" t="s">
        <v>101</v>
      </c>
      <c r="N58" s="14">
        <v>17910.2056232174</v>
      </c>
      <c r="O58" s="14">
        <v>23116.584930022</v>
      </c>
      <c r="P58" s="14">
        <v>0.77477731582908005</v>
      </c>
      <c r="Q58" s="14">
        <f t="shared" si="5"/>
        <v>1.2906934412888846</v>
      </c>
      <c r="R58" s="14">
        <v>-0.36797212177184302</v>
      </c>
      <c r="S58" s="72">
        <v>9.8577304024177403E-5</v>
      </c>
      <c r="T58" s="14">
        <v>1.85563394929578E-3</v>
      </c>
      <c r="U58" s="14">
        <v>20513.3952766197</v>
      </c>
      <c r="V58" s="14">
        <v>9.4495574609615704E-2</v>
      </c>
      <c r="W58" s="14">
        <v>-3.8940672438050798</v>
      </c>
      <c r="X58" s="19" t="s">
        <v>67</v>
      </c>
      <c r="Y58" t="s">
        <v>105</v>
      </c>
      <c r="Z58">
        <v>85067.761593136296</v>
      </c>
      <c r="AA58">
        <v>97204.276578863501</v>
      </c>
      <c r="AB58">
        <v>0.87514422808464998</v>
      </c>
      <c r="AC58">
        <f t="shared" si="6"/>
        <v>1.1426687943638856</v>
      </c>
      <c r="AD58">
        <v>-0.192494131219938</v>
      </c>
      <c r="AE58">
        <v>6.9847886223127695E-2</v>
      </c>
      <c r="AF58">
        <v>0.68101689067549498</v>
      </c>
      <c r="AG58">
        <v>91136.019085999898</v>
      </c>
      <c r="AH58">
        <v>0.106180468705651</v>
      </c>
      <c r="AI58">
        <v>-1.8128958514353699</v>
      </c>
      <c r="AJ58" s="2"/>
      <c r="AK58" t="s">
        <v>19</v>
      </c>
      <c r="AL58">
        <v>26191.157298851002</v>
      </c>
      <c r="AM58">
        <v>31639.625077606299</v>
      </c>
      <c r="AN58">
        <v>0.82779607010540801</v>
      </c>
      <c r="AO58">
        <f t="shared" si="7"/>
        <v>1.2080269961569938</v>
      </c>
      <c r="AP58">
        <v>-0.27261290520129999</v>
      </c>
      <c r="AQ58">
        <v>4.02396101074542E-2</v>
      </c>
      <c r="AR58">
        <v>0.43304983362861199</v>
      </c>
      <c r="AS58">
        <v>28915.391188228699</v>
      </c>
      <c r="AT58">
        <v>0.132898872990728</v>
      </c>
      <c r="AU58">
        <v>-2.0512807901713299</v>
      </c>
      <c r="AV58" s="8"/>
    </row>
    <row r="59" spans="1:48" x14ac:dyDescent="0.2">
      <c r="A59" s="13" t="s">
        <v>94</v>
      </c>
      <c r="B59" s="13">
        <v>3648.32055523592</v>
      </c>
      <c r="C59" s="13">
        <v>2984.2227079693598</v>
      </c>
      <c r="D59" s="13">
        <v>1.2225362890956799</v>
      </c>
      <c r="E59" s="13">
        <f t="shared" si="4"/>
        <v>0.81797162907917342</v>
      </c>
      <c r="F59" s="13">
        <v>0.289284705666633</v>
      </c>
      <c r="G59" s="13">
        <v>4.50639221375169E-2</v>
      </c>
      <c r="H59" s="13">
        <v>0.351498592672632</v>
      </c>
      <c r="I59" s="13">
        <v>3316.2716316026399</v>
      </c>
      <c r="J59" s="13">
        <v>0.144349517764469</v>
      </c>
      <c r="K59" s="13">
        <v>2.0040573058141402</v>
      </c>
      <c r="M59" s="16" t="s">
        <v>11</v>
      </c>
      <c r="N59" s="16">
        <v>37118.757074513502</v>
      </c>
      <c r="O59" s="16">
        <v>44006.702577980803</v>
      </c>
      <c r="P59" s="16">
        <v>0.84347962696678502</v>
      </c>
      <c r="Q59" s="16">
        <f t="shared" si="5"/>
        <v>1.1855650901682995</v>
      </c>
      <c r="R59" s="16">
        <v>-0.245782759292167</v>
      </c>
      <c r="S59" s="16">
        <v>1.4274107302275201E-4</v>
      </c>
      <c r="T59" s="16">
        <v>1.85563394929578E-3</v>
      </c>
      <c r="U59" s="16">
        <v>40562.729826247203</v>
      </c>
      <c r="V59" s="16">
        <v>6.4622368323267398E-2</v>
      </c>
      <c r="W59" s="16">
        <v>-3.8033697258302501</v>
      </c>
      <c r="X59" s="49" t="s">
        <v>67</v>
      </c>
      <c r="Y59" t="s">
        <v>17</v>
      </c>
      <c r="Z59">
        <v>7304.8374146600099</v>
      </c>
      <c r="AA59">
        <v>6388.8321331424904</v>
      </c>
      <c r="AB59">
        <v>1.14337601339777</v>
      </c>
      <c r="AC59">
        <f t="shared" si="6"/>
        <v>0.87460292002130025</v>
      </c>
      <c r="AD59">
        <v>0.19373371866675601</v>
      </c>
      <c r="AE59">
        <v>0.146480734275268</v>
      </c>
      <c r="AF59">
        <v>0.75554179784943498</v>
      </c>
      <c r="AG59">
        <v>6846.8347739012497</v>
      </c>
      <c r="AH59">
        <v>0.133418528636812</v>
      </c>
      <c r="AI59">
        <v>1.45207506518178</v>
      </c>
      <c r="AJ59" s="2"/>
      <c r="AK59" t="s">
        <v>14</v>
      </c>
      <c r="AL59">
        <v>4481.6803539209004</v>
      </c>
      <c r="AM59">
        <v>5596.2468378376398</v>
      </c>
      <c r="AN59">
        <v>0.800836790046345</v>
      </c>
      <c r="AO59">
        <f t="shared" si="7"/>
        <v>1.2486938817360402</v>
      </c>
      <c r="AP59">
        <v>-0.320152332761721</v>
      </c>
      <c r="AQ59">
        <v>6.6623051327478797E-2</v>
      </c>
      <c r="AR59">
        <v>0.43304983362861199</v>
      </c>
      <c r="AS59">
        <v>5038.9635958792696</v>
      </c>
      <c r="AT59">
        <v>0.17454522434234701</v>
      </c>
      <c r="AU59">
        <v>-1.83420849220019</v>
      </c>
      <c r="AV59" s="8"/>
    </row>
    <row r="60" spans="1:48" x14ac:dyDescent="0.2">
      <c r="A60" s="13" t="s">
        <v>93</v>
      </c>
      <c r="B60" s="13">
        <v>7801.3515272071099</v>
      </c>
      <c r="C60" s="13">
        <v>6087.7605261254803</v>
      </c>
      <c r="D60" s="13">
        <v>1.28148134173935</v>
      </c>
      <c r="E60" s="13">
        <f t="shared" si="4"/>
        <v>0.7803469059039958</v>
      </c>
      <c r="F60" s="13">
        <v>0.357549377163767</v>
      </c>
      <c r="G60" s="13">
        <v>5.5491051000694298E-2</v>
      </c>
      <c r="H60" s="13">
        <v>0.36069183150451301</v>
      </c>
      <c r="I60" s="13">
        <v>6944.5560266662897</v>
      </c>
      <c r="J60" s="13">
        <v>0.18670874697871101</v>
      </c>
      <c r="K60" s="13">
        <v>1.91501139046547</v>
      </c>
      <c r="M60" s="13" t="s">
        <v>112</v>
      </c>
      <c r="N60" s="13">
        <v>1025.2900505038399</v>
      </c>
      <c r="O60" s="13">
        <v>696.74388129723104</v>
      </c>
      <c r="P60" s="13">
        <v>1.4715451086486899</v>
      </c>
      <c r="Q60" s="13">
        <f t="shared" si="5"/>
        <v>0.67955782946966348</v>
      </c>
      <c r="R60" s="13">
        <v>0.55744227122097001</v>
      </c>
      <c r="S60" s="13">
        <v>1.88095718518476E-3</v>
      </c>
      <c r="T60" s="13">
        <v>1.22262217037009E-2</v>
      </c>
      <c r="U60" s="13">
        <v>861.01696590053496</v>
      </c>
      <c r="V60" s="13">
        <v>0.179333463472819</v>
      </c>
      <c r="W60" s="13">
        <v>3.1084118960623299</v>
      </c>
      <c r="Y60" t="s">
        <v>9</v>
      </c>
      <c r="Z60">
        <v>125310.189671851</v>
      </c>
      <c r="AA60">
        <v>134647.75974463901</v>
      </c>
      <c r="AB60">
        <v>0.93065187203636401</v>
      </c>
      <c r="AC60">
        <f t="shared" si="6"/>
        <v>1.0745156487053467</v>
      </c>
      <c r="AD60">
        <v>-0.10374974129470201</v>
      </c>
      <c r="AE60">
        <v>0.154982932892192</v>
      </c>
      <c r="AF60">
        <v>0.75554179784943498</v>
      </c>
      <c r="AG60">
        <v>129978.974708245</v>
      </c>
      <c r="AH60">
        <v>7.2952780824229804E-2</v>
      </c>
      <c r="AI60">
        <v>-1.4221492330042</v>
      </c>
      <c r="AJ60" s="2"/>
      <c r="AK60" t="s">
        <v>99</v>
      </c>
      <c r="AL60">
        <v>1193.8542517174701</v>
      </c>
      <c r="AM60">
        <v>1685.0439429723999</v>
      </c>
      <c r="AN60">
        <v>0.708500366828134</v>
      </c>
      <c r="AO60">
        <f t="shared" si="7"/>
        <v>1.4114318733198026</v>
      </c>
      <c r="AP60">
        <v>-0.49640079291285599</v>
      </c>
      <c r="AQ60">
        <v>4.7571483559734298E-2</v>
      </c>
      <c r="AR60">
        <v>0.43304983362861199</v>
      </c>
      <c r="AS60">
        <v>1439.4490973449399</v>
      </c>
      <c r="AT60">
        <v>0.25055859118982599</v>
      </c>
      <c r="AU60">
        <v>-1.98117650069631</v>
      </c>
      <c r="AV60" s="8"/>
    </row>
    <row r="61" spans="1:48" x14ac:dyDescent="0.2">
      <c r="A61" s="13" t="s">
        <v>15</v>
      </c>
      <c r="B61" s="13">
        <v>2096.1133121426001</v>
      </c>
      <c r="C61" s="13">
        <v>1773.9756071441</v>
      </c>
      <c r="D61" s="13">
        <v>1.18159083118234</v>
      </c>
      <c r="E61" s="13">
        <f t="shared" si="4"/>
        <v>0.84631665514818077</v>
      </c>
      <c r="F61" s="13">
        <v>0.239542755432708</v>
      </c>
      <c r="G61" s="13">
        <v>7.0794171459845998E-2</v>
      </c>
      <c r="H61" s="13">
        <v>0.39442466956199901</v>
      </c>
      <c r="I61" s="13">
        <v>1935.0444596433499</v>
      </c>
      <c r="J61" s="13">
        <v>0.13257878722250599</v>
      </c>
      <c r="K61" s="13">
        <v>1.80679549459662</v>
      </c>
      <c r="M61" s="13" t="s">
        <v>8</v>
      </c>
      <c r="N61" s="13">
        <v>64042.333139708098</v>
      </c>
      <c r="O61" s="13">
        <v>54519.145916508503</v>
      </c>
      <c r="P61" s="13">
        <v>1.17467601634449</v>
      </c>
      <c r="Q61" s="13">
        <f t="shared" si="5"/>
        <v>0.85129855899495732</v>
      </c>
      <c r="R61" s="13">
        <v>0.23227696333477499</v>
      </c>
      <c r="S61" s="13">
        <v>7.5071339124701602E-3</v>
      </c>
      <c r="T61" s="13">
        <v>4.1825460369476597E-2</v>
      </c>
      <c r="U61" s="13">
        <v>59280.739528108301</v>
      </c>
      <c r="V61" s="13">
        <v>8.6882253659497297E-2</v>
      </c>
      <c r="W61" s="13">
        <v>2.6734684420721702</v>
      </c>
      <c r="Y61" t="s">
        <v>8</v>
      </c>
      <c r="Z61">
        <v>66852.7931485476</v>
      </c>
      <c r="AA61">
        <v>74608.032055000498</v>
      </c>
      <c r="AB61">
        <v>0.89605356564376604</v>
      </c>
      <c r="AC61">
        <f t="shared" si="6"/>
        <v>1.1160047103674589</v>
      </c>
      <c r="AD61">
        <v>-0.15836690226556299</v>
      </c>
      <c r="AE61">
        <v>0.12748245525706101</v>
      </c>
      <c r="AF61">
        <v>0.75554179784943498</v>
      </c>
      <c r="AG61">
        <v>70730.412601774005</v>
      </c>
      <c r="AH61">
        <v>0.103908123360439</v>
      </c>
      <c r="AI61">
        <v>-1.52410511463301</v>
      </c>
      <c r="AJ61" s="2"/>
      <c r="AK61" t="s">
        <v>15</v>
      </c>
      <c r="AL61">
        <v>2223.6492053188399</v>
      </c>
      <c r="AM61">
        <v>1674.1929395469699</v>
      </c>
      <c r="AN61">
        <v>1.32819172318368</v>
      </c>
      <c r="AO61">
        <f t="shared" si="7"/>
        <v>0.75290335163585942</v>
      </c>
      <c r="AP61">
        <v>0.40916358430854399</v>
      </c>
      <c r="AQ61">
        <v>8.7236569974725398E-2</v>
      </c>
      <c r="AR61">
        <v>0.48603231843061301</v>
      </c>
      <c r="AS61">
        <v>1948.92107243291</v>
      </c>
      <c r="AT61">
        <v>0.23925477524119401</v>
      </c>
      <c r="AU61">
        <v>1.7101584864756101</v>
      </c>
      <c r="AV61" s="8"/>
    </row>
    <row r="62" spans="1:48" x14ac:dyDescent="0.2">
      <c r="A62" s="13" t="s">
        <v>111</v>
      </c>
      <c r="B62" s="13">
        <v>10140.1282705347</v>
      </c>
      <c r="C62" s="13">
        <v>12033.0266516845</v>
      </c>
      <c r="D62" s="13">
        <v>0.84269141622113497</v>
      </c>
      <c r="E62" s="13">
        <f t="shared" si="4"/>
        <v>1.1866740075320552</v>
      </c>
      <c r="F62" s="13">
        <v>-0.24667609995357001</v>
      </c>
      <c r="G62" s="13">
        <v>8.6182212454926299E-2</v>
      </c>
      <c r="H62" s="13">
        <v>0.42013828571776601</v>
      </c>
      <c r="I62" s="13">
        <v>11086.5774611096</v>
      </c>
      <c r="J62" s="13">
        <v>0.143759872446377</v>
      </c>
      <c r="K62" s="13">
        <v>-1.71588980816313</v>
      </c>
      <c r="M62" s="13" t="s">
        <v>7</v>
      </c>
      <c r="N62" s="13">
        <v>5893.0529896896296</v>
      </c>
      <c r="O62" s="13">
        <v>4986.2308185226402</v>
      </c>
      <c r="P62" s="13">
        <v>1.1818652613911</v>
      </c>
      <c r="Q62" s="13">
        <f t="shared" si="5"/>
        <v>0.8461201396366963</v>
      </c>
      <c r="R62" s="13">
        <v>0.24148092105604199</v>
      </c>
      <c r="S62" s="13">
        <v>2.5564728335726299E-2</v>
      </c>
      <c r="T62" s="13">
        <v>0.124628050636666</v>
      </c>
      <c r="U62" s="13">
        <v>5439.6419041061399</v>
      </c>
      <c r="V62" s="13">
        <v>0.10815351579815601</v>
      </c>
      <c r="W62" s="13">
        <v>2.2327607130840899</v>
      </c>
      <c r="Y62" t="s">
        <v>99</v>
      </c>
      <c r="Z62">
        <v>1214.0372869887501</v>
      </c>
      <c r="AA62">
        <v>1358.15035873186</v>
      </c>
      <c r="AB62">
        <v>0.89389019351460397</v>
      </c>
      <c r="AC62">
        <f t="shared" si="6"/>
        <v>1.1187056388527921</v>
      </c>
      <c r="AD62">
        <v>-0.15991707378408801</v>
      </c>
      <c r="AE62">
        <v>0.12881381813648499</v>
      </c>
      <c r="AF62">
        <v>0.75554179784943498</v>
      </c>
      <c r="AG62">
        <v>1286.09382286031</v>
      </c>
      <c r="AH62">
        <v>0.10529199390539799</v>
      </c>
      <c r="AI62">
        <v>-1.5187961387431701</v>
      </c>
      <c r="AJ62" s="2"/>
      <c r="AK62" t="s">
        <v>94</v>
      </c>
      <c r="AL62">
        <v>3869.0095898895702</v>
      </c>
      <c r="AM62">
        <v>3173.6640320062702</v>
      </c>
      <c r="AN62">
        <v>1.2190986666738399</v>
      </c>
      <c r="AO62">
        <f t="shared" si="7"/>
        <v>0.8202781508476058</v>
      </c>
      <c r="AP62">
        <v>0.28599720609164098</v>
      </c>
      <c r="AQ62">
        <v>0.13019077111191901</v>
      </c>
      <c r="AR62">
        <v>0.58848453921437704</v>
      </c>
      <c r="AS62">
        <v>3521.3368109479202</v>
      </c>
      <c r="AT62">
        <v>0.18898285306280299</v>
      </c>
      <c r="AU62">
        <v>1.5133500286218999</v>
      </c>
      <c r="AV62" s="8"/>
    </row>
    <row r="63" spans="1:48" x14ac:dyDescent="0.2">
      <c r="A63" s="13" t="s">
        <v>107</v>
      </c>
      <c r="B63" s="13">
        <v>6769.6652110036102</v>
      </c>
      <c r="C63" s="13">
        <v>6042.4026179211496</v>
      </c>
      <c r="D63" s="13">
        <v>1.12035983681814</v>
      </c>
      <c r="E63" s="13">
        <f t="shared" si="4"/>
        <v>0.89257037528231875</v>
      </c>
      <c r="F63" s="13">
        <v>0.16386710506500299</v>
      </c>
      <c r="G63" s="13">
        <v>0.104709968631474</v>
      </c>
      <c r="H63" s="13">
        <v>0.45374319740305302</v>
      </c>
      <c r="I63" s="13">
        <v>6406.0339144623804</v>
      </c>
      <c r="J63" s="13">
        <v>0.101000642179519</v>
      </c>
      <c r="K63" s="13">
        <v>1.6224362690065499</v>
      </c>
      <c r="M63" s="13" t="s">
        <v>19</v>
      </c>
      <c r="N63" s="13">
        <v>25496.8322204857</v>
      </c>
      <c r="O63" s="13">
        <v>29075.047457049899</v>
      </c>
      <c r="P63" s="13">
        <v>0.87693174905905003</v>
      </c>
      <c r="Q63" s="13">
        <f t="shared" si="5"/>
        <v>1.1403396000578161</v>
      </c>
      <c r="R63" s="13">
        <v>-0.18960651230101999</v>
      </c>
      <c r="S63" s="13">
        <v>2.8764693950499302E-2</v>
      </c>
      <c r="T63" s="13">
        <v>0.12464700711883001</v>
      </c>
      <c r="U63" s="13">
        <v>27285.939838767801</v>
      </c>
      <c r="V63" s="13">
        <v>8.6709115875549303E-2</v>
      </c>
      <c r="W63" s="13">
        <v>-2.18669640886612</v>
      </c>
      <c r="Y63" t="s">
        <v>6</v>
      </c>
      <c r="Z63">
        <v>46.906021114683199</v>
      </c>
      <c r="AA63">
        <v>63.023624261294898</v>
      </c>
      <c r="AB63">
        <v>0.744260928571985</v>
      </c>
      <c r="AC63">
        <f t="shared" si="6"/>
        <v>1.3436148017587093</v>
      </c>
      <c r="AD63">
        <v>-0.39924764268302398</v>
      </c>
      <c r="AE63">
        <v>0.192791242668471</v>
      </c>
      <c r="AF63">
        <v>0.83542871823004194</v>
      </c>
      <c r="AG63">
        <v>54.964822687989098</v>
      </c>
      <c r="AH63">
        <v>0.30655560082460098</v>
      </c>
      <c r="AI63">
        <v>-1.3023661665586701</v>
      </c>
      <c r="AJ63" s="2"/>
      <c r="AK63" t="s">
        <v>105</v>
      </c>
      <c r="AL63">
        <v>83636.685051130698</v>
      </c>
      <c r="AM63">
        <v>95229.217313427303</v>
      </c>
      <c r="AN63">
        <v>0.87826706351956896</v>
      </c>
      <c r="AO63">
        <f t="shared" si="7"/>
        <v>1.1386058313431431</v>
      </c>
      <c r="AP63">
        <v>-0.18730999938795501</v>
      </c>
      <c r="AQ63">
        <v>0.15089347159343</v>
      </c>
      <c r="AR63">
        <v>0.58848453921437704</v>
      </c>
      <c r="AS63">
        <v>89432.951182278994</v>
      </c>
      <c r="AT63">
        <v>0.13040396454050601</v>
      </c>
      <c r="AU63">
        <v>-1.4363827054489</v>
      </c>
      <c r="AV63" s="8"/>
    </row>
    <row r="64" spans="1:48" x14ac:dyDescent="0.2">
      <c r="A64" s="13" t="s">
        <v>103</v>
      </c>
      <c r="B64" s="13">
        <v>109.450190504806</v>
      </c>
      <c r="C64" s="13">
        <v>52.906164729798697</v>
      </c>
      <c r="D64" s="13">
        <v>2.0687606267395799</v>
      </c>
      <c r="E64" s="13">
        <f t="shared" si="4"/>
        <v>0.48338120277164404</v>
      </c>
      <c r="F64" s="13">
        <v>1.04826164313472</v>
      </c>
      <c r="G64" s="13">
        <v>0.149032738842475</v>
      </c>
      <c r="H64" s="13">
        <v>0.52838880135059496</v>
      </c>
      <c r="I64" s="13">
        <v>81.178177617302396</v>
      </c>
      <c r="J64" s="13">
        <v>0.726467968699258</v>
      </c>
      <c r="K64" s="13">
        <v>1.44295645272789</v>
      </c>
      <c r="M64" s="13" t="s">
        <v>15</v>
      </c>
      <c r="N64" s="13">
        <v>2167.0280932064402</v>
      </c>
      <c r="O64" s="13">
        <v>1810.41751409876</v>
      </c>
      <c r="P64" s="13">
        <v>1.19697698256371</v>
      </c>
      <c r="Q64" s="13">
        <f t="shared" si="5"/>
        <v>0.83543795291549638</v>
      </c>
      <c r="R64" s="13">
        <v>0.25925915233303498</v>
      </c>
      <c r="S64" s="13">
        <v>3.7202856944047701E-2</v>
      </c>
      <c r="T64" s="13">
        <v>0.14225607385959599</v>
      </c>
      <c r="U64" s="13">
        <v>1988.7228036526001</v>
      </c>
      <c r="V64" s="13">
        <v>0.12443259213784399</v>
      </c>
      <c r="W64" s="13">
        <v>2.0835309132339899</v>
      </c>
      <c r="Y64" t="s">
        <v>103</v>
      </c>
      <c r="Z64">
        <v>117.94958078085099</v>
      </c>
      <c r="AA64">
        <v>83.341377333519503</v>
      </c>
      <c r="AB64">
        <v>1.4152583573083399</v>
      </c>
      <c r="AC64">
        <f t="shared" si="6"/>
        <v>0.70658476937164238</v>
      </c>
      <c r="AD64">
        <v>0.50012870769575002</v>
      </c>
      <c r="AE64">
        <v>0.34906289231009202</v>
      </c>
      <c r="AF64">
        <v>0.87610196978904398</v>
      </c>
      <c r="AG64">
        <v>100.645479057185</v>
      </c>
      <c r="AH64">
        <v>0.53409243548973895</v>
      </c>
      <c r="AI64">
        <v>0.93640852119007001</v>
      </c>
      <c r="AJ64" s="2"/>
      <c r="AK64" t="s">
        <v>106</v>
      </c>
      <c r="AL64">
        <v>1419.3380190175501</v>
      </c>
      <c r="AM64">
        <v>1764.5329118692</v>
      </c>
      <c r="AN64">
        <v>0.80437038576629405</v>
      </c>
      <c r="AO64">
        <f t="shared" si="7"/>
        <v>1.243208374767971</v>
      </c>
      <c r="AP64">
        <v>-0.31408264021450999</v>
      </c>
      <c r="AQ64">
        <v>0.144699163031628</v>
      </c>
      <c r="AR64">
        <v>0.58848453921437704</v>
      </c>
      <c r="AS64">
        <v>1591.9354654433801</v>
      </c>
      <c r="AT64">
        <v>0.21534440598136101</v>
      </c>
      <c r="AU64">
        <v>-1.45851311429792</v>
      </c>
      <c r="AV64" s="8"/>
    </row>
    <row r="65" spans="1:48" x14ac:dyDescent="0.2">
      <c r="A65" s="13" t="s">
        <v>11</v>
      </c>
      <c r="B65" s="13">
        <v>35962.717764846697</v>
      </c>
      <c r="C65" s="13">
        <v>39332.551283533903</v>
      </c>
      <c r="D65" s="13">
        <v>0.91432456302172604</v>
      </c>
      <c r="E65" s="13">
        <f t="shared" si="4"/>
        <v>1.0937035276566665</v>
      </c>
      <c r="F65" s="13">
        <v>-0.129156834502269</v>
      </c>
      <c r="G65" s="13">
        <v>0.138294941364795</v>
      </c>
      <c r="H65" s="13">
        <v>0.52838880135059496</v>
      </c>
      <c r="I65" s="13">
        <v>37647.634524190304</v>
      </c>
      <c r="J65" s="13">
        <v>8.7140337072975693E-2</v>
      </c>
      <c r="K65" s="13">
        <v>-1.4821704716852999</v>
      </c>
      <c r="M65" s="13" t="s">
        <v>109</v>
      </c>
      <c r="N65" s="13">
        <v>53632.863413817497</v>
      </c>
      <c r="O65" s="13">
        <v>48252.791146432202</v>
      </c>
      <c r="P65" s="13">
        <v>1.11149763857304</v>
      </c>
      <c r="Q65" s="13">
        <f t="shared" si="5"/>
        <v>0.89968702163309777</v>
      </c>
      <c r="R65" s="13">
        <v>0.15249393433456601</v>
      </c>
      <c r="S65" s="13">
        <v>4.3592936422409002E-2</v>
      </c>
      <c r="T65" s="13">
        <v>0.14225607385959599</v>
      </c>
      <c r="U65" s="13">
        <v>50942.827280124897</v>
      </c>
      <c r="V65" s="13">
        <v>7.5567467661521101E-2</v>
      </c>
      <c r="W65" s="13">
        <v>2.0179839162748099</v>
      </c>
      <c r="Y65" t="s">
        <v>94</v>
      </c>
      <c r="Z65">
        <v>3933.5668913439899</v>
      </c>
      <c r="AA65">
        <v>3570.19437482086</v>
      </c>
      <c r="AB65">
        <v>1.1017794770743701</v>
      </c>
      <c r="AC65">
        <f t="shared" si="6"/>
        <v>0.9076226421056296</v>
      </c>
      <c r="AD65">
        <v>0.14042172182297299</v>
      </c>
      <c r="AE65">
        <v>0.40435475528725101</v>
      </c>
      <c r="AF65">
        <v>0.87610196978904398</v>
      </c>
      <c r="AG65">
        <v>3751.88063308243</v>
      </c>
      <c r="AH65">
        <v>0.16839780126885701</v>
      </c>
      <c r="AI65">
        <v>0.83386909309333002</v>
      </c>
      <c r="AJ65" s="2"/>
      <c r="AK65" t="s">
        <v>107</v>
      </c>
      <c r="AL65">
        <v>7181.8568637395201</v>
      </c>
      <c r="AM65">
        <v>6422.5315126424803</v>
      </c>
      <c r="AN65">
        <v>1.11822835740118</v>
      </c>
      <c r="AO65">
        <f t="shared" si="7"/>
        <v>0.89427172310676395</v>
      </c>
      <c r="AP65">
        <v>0.16116678005047</v>
      </c>
      <c r="AQ65">
        <v>0.20252246865585399</v>
      </c>
      <c r="AR65">
        <v>0.60756740596756198</v>
      </c>
      <c r="AS65">
        <v>6802.1941881909997</v>
      </c>
      <c r="AT65">
        <v>0.126465048036079</v>
      </c>
      <c r="AU65">
        <v>1.2743978083532701</v>
      </c>
      <c r="AV65" s="8"/>
    </row>
    <row r="66" spans="1:48" x14ac:dyDescent="0.2">
      <c r="A66" s="13" t="s">
        <v>12</v>
      </c>
      <c r="B66" s="13">
        <v>1.49231084814282</v>
      </c>
      <c r="C66" s="13">
        <v>0.52220775363972105</v>
      </c>
      <c r="D66" s="13">
        <v>2.8576956924549801</v>
      </c>
      <c r="E66" s="13">
        <f t="shared" si="4"/>
        <v>0.34993229077548305</v>
      </c>
      <c r="F66" s="13">
        <v>1.4934545165194699</v>
      </c>
      <c r="G66" s="13">
        <v>0.22231178373715499</v>
      </c>
      <c r="H66" s="13">
        <v>0.57801063771660399</v>
      </c>
      <c r="I66" s="13">
        <v>1.00725930089127</v>
      </c>
      <c r="J66" s="13">
        <v>1.2237378667107399</v>
      </c>
      <c r="K66" s="13">
        <v>1.22040394200901</v>
      </c>
      <c r="M66" s="13" t="s">
        <v>14</v>
      </c>
      <c r="N66" s="13">
        <v>4364.3536447730803</v>
      </c>
      <c r="O66" s="13">
        <v>4965.8049858456097</v>
      </c>
      <c r="P66" s="13">
        <v>0.878881401346431</v>
      </c>
      <c r="Q66" s="13">
        <f t="shared" si="5"/>
        <v>1.1378099462202957</v>
      </c>
      <c r="R66" s="13">
        <v>-0.18611654050767601</v>
      </c>
      <c r="S66" s="13">
        <v>4.3771099649106499E-2</v>
      </c>
      <c r="T66" s="13">
        <v>0.14225607385959599</v>
      </c>
      <c r="U66" s="13">
        <v>4665.07931530935</v>
      </c>
      <c r="V66" s="13">
        <v>9.2307065003341196E-2</v>
      </c>
      <c r="W66" s="13">
        <v>-2.0162762243706802</v>
      </c>
      <c r="Y66" t="s">
        <v>13</v>
      </c>
      <c r="Z66">
        <v>21009.263402056698</v>
      </c>
      <c r="AA66">
        <v>19167.4161295101</v>
      </c>
      <c r="AB66">
        <v>1.09609262198419</v>
      </c>
      <c r="AC66">
        <f t="shared" si="6"/>
        <v>0.91233165878789013</v>
      </c>
      <c r="AD66">
        <v>0.132272056486407</v>
      </c>
      <c r="AE66">
        <v>0.384725737116411</v>
      </c>
      <c r="AF66">
        <v>0.87610196978904398</v>
      </c>
      <c r="AG66">
        <v>20088.339765783399</v>
      </c>
      <c r="AH66">
        <v>0.152172934239164</v>
      </c>
      <c r="AI66">
        <v>0.86922196215602998</v>
      </c>
      <c r="AJ66" s="2"/>
      <c r="AK66" t="s">
        <v>98</v>
      </c>
      <c r="AL66">
        <v>76389.043008827299</v>
      </c>
      <c r="AM66">
        <v>84042.715544463601</v>
      </c>
      <c r="AN66">
        <v>0.908931160945328</v>
      </c>
      <c r="AO66">
        <f t="shared" si="7"/>
        <v>1.1001933292285369</v>
      </c>
      <c r="AP66">
        <v>-0.13776134695960601</v>
      </c>
      <c r="AQ66">
        <v>0.190428068159713</v>
      </c>
      <c r="AR66">
        <v>0.60756740596756198</v>
      </c>
      <c r="AS66">
        <v>80215.879276645501</v>
      </c>
      <c r="AT66">
        <v>0.105216445611916</v>
      </c>
      <c r="AU66">
        <v>-1.3093138259747801</v>
      </c>
      <c r="AV66" s="8"/>
    </row>
    <row r="67" spans="1:48" x14ac:dyDescent="0.2">
      <c r="A67" s="13" t="s">
        <v>112</v>
      </c>
      <c r="B67" s="13">
        <v>990.81462704538706</v>
      </c>
      <c r="C67" s="13">
        <v>845.44791025401798</v>
      </c>
      <c r="D67" s="13">
        <v>1.1719404767913999</v>
      </c>
      <c r="E67" s="13">
        <f t="shared" si="4"/>
        <v>0.85328565725270611</v>
      </c>
      <c r="F67" s="13">
        <v>0.226007698927359</v>
      </c>
      <c r="G67" s="13">
        <v>0.217558167295241</v>
      </c>
      <c r="H67" s="13">
        <v>0.57801063771660399</v>
      </c>
      <c r="I67" s="13">
        <v>918.13126864970195</v>
      </c>
      <c r="J67" s="13">
        <v>0.183292014325491</v>
      </c>
      <c r="K67" s="13">
        <v>1.23304716661585</v>
      </c>
      <c r="M67" s="13" t="s">
        <v>113</v>
      </c>
      <c r="N67" s="13">
        <v>2372.4441212213501</v>
      </c>
      <c r="O67" s="13">
        <v>1538.4073593180201</v>
      </c>
      <c r="P67" s="13">
        <v>1.54214298758494</v>
      </c>
      <c r="Q67" s="13">
        <f t="shared" si="5"/>
        <v>0.64844830087127103</v>
      </c>
      <c r="R67" s="13">
        <v>0.62510561429489298</v>
      </c>
      <c r="S67" s="13">
        <v>8.2738461670980604E-2</v>
      </c>
      <c r="T67" s="13">
        <v>0.22281084017660499</v>
      </c>
      <c r="U67" s="13">
        <v>1955.4257402696801</v>
      </c>
      <c r="V67" s="13">
        <v>0.36028867276286097</v>
      </c>
      <c r="W67" s="13">
        <v>1.7350132311995601</v>
      </c>
      <c r="Y67" t="s">
        <v>107</v>
      </c>
      <c r="Z67">
        <v>7304.6236464589001</v>
      </c>
      <c r="AA67">
        <v>6882.1962175806102</v>
      </c>
      <c r="AB67">
        <v>1.06137974209442</v>
      </c>
      <c r="AC67">
        <f t="shared" si="6"/>
        <v>0.94216985715847634</v>
      </c>
      <c r="AD67">
        <v>8.6108360935991599E-2</v>
      </c>
      <c r="AE67">
        <v>0.35287592048844202</v>
      </c>
      <c r="AF67">
        <v>0.87610196978904398</v>
      </c>
      <c r="AG67">
        <v>7093.4099320197602</v>
      </c>
      <c r="AH67">
        <v>9.2686766652910202E-2</v>
      </c>
      <c r="AI67">
        <v>0.92902540508772802</v>
      </c>
      <c r="AJ67" s="2"/>
      <c r="AK67" t="s">
        <v>97</v>
      </c>
      <c r="AL67">
        <v>104384.968653694</v>
      </c>
      <c r="AM67">
        <v>116355.73636292999</v>
      </c>
      <c r="AN67">
        <v>0.89711923035837204</v>
      </c>
      <c r="AO67">
        <f t="shared" si="7"/>
        <v>1.1146790372563127</v>
      </c>
      <c r="AP67">
        <v>-0.156630818791755</v>
      </c>
      <c r="AQ67">
        <v>0.18987099839613999</v>
      </c>
      <c r="AR67">
        <v>0.60756740596756198</v>
      </c>
      <c r="AS67">
        <v>110370.352508312</v>
      </c>
      <c r="AT67">
        <v>0.119477878747689</v>
      </c>
      <c r="AU67">
        <v>-1.3109608275061899</v>
      </c>
      <c r="AV67" s="8"/>
    </row>
    <row r="68" spans="1:48" x14ac:dyDescent="0.2">
      <c r="A68" s="13" t="s">
        <v>105</v>
      </c>
      <c r="B68" s="13">
        <v>78803.991793413094</v>
      </c>
      <c r="C68" s="13">
        <v>84232.635262311698</v>
      </c>
      <c r="D68" s="13">
        <v>0.93555177928373001</v>
      </c>
      <c r="E68" s="13">
        <f t="shared" si="4"/>
        <v>1.0688879249052503</v>
      </c>
      <c r="F68" s="13">
        <v>-9.6209115400413894E-2</v>
      </c>
      <c r="G68" s="13">
        <v>0.20757712630437</v>
      </c>
      <c r="H68" s="13">
        <v>0.57801063771660399</v>
      </c>
      <c r="I68" s="13">
        <v>81518.313527862396</v>
      </c>
      <c r="J68" s="13">
        <v>7.6340946919400104E-2</v>
      </c>
      <c r="K68" s="13">
        <v>-1.2602557249124799</v>
      </c>
      <c r="M68" s="13" t="s">
        <v>107</v>
      </c>
      <c r="N68" s="13">
        <v>6990.8777686629601</v>
      </c>
      <c r="O68" s="13">
        <v>6331.2756904403004</v>
      </c>
      <c r="P68" s="13">
        <v>1.1041815442057901</v>
      </c>
      <c r="Q68" s="13">
        <f t="shared" si="5"/>
        <v>0.90564817465707004</v>
      </c>
      <c r="R68" s="13">
        <v>0.14300724315419</v>
      </c>
      <c r="S68" s="13">
        <v>8.2584526106931802E-2</v>
      </c>
      <c r="T68" s="13">
        <v>0.22281084017660499</v>
      </c>
      <c r="U68" s="13">
        <v>6661.0767295516298</v>
      </c>
      <c r="V68" s="13">
        <v>8.2382997017546603E-2</v>
      </c>
      <c r="W68" s="13">
        <v>1.73588298958984</v>
      </c>
      <c r="Y68" t="s">
        <v>104</v>
      </c>
      <c r="Z68">
        <v>13298.784152750601</v>
      </c>
      <c r="AA68">
        <v>12590.4682665485</v>
      </c>
      <c r="AB68">
        <v>1.0562581050368101</v>
      </c>
      <c r="AC68">
        <f t="shared" si="6"/>
        <v>0.94673829742130233</v>
      </c>
      <c r="AD68">
        <v>7.8662469763880902E-2</v>
      </c>
      <c r="AE68">
        <v>0.325993706692008</v>
      </c>
      <c r="AF68">
        <v>0.87610196978904398</v>
      </c>
      <c r="AG68">
        <v>12944.626209649499</v>
      </c>
      <c r="AH68">
        <v>8.0086775234935695E-2</v>
      </c>
      <c r="AI68">
        <v>0.98221547231891204</v>
      </c>
      <c r="AJ68" s="2"/>
      <c r="AK68" t="s">
        <v>93</v>
      </c>
      <c r="AL68">
        <v>8272.8361412285303</v>
      </c>
      <c r="AM68">
        <v>5948.3978104389598</v>
      </c>
      <c r="AN68">
        <v>1.39076712837033</v>
      </c>
      <c r="AO68">
        <f t="shared" si="7"/>
        <v>0.7190276356127141</v>
      </c>
      <c r="AP68">
        <v>0.475884350764465</v>
      </c>
      <c r="AQ68">
        <v>0.30955271631084602</v>
      </c>
      <c r="AR68">
        <v>0.61623852210026997</v>
      </c>
      <c r="AS68">
        <v>7110.6169758337501</v>
      </c>
      <c r="AT68">
        <v>0.46831588935244101</v>
      </c>
      <c r="AU68">
        <v>1.01616101777475</v>
      </c>
      <c r="AV68" s="8"/>
    </row>
    <row r="69" spans="1:48" x14ac:dyDescent="0.2">
      <c r="A69" s="13" t="s">
        <v>102</v>
      </c>
      <c r="B69" s="13">
        <v>10533.3228403911</v>
      </c>
      <c r="C69" s="13">
        <v>11738.4603127428</v>
      </c>
      <c r="D69" s="13">
        <v>0.89733428062592802</v>
      </c>
      <c r="E69" s="13">
        <f t="shared" si="4"/>
        <v>1.1144118993230205</v>
      </c>
      <c r="F69" s="13">
        <v>-0.15611656034882099</v>
      </c>
      <c r="G69" s="13">
        <v>0.209328642352623</v>
      </c>
      <c r="H69" s="13">
        <v>0.57801063771660399</v>
      </c>
      <c r="I69" s="13">
        <v>11135.891576566901</v>
      </c>
      <c r="J69" s="13">
        <v>0.12435467966140799</v>
      </c>
      <c r="K69" s="13">
        <v>-1.25541363440357</v>
      </c>
      <c r="M69" s="13" t="s">
        <v>106</v>
      </c>
      <c r="N69" s="13">
        <v>1380.64929347252</v>
      </c>
      <c r="O69" s="13">
        <v>1578.34345524122</v>
      </c>
      <c r="P69" s="13">
        <v>0.87474579052346402</v>
      </c>
      <c r="Q69" s="13">
        <f t="shared" si="5"/>
        <v>1.1431892680518978</v>
      </c>
      <c r="R69" s="13">
        <v>-0.19300766321348101</v>
      </c>
      <c r="S69" s="13">
        <v>8.5696476991001802E-2</v>
      </c>
      <c r="T69" s="13">
        <v>0.22281084017660499</v>
      </c>
      <c r="U69" s="13">
        <v>1479.4963743568701</v>
      </c>
      <c r="V69" s="13">
        <v>0.112308484473621</v>
      </c>
      <c r="W69" s="13">
        <v>-1.7185492629349399</v>
      </c>
      <c r="Y69" t="s">
        <v>96</v>
      </c>
      <c r="Z69">
        <v>17819.903564596301</v>
      </c>
      <c r="AA69">
        <v>16880.333337627399</v>
      </c>
      <c r="AB69">
        <v>1.05566064414585</v>
      </c>
      <c r="AC69">
        <f t="shared" si="6"/>
        <v>0.94727411270420148</v>
      </c>
      <c r="AD69">
        <v>7.7958394197771605E-2</v>
      </c>
      <c r="AE69">
        <v>0.38780778746297201</v>
      </c>
      <c r="AF69">
        <v>0.87610196978904398</v>
      </c>
      <c r="AG69">
        <v>17350.118451111801</v>
      </c>
      <c r="AH69">
        <v>9.0271438689486103E-2</v>
      </c>
      <c r="AI69">
        <v>0.86359977562705503</v>
      </c>
      <c r="AJ69" s="2"/>
      <c r="AK69" t="s">
        <v>100</v>
      </c>
      <c r="AL69">
        <v>15472.7601591005</v>
      </c>
      <c r="AM69">
        <v>11671.815193091899</v>
      </c>
      <c r="AN69">
        <v>1.32565157202439</v>
      </c>
      <c r="AO69">
        <f t="shared" si="7"/>
        <v>0.75434602960784425</v>
      </c>
      <c r="AP69">
        <v>0.40669909640887902</v>
      </c>
      <c r="AQ69">
        <v>0.24357788340231101</v>
      </c>
      <c r="AR69">
        <v>0.61623852210026997</v>
      </c>
      <c r="AS69">
        <v>13572.287676096201</v>
      </c>
      <c r="AT69">
        <v>0.34877148815598402</v>
      </c>
      <c r="AU69">
        <v>1.1660904351991901</v>
      </c>
      <c r="AV69" s="8"/>
    </row>
    <row r="70" spans="1:48" x14ac:dyDescent="0.2">
      <c r="A70" s="13" t="s">
        <v>98</v>
      </c>
      <c r="B70" s="13">
        <v>71997.266299966999</v>
      </c>
      <c r="C70" s="13">
        <v>75898.895514697098</v>
      </c>
      <c r="D70" s="13">
        <v>0.94859438746411595</v>
      </c>
      <c r="E70" s="13">
        <f t="shared" si="4"/>
        <v>1.0541913521893245</v>
      </c>
      <c r="F70" s="13">
        <v>-7.6098957534145598E-2</v>
      </c>
      <c r="G70" s="13">
        <v>0.245387552845277</v>
      </c>
      <c r="H70" s="13">
        <v>0.59813216006036196</v>
      </c>
      <c r="I70" s="13">
        <v>73948.0809073321</v>
      </c>
      <c r="J70" s="13">
        <v>6.5510740604760795E-2</v>
      </c>
      <c r="K70" s="13">
        <v>-1.1616256636948401</v>
      </c>
      <c r="M70" s="13" t="s">
        <v>12</v>
      </c>
      <c r="N70" s="13">
        <v>1.55470494843323</v>
      </c>
      <c r="O70" s="13">
        <v>0.27456926056910003</v>
      </c>
      <c r="P70" s="13">
        <v>5.6623416081275604</v>
      </c>
      <c r="Q70" s="13">
        <f t="shared" si="5"/>
        <v>0.17660538152001126</v>
      </c>
      <c r="R70" s="13">
        <v>2.37990101058196</v>
      </c>
      <c r="S70" s="13">
        <v>9.2667658273400996E-2</v>
      </c>
      <c r="T70" s="13">
        <v>0.22587741704141501</v>
      </c>
      <c r="U70" s="13">
        <v>0.91463710450116698</v>
      </c>
      <c r="V70" s="13">
        <v>1.4153519457238799</v>
      </c>
      <c r="W70" s="13">
        <v>1.6814906128275899</v>
      </c>
      <c r="Y70" t="s">
        <v>7</v>
      </c>
      <c r="Z70">
        <v>6147.1744007071002</v>
      </c>
      <c r="AA70">
        <v>6679.9117727436796</v>
      </c>
      <c r="AB70">
        <v>0.92024784306129204</v>
      </c>
      <c r="AC70">
        <f t="shared" si="6"/>
        <v>1.0866637803500905</v>
      </c>
      <c r="AD70">
        <v>-0.119689607991619</v>
      </c>
      <c r="AE70">
        <v>0.35361810450048597</v>
      </c>
      <c r="AF70">
        <v>0.87610196978904398</v>
      </c>
      <c r="AG70">
        <v>6413.5430867253899</v>
      </c>
      <c r="AH70">
        <v>0.12903229371078201</v>
      </c>
      <c r="AI70">
        <v>-0.92759420567920803</v>
      </c>
      <c r="AJ70" s="2"/>
      <c r="AK70" t="s">
        <v>95</v>
      </c>
      <c r="AL70">
        <v>27.815288176266701</v>
      </c>
      <c r="AM70">
        <v>22.184147907015699</v>
      </c>
      <c r="AN70">
        <v>1.25383622092919</v>
      </c>
      <c r="AO70">
        <f t="shared" si="7"/>
        <v>0.79755233044625606</v>
      </c>
      <c r="AP70">
        <v>0.34487904164417099</v>
      </c>
      <c r="AQ70">
        <v>0.325356697063858</v>
      </c>
      <c r="AR70">
        <v>0.61623852210026997</v>
      </c>
      <c r="AS70">
        <v>24.999718041641199</v>
      </c>
      <c r="AT70">
        <v>0.35066159461646501</v>
      </c>
      <c r="AU70">
        <v>0.98350959140929495</v>
      </c>
      <c r="AV70" s="8"/>
    </row>
    <row r="71" spans="1:48" x14ac:dyDescent="0.2">
      <c r="A71" s="13" t="s">
        <v>26</v>
      </c>
      <c r="B71" s="13">
        <v>13488.006144614001</v>
      </c>
      <c r="C71" s="13">
        <v>14976.549199331501</v>
      </c>
      <c r="D71" s="13">
        <v>0.90060840885936999</v>
      </c>
      <c r="E71" s="13">
        <f t="shared" si="4"/>
        <v>1.1103604964853833</v>
      </c>
      <c r="F71" s="13">
        <v>-0.15100461778709701</v>
      </c>
      <c r="G71" s="13">
        <v>0.264133182685231</v>
      </c>
      <c r="H71" s="13">
        <v>0.60595259557199899</v>
      </c>
      <c r="I71" s="13">
        <v>14232.277671972801</v>
      </c>
      <c r="J71" s="13">
        <v>0.13522697048377899</v>
      </c>
      <c r="K71" s="13">
        <v>-1.11667529966006</v>
      </c>
      <c r="M71" s="13" t="s">
        <v>97</v>
      </c>
      <c r="N71" s="13">
        <v>101570.53685882001</v>
      </c>
      <c r="O71" s="13">
        <v>107988.36946817199</v>
      </c>
      <c r="P71" s="13">
        <v>0.94056922388069797</v>
      </c>
      <c r="Q71" s="13">
        <f t="shared" si="5"/>
        <v>1.0631859671892114</v>
      </c>
      <c r="R71" s="13">
        <v>-8.84584008866479E-2</v>
      </c>
      <c r="S71" s="13">
        <v>0.16671532475180001</v>
      </c>
      <c r="T71" s="13">
        <v>0.36121653696223299</v>
      </c>
      <c r="U71" s="13">
        <v>104779.453163496</v>
      </c>
      <c r="V71" s="13">
        <v>6.3968855099909197E-2</v>
      </c>
      <c r="W71" s="13">
        <v>-1.38283545560554</v>
      </c>
      <c r="Y71" t="s">
        <v>108</v>
      </c>
      <c r="Z71">
        <v>962.66578937440897</v>
      </c>
      <c r="AA71">
        <v>1060.22816631756</v>
      </c>
      <c r="AB71">
        <v>0.90797982920789</v>
      </c>
      <c r="AC71">
        <f t="shared" si="6"/>
        <v>1.1013460517866249</v>
      </c>
      <c r="AD71">
        <v>-0.13535301270775699</v>
      </c>
      <c r="AE71">
        <v>0.29254548416558801</v>
      </c>
      <c r="AF71">
        <v>0.87610196978904398</v>
      </c>
      <c r="AG71">
        <v>1011.44697784598</v>
      </c>
      <c r="AH71">
        <v>0.12859484884936401</v>
      </c>
      <c r="AI71">
        <v>-1.0525539235736401</v>
      </c>
      <c r="AJ71" s="2"/>
      <c r="AK71" t="s">
        <v>112</v>
      </c>
      <c r="AL71">
        <v>1050.9910636498</v>
      </c>
      <c r="AM71">
        <v>857.06094131064901</v>
      </c>
      <c r="AN71">
        <v>1.22627343400177</v>
      </c>
      <c r="AO71">
        <f t="shared" si="7"/>
        <v>0.81547880943374951</v>
      </c>
      <c r="AP71">
        <v>0.293993990474615</v>
      </c>
      <c r="AQ71">
        <v>0.27245671094468299</v>
      </c>
      <c r="AR71">
        <v>0.61623852210026997</v>
      </c>
      <c r="AS71">
        <v>954.02600248022304</v>
      </c>
      <c r="AT71">
        <v>0.26789497330113399</v>
      </c>
      <c r="AU71">
        <v>1.09742257143491</v>
      </c>
      <c r="AV71" s="8"/>
    </row>
    <row r="72" spans="1:48" x14ac:dyDescent="0.2">
      <c r="A72" s="13" t="s">
        <v>13</v>
      </c>
      <c r="B72" s="13">
        <v>19455.519535844502</v>
      </c>
      <c r="C72" s="13">
        <v>21293.127469849998</v>
      </c>
      <c r="D72" s="13">
        <v>0.91369948183481198</v>
      </c>
      <c r="E72" s="13">
        <f t="shared" si="4"/>
        <v>1.094451753427603</v>
      </c>
      <c r="F72" s="13">
        <v>-0.13013620486643299</v>
      </c>
      <c r="G72" s="13">
        <v>0.33658560249000102</v>
      </c>
      <c r="H72" s="13">
        <v>0.72926880539500305</v>
      </c>
      <c r="I72" s="13">
        <v>20374.323502847201</v>
      </c>
      <c r="J72" s="13">
        <v>0.13542685738768301</v>
      </c>
      <c r="K72" s="13">
        <v>-0.96093350592855598</v>
      </c>
      <c r="M72" s="13" t="s">
        <v>110</v>
      </c>
      <c r="N72" s="13">
        <v>43703.848645489103</v>
      </c>
      <c r="O72" s="13">
        <v>46805.176242665897</v>
      </c>
      <c r="P72" s="13">
        <v>0.93373964492521699</v>
      </c>
      <c r="Q72" s="13">
        <f t="shared" si="5"/>
        <v>1.0709623452692627</v>
      </c>
      <c r="R72" s="13">
        <v>-9.9081764025621605E-2</v>
      </c>
      <c r="S72" s="13">
        <v>0.16109515465190399</v>
      </c>
      <c r="T72" s="13">
        <v>0.36121653696223299</v>
      </c>
      <c r="U72" s="13">
        <v>45254.512444077503</v>
      </c>
      <c r="V72" s="13">
        <v>7.0702098415204195E-2</v>
      </c>
      <c r="W72" s="13">
        <v>-1.40139778375113</v>
      </c>
      <c r="Y72" t="s">
        <v>102</v>
      </c>
      <c r="Z72">
        <v>11371.929543394001</v>
      </c>
      <c r="AA72">
        <v>12504.592598785501</v>
      </c>
      <c r="AB72">
        <v>0.90942023529007798</v>
      </c>
      <c r="AC72">
        <f t="shared" si="6"/>
        <v>1.0996016596013356</v>
      </c>
      <c r="AD72">
        <v>-0.136999068056714</v>
      </c>
      <c r="AE72">
        <v>0.25415295286822898</v>
      </c>
      <c r="AF72">
        <v>0.87610196978904398</v>
      </c>
      <c r="AG72">
        <v>11938.261071089801</v>
      </c>
      <c r="AH72">
        <v>0.120140883279025</v>
      </c>
      <c r="AI72">
        <v>-1.1403201334764399</v>
      </c>
      <c r="AJ72" s="2"/>
      <c r="AK72" t="s">
        <v>104</v>
      </c>
      <c r="AL72">
        <v>13074.5920526882</v>
      </c>
      <c r="AM72">
        <v>11699.270772501101</v>
      </c>
      <c r="AN72">
        <v>1.11755615430491</v>
      </c>
      <c r="AO72">
        <f t="shared" si="7"/>
        <v>0.89480962200236858</v>
      </c>
      <c r="AP72">
        <v>0.16017419893046</v>
      </c>
      <c r="AQ72">
        <v>0.25522057489539601</v>
      </c>
      <c r="AR72">
        <v>0.61623852210026997</v>
      </c>
      <c r="AS72">
        <v>12386.9314125947</v>
      </c>
      <c r="AT72">
        <v>0.14078026366638899</v>
      </c>
      <c r="AU72">
        <v>1.13776032775467</v>
      </c>
      <c r="AV72" s="8"/>
    </row>
    <row r="73" spans="1:48" x14ac:dyDescent="0.2">
      <c r="A73" s="13" t="s">
        <v>113</v>
      </c>
      <c r="B73" s="13">
        <v>2286.7375603055798</v>
      </c>
      <c r="C73" s="13">
        <v>1809.5620147009799</v>
      </c>
      <c r="D73" s="13">
        <v>1.2636967076718</v>
      </c>
      <c r="E73" s="13">
        <f t="shared" si="4"/>
        <v>0.79132911712840615</v>
      </c>
      <c r="F73" s="13">
        <v>0.337505148725182</v>
      </c>
      <c r="G73" s="13">
        <v>0.39943889057638998</v>
      </c>
      <c r="H73" s="13">
        <v>0.74275830727613701</v>
      </c>
      <c r="I73" s="13">
        <v>2048.1497875032801</v>
      </c>
      <c r="J73" s="13">
        <v>0.40054073852404298</v>
      </c>
      <c r="K73" s="13">
        <v>0.84262377397330102</v>
      </c>
      <c r="M73" s="13" t="s">
        <v>9</v>
      </c>
      <c r="N73" s="13">
        <v>119802.59961912299</v>
      </c>
      <c r="O73" s="13">
        <v>125629.37286119</v>
      </c>
      <c r="P73" s="13">
        <v>0.95361933989350101</v>
      </c>
      <c r="Q73" s="13">
        <f t="shared" si="5"/>
        <v>1.0486364507998283</v>
      </c>
      <c r="R73" s="13">
        <v>-6.8569639449560293E-2</v>
      </c>
      <c r="S73" s="13">
        <v>0.23488410794697001</v>
      </c>
      <c r="T73" s="13">
        <v>0.445018896937868</v>
      </c>
      <c r="U73" s="13">
        <v>122715.98624015599</v>
      </c>
      <c r="V73" s="13">
        <v>5.7724803958832401E-2</v>
      </c>
      <c r="W73" s="13">
        <v>-1.1878713264831899</v>
      </c>
      <c r="Y73" t="s">
        <v>95</v>
      </c>
      <c r="Z73">
        <v>28.2861270988214</v>
      </c>
      <c r="AA73">
        <v>24.7007779497652</v>
      </c>
      <c r="AB73">
        <v>1.1451512643183901</v>
      </c>
      <c r="AC73">
        <f t="shared" si="6"/>
        <v>0.87324708198721235</v>
      </c>
      <c r="AD73">
        <v>0.232174755530142</v>
      </c>
      <c r="AE73">
        <v>0.515196562684618</v>
      </c>
      <c r="AF73">
        <v>0.89685158075003701</v>
      </c>
      <c r="AG73">
        <v>26.4934525242933</v>
      </c>
      <c r="AH73">
        <v>0.356770650736774</v>
      </c>
      <c r="AI73">
        <v>0.65076753104739204</v>
      </c>
      <c r="AJ73" s="2"/>
      <c r="AK73" t="s">
        <v>111</v>
      </c>
      <c r="AL73">
        <v>10759.385916032001</v>
      </c>
      <c r="AM73">
        <v>9687.1181973570601</v>
      </c>
      <c r="AN73">
        <v>1.1106900624963401</v>
      </c>
      <c r="AO73">
        <f t="shared" si="7"/>
        <v>0.90034117866548402</v>
      </c>
      <c r="AP73">
        <v>0.15140006966266201</v>
      </c>
      <c r="AQ73">
        <v>0.31485485327025697</v>
      </c>
      <c r="AR73">
        <v>0.61623852210026997</v>
      </c>
      <c r="AS73">
        <v>10223.2520566945</v>
      </c>
      <c r="AT73">
        <v>0.15063376254095501</v>
      </c>
      <c r="AU73">
        <v>1.00508722021398</v>
      </c>
      <c r="AV73" s="8"/>
    </row>
    <row r="74" spans="1:48" x14ac:dyDescent="0.2">
      <c r="A74" s="13" t="s">
        <v>101</v>
      </c>
      <c r="B74" s="13">
        <v>17333.620323498901</v>
      </c>
      <c r="C74" s="13">
        <v>16016.6203983336</v>
      </c>
      <c r="D74" s="13">
        <v>1.0822270798964699</v>
      </c>
      <c r="E74" s="13">
        <f t="shared" si="4"/>
        <v>0.92402049308880585</v>
      </c>
      <c r="F74" s="13">
        <v>0.114088534081478</v>
      </c>
      <c r="G74" s="13">
        <v>0.43330183117882498</v>
      </c>
      <c r="H74" s="13">
        <v>0.74275830727613701</v>
      </c>
      <c r="I74" s="13">
        <v>16675.120360916299</v>
      </c>
      <c r="J74" s="13">
        <v>0.14560391224978</v>
      </c>
      <c r="K74" s="13">
        <v>0.78355404273589901</v>
      </c>
      <c r="M74" s="13" t="s">
        <v>98</v>
      </c>
      <c r="N74" s="13">
        <v>74279.895084735501</v>
      </c>
      <c r="O74" s="13">
        <v>78334.876363806994</v>
      </c>
      <c r="P74" s="13">
        <v>0.94823530121833499</v>
      </c>
      <c r="Q74" s="13">
        <f t="shared" si="5"/>
        <v>1.0545905628224936</v>
      </c>
      <c r="R74" s="13">
        <v>-7.6751855621974896E-2</v>
      </c>
      <c r="S74" s="13">
        <v>0.23544668066157801</v>
      </c>
      <c r="T74" s="13">
        <v>0.445018896937868</v>
      </c>
      <c r="U74" s="13">
        <v>76307.385724271298</v>
      </c>
      <c r="V74" s="13">
        <v>6.46906239055062E-2</v>
      </c>
      <c r="W74" s="13">
        <v>-1.1864448197947</v>
      </c>
      <c r="Y74" t="s">
        <v>93</v>
      </c>
      <c r="Z74">
        <v>8407.8240085551206</v>
      </c>
      <c r="AA74">
        <v>7300.4915602034798</v>
      </c>
      <c r="AB74">
        <v>1.1516791628645899</v>
      </c>
      <c r="AC74">
        <f t="shared" si="6"/>
        <v>0.86829738024667158</v>
      </c>
      <c r="AD74">
        <v>0.20379480255495599</v>
      </c>
      <c r="AE74">
        <v>0.64663858488668102</v>
      </c>
      <c r="AF74">
        <v>0.89685158075003701</v>
      </c>
      <c r="AG74">
        <v>7854.1577843793002</v>
      </c>
      <c r="AH74">
        <v>0.44454275313080299</v>
      </c>
      <c r="AI74">
        <v>0.45843690200701898</v>
      </c>
      <c r="AJ74" s="2"/>
      <c r="AK74" t="s">
        <v>16</v>
      </c>
      <c r="AL74">
        <v>6395.1023972507101</v>
      </c>
      <c r="AM74">
        <v>5793.2633671978901</v>
      </c>
      <c r="AN74">
        <v>1.10388601240891</v>
      </c>
      <c r="AO74">
        <f t="shared" si="7"/>
        <v>0.90589063432173444</v>
      </c>
      <c r="AP74">
        <v>0.14264165969311399</v>
      </c>
      <c r="AQ74">
        <v>0.33822975422970197</v>
      </c>
      <c r="AR74">
        <v>0.61623852210026997</v>
      </c>
      <c r="AS74">
        <v>6094.1828822242996</v>
      </c>
      <c r="AT74">
        <v>0.148946742199563</v>
      </c>
      <c r="AU74">
        <v>0.95766887940387901</v>
      </c>
      <c r="AV74" s="8"/>
    </row>
    <row r="75" spans="1:48" x14ac:dyDescent="0.2">
      <c r="A75" s="13" t="s">
        <v>99</v>
      </c>
      <c r="B75" s="13">
        <v>1125.64005969803</v>
      </c>
      <c r="C75" s="13">
        <v>1043.41050109549</v>
      </c>
      <c r="D75" s="13">
        <v>1.0788084445347299</v>
      </c>
      <c r="E75" s="13">
        <f t="shared" si="4"/>
        <v>0.92694862101425268</v>
      </c>
      <c r="F75" s="13">
        <v>0.108175160752949</v>
      </c>
      <c r="G75" s="13">
        <v>0.53726241249239504</v>
      </c>
      <c r="H75" s="13">
        <v>0.74275830727613701</v>
      </c>
      <c r="I75" s="13">
        <v>1084.5252803967601</v>
      </c>
      <c r="J75" s="13">
        <v>0.17533633795918699</v>
      </c>
      <c r="K75" s="13">
        <v>0.61695802485693796</v>
      </c>
      <c r="M75" s="13" t="s">
        <v>102</v>
      </c>
      <c r="N75" s="13">
        <v>10862.832897300799</v>
      </c>
      <c r="O75" s="13">
        <v>11760.126456314199</v>
      </c>
      <c r="P75" s="13">
        <v>0.923700347751648</v>
      </c>
      <c r="Q75" s="13">
        <f t="shared" si="5"/>
        <v>1.0826021690194976</v>
      </c>
      <c r="R75" s="13">
        <v>-0.11421939821871201</v>
      </c>
      <c r="S75" s="13">
        <v>0.239625559889621</v>
      </c>
      <c r="T75" s="13">
        <v>0.445018896937868</v>
      </c>
      <c r="U75" s="13">
        <v>11311.479676807499</v>
      </c>
      <c r="V75" s="13">
        <v>9.7131680426988595E-2</v>
      </c>
      <c r="W75" s="13">
        <v>-1.17592321801297</v>
      </c>
      <c r="Y75" t="s">
        <v>116</v>
      </c>
      <c r="Z75">
        <v>2512.7904247718898</v>
      </c>
      <c r="AA75">
        <v>2263.4662798610402</v>
      </c>
      <c r="AB75">
        <v>1.1101514730434401</v>
      </c>
      <c r="AC75">
        <f t="shared" si="6"/>
        <v>0.90077797875503962</v>
      </c>
      <c r="AD75">
        <v>0.151569597036047</v>
      </c>
      <c r="AE75">
        <v>0.455052228724172</v>
      </c>
      <c r="AF75">
        <v>0.89685158075003701</v>
      </c>
      <c r="AG75">
        <v>2388.1283523164602</v>
      </c>
      <c r="AH75">
        <v>0.20289931448127899</v>
      </c>
      <c r="AI75">
        <v>0.74701877344209699</v>
      </c>
      <c r="AJ75" s="2"/>
      <c r="AK75" t="s">
        <v>101</v>
      </c>
      <c r="AL75">
        <v>18382.852681923599</v>
      </c>
      <c r="AM75">
        <v>20247.056502593499</v>
      </c>
      <c r="AN75">
        <v>0.90792716855256805</v>
      </c>
      <c r="AO75">
        <f t="shared" si="7"/>
        <v>1.1014099309245418</v>
      </c>
      <c r="AP75">
        <v>-0.13918900316847699</v>
      </c>
      <c r="AQ75">
        <v>0.34762173041553701</v>
      </c>
      <c r="AR75">
        <v>0.61623852210026997</v>
      </c>
      <c r="AS75">
        <v>19314.9545922586</v>
      </c>
      <c r="AT75">
        <v>0.14819758645834</v>
      </c>
      <c r="AU75">
        <v>-0.93921234815523902</v>
      </c>
      <c r="AV75" s="8"/>
    </row>
    <row r="76" spans="1:48" x14ac:dyDescent="0.2">
      <c r="A76" s="13" t="s">
        <v>96</v>
      </c>
      <c r="B76" s="13">
        <v>16509.4109740739</v>
      </c>
      <c r="C76" s="13">
        <v>15478.1721974954</v>
      </c>
      <c r="D76" s="13">
        <v>1.0666253588227499</v>
      </c>
      <c r="E76" s="13">
        <f t="shared" si="4"/>
        <v>0.93753630712822278</v>
      </c>
      <c r="F76" s="13">
        <v>9.3008467821366098E-2</v>
      </c>
      <c r="G76" s="13">
        <v>0.40247194749550003</v>
      </c>
      <c r="H76" s="13">
        <v>0.74275830727613701</v>
      </c>
      <c r="I76" s="13">
        <v>15993.7915857846</v>
      </c>
      <c r="J76" s="13">
        <v>0.111092743581811</v>
      </c>
      <c r="K76" s="13">
        <v>0.83721460846696005</v>
      </c>
      <c r="M76" s="13" t="s">
        <v>96</v>
      </c>
      <c r="N76" s="13">
        <v>17036.036811048401</v>
      </c>
      <c r="O76" s="13">
        <v>16047.269244209599</v>
      </c>
      <c r="P76" s="13">
        <v>1.06161593924746</v>
      </c>
      <c r="Q76" s="13">
        <f t="shared" si="5"/>
        <v>0.94196023536427465</v>
      </c>
      <c r="R76" s="13">
        <v>8.6193773023844705E-2</v>
      </c>
      <c r="S76" s="13">
        <v>0.266119569571721</v>
      </c>
      <c r="T76" s="13">
        <v>0.45124622666509201</v>
      </c>
      <c r="U76" s="13">
        <v>16541.653027629</v>
      </c>
      <c r="V76" s="13">
        <v>7.7509373531210096E-2</v>
      </c>
      <c r="W76" s="13">
        <v>1.1120432161555001</v>
      </c>
      <c r="Y76" t="s">
        <v>100</v>
      </c>
      <c r="Z76">
        <v>15731.4150345611</v>
      </c>
      <c r="AA76">
        <v>14774.8309845938</v>
      </c>
      <c r="AB76">
        <v>1.06474416194437</v>
      </c>
      <c r="AC76">
        <f t="shared" si="6"/>
        <v>0.93919275234518107</v>
      </c>
      <c r="AD76">
        <v>9.0575473995670897E-2</v>
      </c>
      <c r="AE76">
        <v>0.592901360439688</v>
      </c>
      <c r="AF76">
        <v>0.89685158075003701</v>
      </c>
      <c r="AG76">
        <v>15253.123009577501</v>
      </c>
      <c r="AH76">
        <v>0.16941511426268099</v>
      </c>
      <c r="AI76">
        <v>0.53463632444996601</v>
      </c>
      <c r="AJ76" s="2"/>
      <c r="AK76" t="s">
        <v>116</v>
      </c>
      <c r="AL76">
        <v>2470.3529288309701</v>
      </c>
      <c r="AM76">
        <v>2787.44686270283</v>
      </c>
      <c r="AN76">
        <v>0.88624216012340595</v>
      </c>
      <c r="AO76">
        <f t="shared" si="7"/>
        <v>1.1283597700438359</v>
      </c>
      <c r="AP76">
        <v>-0.17367134470675</v>
      </c>
      <c r="AQ76">
        <v>0.31577068884817699</v>
      </c>
      <c r="AR76">
        <v>0.61623852210026997</v>
      </c>
      <c r="AS76">
        <v>2628.8998957669</v>
      </c>
      <c r="AT76">
        <v>0.17311962849174301</v>
      </c>
      <c r="AU76">
        <v>-1.00318690734155</v>
      </c>
      <c r="AV76" s="8"/>
    </row>
    <row r="77" spans="1:48" x14ac:dyDescent="0.2">
      <c r="A77" s="13" t="s">
        <v>10</v>
      </c>
      <c r="B77" s="13">
        <v>48113.463263993501</v>
      </c>
      <c r="C77" s="13">
        <v>45604.039378251102</v>
      </c>
      <c r="D77" s="13">
        <v>1.0550263511731599</v>
      </c>
      <c r="E77" s="13">
        <f t="shared" si="4"/>
        <v>0.94784362389434629</v>
      </c>
      <c r="F77" s="13">
        <v>7.7276981706342299E-2</v>
      </c>
      <c r="G77" s="13">
        <v>0.38775267082021903</v>
      </c>
      <c r="H77" s="13">
        <v>0.74275830727613701</v>
      </c>
      <c r="I77" s="13">
        <v>46858.751321122298</v>
      </c>
      <c r="J77" s="13">
        <v>8.9472009648810302E-2</v>
      </c>
      <c r="K77" s="13">
        <v>0.86370007793124204</v>
      </c>
      <c r="M77" s="13" t="s">
        <v>103</v>
      </c>
      <c r="N77" s="13">
        <v>113.325426873167</v>
      </c>
      <c r="O77" s="13">
        <v>140.72677969066501</v>
      </c>
      <c r="P77" s="13">
        <v>0.805286862402948</v>
      </c>
      <c r="Q77" s="13">
        <f t="shared" si="5"/>
        <v>1.2417935107199323</v>
      </c>
      <c r="R77" s="13">
        <v>-0.30608005688878198</v>
      </c>
      <c r="S77" s="13">
        <v>0.26486469363512299</v>
      </c>
      <c r="T77" s="13">
        <v>0.45124622666509201</v>
      </c>
      <c r="U77" s="13">
        <v>127.02610328191599</v>
      </c>
      <c r="V77" s="13">
        <v>0.27451946142945099</v>
      </c>
      <c r="W77" s="13">
        <v>-1.11496669596753</v>
      </c>
      <c r="Y77" t="s">
        <v>15</v>
      </c>
      <c r="Z77">
        <v>2260.7925247676799</v>
      </c>
      <c r="AA77">
        <v>2168.6233720229402</v>
      </c>
      <c r="AB77">
        <v>1.0425012263234801</v>
      </c>
      <c r="AC77">
        <f t="shared" si="6"/>
        <v>0.9592314855365992</v>
      </c>
      <c r="AD77">
        <v>5.95351352841526E-2</v>
      </c>
      <c r="AE77">
        <v>0.62937730718945395</v>
      </c>
      <c r="AF77">
        <v>0.89685158075003701</v>
      </c>
      <c r="AG77">
        <v>2214.7079483953098</v>
      </c>
      <c r="AH77">
        <v>0.123362424146075</v>
      </c>
      <c r="AI77">
        <v>0.48260348072972398</v>
      </c>
      <c r="AJ77" s="2"/>
      <c r="AK77" t="s">
        <v>96</v>
      </c>
      <c r="AL77">
        <v>17517.035288364801</v>
      </c>
      <c r="AM77">
        <v>16424.174644937</v>
      </c>
      <c r="AN77">
        <v>1.06653976026519</v>
      </c>
      <c r="AO77">
        <f t="shared" si="7"/>
        <v>0.93761155210130209</v>
      </c>
      <c r="AP77">
        <v>9.2866175430605796E-2</v>
      </c>
      <c r="AQ77">
        <v>0.38534701099019097</v>
      </c>
      <c r="AR77">
        <v>0.62618889285905999</v>
      </c>
      <c r="AS77">
        <v>16970.604966650899</v>
      </c>
      <c r="AT77">
        <v>0.106978027316376</v>
      </c>
      <c r="AU77">
        <v>0.86808644504131405</v>
      </c>
      <c r="AV77" s="8"/>
    </row>
    <row r="78" spans="1:48" x14ac:dyDescent="0.2">
      <c r="A78" s="13" t="s">
        <v>92</v>
      </c>
      <c r="B78" s="13">
        <v>1276.60708882632</v>
      </c>
      <c r="C78" s="13">
        <v>1213.51150151498</v>
      </c>
      <c r="D78" s="13">
        <v>1.0519942227433099</v>
      </c>
      <c r="E78" s="13">
        <f t="shared" si="4"/>
        <v>0.95057556247055741</v>
      </c>
      <c r="F78" s="13">
        <v>7.34346817081582E-2</v>
      </c>
      <c r="G78" s="13">
        <v>0.57135254405856695</v>
      </c>
      <c r="H78" s="13">
        <v>0.74275830727613701</v>
      </c>
      <c r="I78" s="13">
        <v>1245.0592951706501</v>
      </c>
      <c r="J78" s="13">
        <v>0.12972935005418801</v>
      </c>
      <c r="K78" s="13">
        <v>0.56606066150400602</v>
      </c>
      <c r="M78" s="13" t="s">
        <v>13</v>
      </c>
      <c r="N78" s="13">
        <v>20054.719188387098</v>
      </c>
      <c r="O78" s="13">
        <v>21661.033132045199</v>
      </c>
      <c r="P78" s="13">
        <v>0.92584315190018895</v>
      </c>
      <c r="Q78" s="13">
        <f t="shared" si="5"/>
        <v>1.0800965562553604</v>
      </c>
      <c r="R78" s="13">
        <v>-0.111352419254286</v>
      </c>
      <c r="S78" s="13">
        <v>0.28008362679311299</v>
      </c>
      <c r="T78" s="13">
        <v>0.45513589353880901</v>
      </c>
      <c r="U78" s="13">
        <v>20857.876160216201</v>
      </c>
      <c r="V78" s="13">
        <v>0.10309153962284601</v>
      </c>
      <c r="W78" s="13">
        <v>-1.0801314992642701</v>
      </c>
      <c r="Y78" t="s">
        <v>18</v>
      </c>
      <c r="Z78">
        <v>64129.892566206603</v>
      </c>
      <c r="AA78">
        <v>65283.9018900886</v>
      </c>
      <c r="AB78">
        <v>0.98232321766206798</v>
      </c>
      <c r="AC78">
        <f t="shared" si="6"/>
        <v>1.0179948738053883</v>
      </c>
      <c r="AD78">
        <v>-2.57060757785397E-2</v>
      </c>
      <c r="AE78">
        <v>0.66688963696797599</v>
      </c>
      <c r="AF78">
        <v>0.89685158075003701</v>
      </c>
      <c r="AG78">
        <v>64706.897228147602</v>
      </c>
      <c r="AH78">
        <v>5.9723139497218601E-2</v>
      </c>
      <c r="AI78">
        <v>-0.43042070452001102</v>
      </c>
      <c r="AJ78" s="2"/>
      <c r="AK78" t="s">
        <v>10</v>
      </c>
      <c r="AL78">
        <v>51055.489551118597</v>
      </c>
      <c r="AM78">
        <v>48129.337768133199</v>
      </c>
      <c r="AN78">
        <v>1.06079767390697</v>
      </c>
      <c r="AO78">
        <f t="shared" si="7"/>
        <v>0.94268683331190806</v>
      </c>
      <c r="AP78">
        <v>8.5080539150393597E-2</v>
      </c>
      <c r="AQ78">
        <v>0.37155802917457997</v>
      </c>
      <c r="AR78">
        <v>0.62618889285905999</v>
      </c>
      <c r="AS78">
        <v>49592.413659625898</v>
      </c>
      <c r="AT78">
        <v>9.5215384398377595E-2</v>
      </c>
      <c r="AU78">
        <v>0.89355874250761602</v>
      </c>
      <c r="AV78" s="8"/>
    </row>
    <row r="79" spans="1:48" x14ac:dyDescent="0.2">
      <c r="A79" s="13" t="s">
        <v>17</v>
      </c>
      <c r="B79" s="13">
        <v>6769.0443106426001</v>
      </c>
      <c r="C79" s="13">
        <v>6446.1144036155101</v>
      </c>
      <c r="D79" s="13">
        <v>1.0500968314875001</v>
      </c>
      <c r="E79" s="13">
        <f t="shared" si="4"/>
        <v>0.95229313146623007</v>
      </c>
      <c r="F79" s="13">
        <v>7.0877518967930001E-2</v>
      </c>
      <c r="G79" s="13">
        <v>0.51843549127031696</v>
      </c>
      <c r="H79" s="13">
        <v>0.74275830727613701</v>
      </c>
      <c r="I79" s="13">
        <v>6607.5793571290596</v>
      </c>
      <c r="J79" s="13">
        <v>0.109758481001886</v>
      </c>
      <c r="K79" s="13">
        <v>0.64575892742823104</v>
      </c>
      <c r="M79" s="13" t="s">
        <v>10</v>
      </c>
      <c r="N79" s="13">
        <v>49641.375774954497</v>
      </c>
      <c r="O79" s="13">
        <v>47368.842618439201</v>
      </c>
      <c r="P79" s="13">
        <v>1.04797527300426</v>
      </c>
      <c r="Q79" s="13">
        <f t="shared" si="5"/>
        <v>0.95422098761288054</v>
      </c>
      <c r="R79" s="13">
        <v>6.7534711085402405E-2</v>
      </c>
      <c r="S79" s="13">
        <v>0.31237273739166399</v>
      </c>
      <c r="T79" s="13">
        <v>0.48730147033099502</v>
      </c>
      <c r="U79" s="13">
        <v>48505.109196696903</v>
      </c>
      <c r="V79" s="13">
        <v>6.6849117928197394E-2</v>
      </c>
      <c r="W79" s="13">
        <v>1.0102558295225601</v>
      </c>
      <c r="Y79" t="s">
        <v>97</v>
      </c>
      <c r="Z79">
        <v>106176.056717895</v>
      </c>
      <c r="AA79">
        <v>109179.898240939</v>
      </c>
      <c r="AB79">
        <v>0.97248722913795604</v>
      </c>
      <c r="AC79">
        <f t="shared" si="6"/>
        <v>1.0282911384722553</v>
      </c>
      <c r="AD79">
        <v>-4.0305602827492099E-2</v>
      </c>
      <c r="AE79">
        <v>0.50863362304327997</v>
      </c>
      <c r="AF79">
        <v>0.89685158075003701</v>
      </c>
      <c r="AG79">
        <v>107677.97747941699</v>
      </c>
      <c r="AH79">
        <v>6.09797716538132E-2</v>
      </c>
      <c r="AI79">
        <v>-0.66096677200285503</v>
      </c>
      <c r="AJ79" s="2"/>
      <c r="AK79" t="s">
        <v>113</v>
      </c>
      <c r="AL79">
        <v>2423.8360464705202</v>
      </c>
      <c r="AM79">
        <v>1800.05257887786</v>
      </c>
      <c r="AN79">
        <v>1.34653624839199</v>
      </c>
      <c r="AO79">
        <f t="shared" si="7"/>
        <v>0.74264617918320619</v>
      </c>
      <c r="AP79">
        <v>0.429340970705054</v>
      </c>
      <c r="AQ79">
        <v>0.42481776380305503</v>
      </c>
      <c r="AR79">
        <v>0.66271571153276598</v>
      </c>
      <c r="AS79">
        <v>2111.9443126741899</v>
      </c>
      <c r="AT79">
        <v>0.53796001312097497</v>
      </c>
      <c r="AU79">
        <v>0.79809086220783099</v>
      </c>
      <c r="AV79" s="8"/>
    </row>
    <row r="80" spans="1:48" x14ac:dyDescent="0.2">
      <c r="A80" s="13" t="s">
        <v>19</v>
      </c>
      <c r="B80" s="13">
        <v>24689.487441297599</v>
      </c>
      <c r="C80" s="13">
        <v>25915.134461405702</v>
      </c>
      <c r="D80" s="13">
        <v>0.95270535748392904</v>
      </c>
      <c r="E80" s="13">
        <f t="shared" si="4"/>
        <v>1.0496424651594018</v>
      </c>
      <c r="F80" s="13">
        <v>-6.9748286208454802E-2</v>
      </c>
      <c r="G80" s="13">
        <v>0.50688455319533499</v>
      </c>
      <c r="H80" s="13">
        <v>0.74275830727613701</v>
      </c>
      <c r="I80" s="13">
        <v>25302.310951351599</v>
      </c>
      <c r="J80" s="13">
        <v>0.105090627748067</v>
      </c>
      <c r="K80" s="13">
        <v>-0.66369654176642601</v>
      </c>
      <c r="M80" s="13" t="s">
        <v>105</v>
      </c>
      <c r="N80" s="13">
        <v>81319.791651464897</v>
      </c>
      <c r="O80" s="13">
        <v>86188.4997555921</v>
      </c>
      <c r="P80" s="13">
        <v>0.94351093106466</v>
      </c>
      <c r="Q80" s="13">
        <f t="shared" si="5"/>
        <v>1.0598711335242272</v>
      </c>
      <c r="R80" s="13">
        <v>-8.3907751898541202E-2</v>
      </c>
      <c r="S80" s="13">
        <v>0.325406687070325</v>
      </c>
      <c r="T80" s="13">
        <v>0.48811003060548702</v>
      </c>
      <c r="U80" s="13">
        <v>83754.145703528498</v>
      </c>
      <c r="V80" s="13">
        <v>8.5323440601661693E-2</v>
      </c>
      <c r="W80" s="13">
        <v>-0.98340797448933503</v>
      </c>
      <c r="Y80" t="s">
        <v>98</v>
      </c>
      <c r="Z80">
        <v>77716.660599559196</v>
      </c>
      <c r="AA80">
        <v>80085.123667692693</v>
      </c>
      <c r="AB80">
        <v>0.97042568008059404</v>
      </c>
      <c r="AC80">
        <f t="shared" si="6"/>
        <v>1.030475615522612</v>
      </c>
      <c r="AD80">
        <v>-4.3342369946913102E-2</v>
      </c>
      <c r="AE80">
        <v>0.59563501305926403</v>
      </c>
      <c r="AF80">
        <v>0.89685158075003701</v>
      </c>
      <c r="AG80">
        <v>78900.892133625894</v>
      </c>
      <c r="AH80">
        <v>8.1672039187052695E-2</v>
      </c>
      <c r="AI80">
        <v>-0.53068798548847895</v>
      </c>
      <c r="AJ80" s="2"/>
      <c r="AK80" t="s">
        <v>26</v>
      </c>
      <c r="AL80">
        <v>14313.6885776831</v>
      </c>
      <c r="AM80">
        <v>15303.7612158474</v>
      </c>
      <c r="AN80">
        <v>0.93530527403033903</v>
      </c>
      <c r="AO80">
        <f t="shared" si="7"/>
        <v>1.0691696366587122</v>
      </c>
      <c r="AP80">
        <v>-9.6595188086937595E-2</v>
      </c>
      <c r="AQ80">
        <v>0.50158094589695601</v>
      </c>
      <c r="AR80">
        <v>0.70779175622262802</v>
      </c>
      <c r="AS80">
        <v>14808.724896765299</v>
      </c>
      <c r="AT80">
        <v>0.14374191528218699</v>
      </c>
      <c r="AU80">
        <v>-0.67200432036338797</v>
      </c>
      <c r="AV80" s="8"/>
    </row>
    <row r="81" spans="1:48" x14ac:dyDescent="0.2">
      <c r="A81" s="13" t="s">
        <v>106</v>
      </c>
      <c r="B81" s="13">
        <v>1337.7084132897701</v>
      </c>
      <c r="C81" s="13">
        <v>1417.67306219688</v>
      </c>
      <c r="D81" s="13">
        <v>0.94359443581216595</v>
      </c>
      <c r="E81" s="13">
        <f t="shared" si="4"/>
        <v>1.0597773387030258</v>
      </c>
      <c r="F81" s="13">
        <v>-8.3500213887881494E-2</v>
      </c>
      <c r="G81" s="13">
        <v>0.53428058637196896</v>
      </c>
      <c r="H81" s="13">
        <v>0.74275830727613701</v>
      </c>
      <c r="I81" s="13">
        <v>1377.6907377433299</v>
      </c>
      <c r="J81" s="13">
        <v>0.13435596852253301</v>
      </c>
      <c r="K81" s="13">
        <v>-0.62148496122729002</v>
      </c>
      <c r="M81" s="13" t="s">
        <v>94</v>
      </c>
      <c r="N81" s="13">
        <v>3774.0112924697701</v>
      </c>
      <c r="O81" s="13">
        <v>3495.1930631054001</v>
      </c>
      <c r="P81" s="13">
        <v>1.0797719108302</v>
      </c>
      <c r="Q81" s="13">
        <f t="shared" si="5"/>
        <v>0.92612151693327149</v>
      </c>
      <c r="R81" s="13">
        <v>0.11138525840072699</v>
      </c>
      <c r="S81" s="13">
        <v>0.36273652026803499</v>
      </c>
      <c r="T81" s="13">
        <v>0.52395275149827303</v>
      </c>
      <c r="U81" s="13">
        <v>3634.6021777875799</v>
      </c>
      <c r="V81" s="13">
        <v>0.122379453575963</v>
      </c>
      <c r="W81" s="13">
        <v>0.91016306370079203</v>
      </c>
      <c r="Y81" t="s">
        <v>11</v>
      </c>
      <c r="Z81">
        <v>38814.302642613096</v>
      </c>
      <c r="AA81">
        <v>40344.844591395398</v>
      </c>
      <c r="AB81">
        <v>0.96206350614847302</v>
      </c>
      <c r="AC81">
        <f t="shared" si="6"/>
        <v>1.0394324216739106</v>
      </c>
      <c r="AD81">
        <v>-5.59003000546495E-2</v>
      </c>
      <c r="AE81">
        <v>0.60708394811340405</v>
      </c>
      <c r="AF81">
        <v>0.89685158075003701</v>
      </c>
      <c r="AG81">
        <v>39579.5736170042</v>
      </c>
      <c r="AH81">
        <v>0.108704612869536</v>
      </c>
      <c r="AI81">
        <v>-0.51424036734981404</v>
      </c>
      <c r="AJ81" s="2"/>
      <c r="AK81" t="s">
        <v>6</v>
      </c>
      <c r="AL81">
        <v>46.1546714282713</v>
      </c>
      <c r="AM81">
        <v>55.099653187760502</v>
      </c>
      <c r="AN81">
        <v>0.83765811140393498</v>
      </c>
      <c r="AO81">
        <f t="shared" si="7"/>
        <v>1.1938044727149786</v>
      </c>
      <c r="AP81">
        <v>-0.240837390045472</v>
      </c>
      <c r="AQ81">
        <v>0.48185228220883902</v>
      </c>
      <c r="AR81">
        <v>0.70779175622262802</v>
      </c>
      <c r="AS81">
        <v>50.627162308015897</v>
      </c>
      <c r="AT81">
        <v>0.34242614269295302</v>
      </c>
      <c r="AU81">
        <v>-0.70332652802571505</v>
      </c>
      <c r="AV81" s="8"/>
    </row>
    <row r="82" spans="1:48" x14ac:dyDescent="0.2">
      <c r="A82" s="13" t="s">
        <v>7</v>
      </c>
      <c r="B82" s="13">
        <v>5699.8940153446301</v>
      </c>
      <c r="C82" s="13">
        <v>6042.03265500614</v>
      </c>
      <c r="D82" s="13">
        <v>0.94337358647374703</v>
      </c>
      <c r="E82" s="13">
        <f t="shared" si="4"/>
        <v>1.0600254388485895</v>
      </c>
      <c r="F82" s="13">
        <v>-8.4522846391710704E-2</v>
      </c>
      <c r="G82" s="13">
        <v>0.54050439324306199</v>
      </c>
      <c r="H82" s="13">
        <v>0.74275830727613701</v>
      </c>
      <c r="I82" s="13">
        <v>5870.9633351753901</v>
      </c>
      <c r="J82" s="13">
        <v>0.13809784682891099</v>
      </c>
      <c r="K82" s="13">
        <v>-0.61205042897175299</v>
      </c>
      <c r="M82" s="13" t="s">
        <v>26</v>
      </c>
      <c r="N82" s="13">
        <v>13903.673839117901</v>
      </c>
      <c r="O82" s="13">
        <v>14835.8458166046</v>
      </c>
      <c r="P82" s="13">
        <v>0.93716758794814503</v>
      </c>
      <c r="Q82" s="13">
        <f t="shared" si="5"/>
        <v>1.0670450118632702</v>
      </c>
      <c r="R82" s="13">
        <v>-9.3751889311348799E-2</v>
      </c>
      <c r="S82" s="13">
        <v>0.39899276578694798</v>
      </c>
      <c r="T82" s="13">
        <v>0.53657647812727505</v>
      </c>
      <c r="U82" s="13">
        <v>14369.7598278613</v>
      </c>
      <c r="V82" s="13">
        <v>0.111156630594272</v>
      </c>
      <c r="W82" s="13">
        <v>-0.84342147481555896</v>
      </c>
      <c r="Y82" t="s">
        <v>19</v>
      </c>
      <c r="Z82">
        <v>26639.6553290661</v>
      </c>
      <c r="AA82">
        <v>27861.787962302998</v>
      </c>
      <c r="AB82">
        <v>0.95613588636556701</v>
      </c>
      <c r="AC82">
        <f t="shared" si="6"/>
        <v>1.0458764431499026</v>
      </c>
      <c r="AD82">
        <v>-6.4758651811155296E-2</v>
      </c>
      <c r="AE82">
        <v>0.63030773252754302</v>
      </c>
      <c r="AF82">
        <v>0.89685158075003701</v>
      </c>
      <c r="AG82">
        <v>27250.7216456846</v>
      </c>
      <c r="AH82">
        <v>0.134551198076138</v>
      </c>
      <c r="AI82">
        <v>-0.48129375833956201</v>
      </c>
      <c r="AJ82" s="2"/>
      <c r="AK82" t="s">
        <v>103</v>
      </c>
      <c r="AL82">
        <v>116.025641294601</v>
      </c>
      <c r="AM82">
        <v>143.13466131793899</v>
      </c>
      <c r="AN82">
        <v>0.81060478451741402</v>
      </c>
      <c r="AO82">
        <f t="shared" si="7"/>
        <v>1.2336468018694713</v>
      </c>
      <c r="AP82">
        <v>-0.29700240506436199</v>
      </c>
      <c r="AQ82">
        <v>0.50815818395470702</v>
      </c>
      <c r="AR82">
        <v>0.70779175622262802</v>
      </c>
      <c r="AS82">
        <v>129.58015130627001</v>
      </c>
      <c r="AT82">
        <v>0.448841891159941</v>
      </c>
      <c r="AU82">
        <v>-0.66170830065977004</v>
      </c>
      <c r="AV82" s="8"/>
    </row>
    <row r="83" spans="1:48" x14ac:dyDescent="0.2">
      <c r="A83" s="13" t="s">
        <v>14</v>
      </c>
      <c r="B83" s="13">
        <v>4225.2420059190799</v>
      </c>
      <c r="C83" s="13">
        <v>4482.7992371443097</v>
      </c>
      <c r="D83" s="13">
        <v>0.94254544591443701</v>
      </c>
      <c r="E83" s="13">
        <f t="shared" si="4"/>
        <v>1.0609567998387837</v>
      </c>
      <c r="F83" s="13">
        <v>-8.4752770607836994E-2</v>
      </c>
      <c r="G83" s="13">
        <v>0.55393654420454896</v>
      </c>
      <c r="H83" s="13">
        <v>0.74275830727613701</v>
      </c>
      <c r="I83" s="13">
        <v>4354.0206215316903</v>
      </c>
      <c r="J83" s="13">
        <v>0.14319451129295999</v>
      </c>
      <c r="K83" s="13">
        <v>-0.59187164258302105</v>
      </c>
      <c r="M83" s="13" t="s">
        <v>6</v>
      </c>
      <c r="N83" s="13">
        <v>45.133762913835596</v>
      </c>
      <c r="O83" s="13">
        <v>55.408896741343398</v>
      </c>
      <c r="P83" s="13">
        <v>0.81455805056950403</v>
      </c>
      <c r="Q83" s="13">
        <f t="shared" si="5"/>
        <v>1.2276595870617735</v>
      </c>
      <c r="R83" s="13">
        <v>-0.26624225166597798</v>
      </c>
      <c r="S83" s="13">
        <v>0.39677213914148701</v>
      </c>
      <c r="T83" s="13">
        <v>0.53657647812727505</v>
      </c>
      <c r="U83" s="13">
        <v>50.271329827589497</v>
      </c>
      <c r="V83" s="13">
        <v>0.31418717820631598</v>
      </c>
      <c r="W83" s="13">
        <v>-0.84740011729933196</v>
      </c>
      <c r="Y83" t="s">
        <v>14</v>
      </c>
      <c r="Z83">
        <v>4558.4025482757197</v>
      </c>
      <c r="AA83">
        <v>4922.34275000461</v>
      </c>
      <c r="AB83">
        <v>0.92606362047247703</v>
      </c>
      <c r="AC83">
        <f t="shared" si="6"/>
        <v>1.0798394169612238</v>
      </c>
      <c r="AD83">
        <v>-0.11084344918288799</v>
      </c>
      <c r="AE83">
        <v>0.497125667899803</v>
      </c>
      <c r="AF83">
        <v>0.89685158075003701</v>
      </c>
      <c r="AG83">
        <v>4740.3726491401603</v>
      </c>
      <c r="AH83">
        <v>0.16324051188750299</v>
      </c>
      <c r="AI83">
        <v>-0.67901924529172897</v>
      </c>
      <c r="AJ83" s="2"/>
      <c r="AK83" t="s">
        <v>12</v>
      </c>
      <c r="AL83">
        <v>1.57834421400438</v>
      </c>
      <c r="AM83">
        <v>1.2242588364223499</v>
      </c>
      <c r="AN83">
        <v>1.2892242776182601</v>
      </c>
      <c r="AO83">
        <f t="shared" si="7"/>
        <v>0.77566023023349995</v>
      </c>
      <c r="AP83">
        <v>0.58128297719093103</v>
      </c>
      <c r="AQ83">
        <v>0.55710916409886302</v>
      </c>
      <c r="AR83">
        <v>0.74094321227930104</v>
      </c>
      <c r="AS83">
        <v>1.40130152521337</v>
      </c>
      <c r="AT83">
        <v>0.99002317884183899</v>
      </c>
      <c r="AU83">
        <v>0.58714077570480205</v>
      </c>
      <c r="AV83" s="8"/>
    </row>
    <row r="84" spans="1:48" x14ac:dyDescent="0.2">
      <c r="A84" s="13" t="s">
        <v>91</v>
      </c>
      <c r="B84" s="13">
        <v>324.492042059303</v>
      </c>
      <c r="C84" s="13">
        <v>350.495173226703</v>
      </c>
      <c r="D84" s="13">
        <v>0.92581030167117195</v>
      </c>
      <c r="E84" s="13">
        <f t="shared" si="4"/>
        <v>1.0801348809739</v>
      </c>
      <c r="F84" s="13">
        <v>-0.11210873190979199</v>
      </c>
      <c r="G84" s="13">
        <v>0.51801215264521705</v>
      </c>
      <c r="H84" s="13">
        <v>0.74275830727613701</v>
      </c>
      <c r="I84" s="13">
        <v>337.49360764300297</v>
      </c>
      <c r="J84" s="13">
        <v>0.17343214520449901</v>
      </c>
      <c r="K84" s="13">
        <v>-0.64641264615392402</v>
      </c>
      <c r="M84" s="13" t="s">
        <v>108</v>
      </c>
      <c r="N84" s="13">
        <v>923.03923915298196</v>
      </c>
      <c r="O84" s="13">
        <v>858.02258954520903</v>
      </c>
      <c r="P84" s="13">
        <v>1.0757749858803101</v>
      </c>
      <c r="Q84" s="13">
        <f t="shared" si="5"/>
        <v>0.92956242069683315</v>
      </c>
      <c r="R84" s="13">
        <v>0.108699056684168</v>
      </c>
      <c r="S84" s="13">
        <v>0.474232129773969</v>
      </c>
      <c r="T84" s="13">
        <v>0.57797040816202505</v>
      </c>
      <c r="U84" s="13">
        <v>890.53091434909595</v>
      </c>
      <c r="V84" s="13">
        <v>0.15189703905181101</v>
      </c>
      <c r="W84" s="13">
        <v>0.71561010907587097</v>
      </c>
      <c r="Y84" t="s">
        <v>111</v>
      </c>
      <c r="Z84">
        <v>10949.559452380299</v>
      </c>
      <c r="AA84">
        <v>10604.4086256173</v>
      </c>
      <c r="AB84">
        <v>1.0325478618326001</v>
      </c>
      <c r="AC84">
        <f t="shared" si="6"/>
        <v>0.9684781083417956</v>
      </c>
      <c r="AD84">
        <v>4.6187129709644302E-2</v>
      </c>
      <c r="AE84">
        <v>0.75330646460613204</v>
      </c>
      <c r="AF84">
        <v>0.94770813289158595</v>
      </c>
      <c r="AG84">
        <v>10776.9840389988</v>
      </c>
      <c r="AH84">
        <v>0.146960537473279</v>
      </c>
      <c r="AI84">
        <v>0.31428253124102901</v>
      </c>
      <c r="AJ84" s="2"/>
      <c r="AK84" t="s">
        <v>18</v>
      </c>
      <c r="AL84">
        <v>63046.374195244302</v>
      </c>
      <c r="AM84">
        <v>65207.705096669903</v>
      </c>
      <c r="AN84">
        <v>0.96685467003904801</v>
      </c>
      <c r="AO84">
        <f t="shared" si="7"/>
        <v>1.0342816050726773</v>
      </c>
      <c r="AP84">
        <v>-4.8640065732744202E-2</v>
      </c>
      <c r="AQ84">
        <v>0.58137308755802597</v>
      </c>
      <c r="AR84">
        <v>0.74094321227930104</v>
      </c>
      <c r="AS84">
        <v>64127.039645957098</v>
      </c>
      <c r="AT84">
        <v>8.8215115231775595E-2</v>
      </c>
      <c r="AU84">
        <v>-0.55138017566431397</v>
      </c>
      <c r="AV84" s="8"/>
    </row>
    <row r="85" spans="1:48" x14ac:dyDescent="0.2">
      <c r="A85" s="13" t="s">
        <v>16</v>
      </c>
      <c r="B85" s="13">
        <v>6028.5446788298796</v>
      </c>
      <c r="C85" s="13">
        <v>5866.9815289915996</v>
      </c>
      <c r="D85" s="13">
        <v>1.0275376953276401</v>
      </c>
      <c r="E85" s="13">
        <f t="shared" si="4"/>
        <v>0.97320030646772304</v>
      </c>
      <c r="F85" s="13">
        <v>3.9256722165331902E-2</v>
      </c>
      <c r="G85" s="13">
        <v>0.75382587966427606</v>
      </c>
      <c r="H85" s="13">
        <v>0.84993396978286895</v>
      </c>
      <c r="I85" s="13">
        <v>5947.76310391074</v>
      </c>
      <c r="J85" s="13">
        <v>0.12518141033504901</v>
      </c>
      <c r="K85" s="13">
        <v>0.31359865702312301</v>
      </c>
      <c r="M85" s="13" t="s">
        <v>92</v>
      </c>
      <c r="N85" s="13">
        <v>1317.6299063844399</v>
      </c>
      <c r="O85" s="13">
        <v>1243.7942498027301</v>
      </c>
      <c r="P85" s="13">
        <v>1.0593632400161199</v>
      </c>
      <c r="Q85" s="13">
        <f t="shared" si="5"/>
        <v>0.94396328117330464</v>
      </c>
      <c r="R85" s="13">
        <v>8.4249775689003506E-2</v>
      </c>
      <c r="S85" s="13">
        <v>0.47147805163907502</v>
      </c>
      <c r="T85" s="13">
        <v>0.57797040816202505</v>
      </c>
      <c r="U85" s="13">
        <v>1280.71207809358</v>
      </c>
      <c r="V85" s="13">
        <v>0.11700118715179</v>
      </c>
      <c r="W85" s="13">
        <v>0.72007624657434499</v>
      </c>
      <c r="Y85" t="s">
        <v>106</v>
      </c>
      <c r="Z85">
        <v>1443.78448925254</v>
      </c>
      <c r="AA85">
        <v>1470.47763875641</v>
      </c>
      <c r="AB85">
        <v>0.98184729315133001</v>
      </c>
      <c r="AC85">
        <f t="shared" si="6"/>
        <v>1.0184883198999384</v>
      </c>
      <c r="AD85">
        <v>-2.76671267900605E-2</v>
      </c>
      <c r="AE85">
        <v>0.74151292950584202</v>
      </c>
      <c r="AF85">
        <v>0.94770813289158595</v>
      </c>
      <c r="AG85">
        <v>1457.1310640044701</v>
      </c>
      <c r="AH85">
        <v>8.3877778066506703E-2</v>
      </c>
      <c r="AI85">
        <v>-0.32985049709022102</v>
      </c>
      <c r="AJ85" s="2"/>
      <c r="AK85" t="s">
        <v>8</v>
      </c>
      <c r="AL85">
        <v>65746.377121502403</v>
      </c>
      <c r="AM85">
        <v>69204.187778298903</v>
      </c>
      <c r="AN85">
        <v>0.950034661661317</v>
      </c>
      <c r="AO85">
        <f t="shared" si="7"/>
        <v>1.0525931740756802</v>
      </c>
      <c r="AP85">
        <v>-7.3955957359437205E-2</v>
      </c>
      <c r="AQ85">
        <v>0.58895486104252204</v>
      </c>
      <c r="AR85">
        <v>0.74094321227930104</v>
      </c>
      <c r="AS85">
        <v>67475.282449900697</v>
      </c>
      <c r="AT85">
        <v>0.13686646483215101</v>
      </c>
      <c r="AU85">
        <v>-0.54035119158030698</v>
      </c>
      <c r="AV85" s="8"/>
    </row>
    <row r="86" spans="1:48" x14ac:dyDescent="0.2">
      <c r="A86" s="13" t="s">
        <v>110</v>
      </c>
      <c r="B86" s="13">
        <v>42345.972425268999</v>
      </c>
      <c r="C86" s="13">
        <v>41466.3758524773</v>
      </c>
      <c r="D86" s="13">
        <v>1.02121228476588</v>
      </c>
      <c r="E86" s="13">
        <f t="shared" si="4"/>
        <v>0.97922832981710395</v>
      </c>
      <c r="F86" s="13">
        <v>3.03498533264073E-2</v>
      </c>
      <c r="G86" s="13">
        <v>0.78455443364572497</v>
      </c>
      <c r="H86" s="13">
        <v>0.84993396978286895</v>
      </c>
      <c r="I86" s="13">
        <v>41906.174138873102</v>
      </c>
      <c r="J86" s="13">
        <v>0.11101355936146</v>
      </c>
      <c r="K86" s="13">
        <v>0.27338870585698499</v>
      </c>
      <c r="M86" s="13" t="s">
        <v>111</v>
      </c>
      <c r="N86" s="13">
        <v>10452.136743437701</v>
      </c>
      <c r="O86" s="13">
        <v>11148.7334292713</v>
      </c>
      <c r="P86" s="13">
        <v>0.93751786332923803</v>
      </c>
      <c r="Q86" s="13">
        <f t="shared" si="5"/>
        <v>1.0666463425548802</v>
      </c>
      <c r="R86" s="13">
        <v>-9.3061885625974394E-2</v>
      </c>
      <c r="S86" s="13">
        <v>0.44782061011709301</v>
      </c>
      <c r="T86" s="13">
        <v>0.57797040816202505</v>
      </c>
      <c r="U86" s="13">
        <v>10800.435086354501</v>
      </c>
      <c r="V86" s="13">
        <v>0.122602553272372</v>
      </c>
      <c r="W86" s="13">
        <v>-0.75905340583918901</v>
      </c>
      <c r="Y86" t="s">
        <v>12</v>
      </c>
      <c r="Z86">
        <v>1.60309570773323</v>
      </c>
      <c r="AA86">
        <v>1.24015368845888</v>
      </c>
      <c r="AB86">
        <v>1.29265890401485</v>
      </c>
      <c r="AC86">
        <f t="shared" si="6"/>
        <v>0.77359928198700723</v>
      </c>
      <c r="AD86">
        <v>0.393183258849158</v>
      </c>
      <c r="AE86">
        <v>0.91881041337005298</v>
      </c>
      <c r="AF86">
        <v>0.99767151469499105</v>
      </c>
      <c r="AG86">
        <v>1.4216246980960601</v>
      </c>
      <c r="AH86">
        <v>3.8572980942300199</v>
      </c>
      <c r="AI86">
        <v>0.10193229800862499</v>
      </c>
      <c r="AJ86" s="2"/>
      <c r="AK86" t="s">
        <v>108</v>
      </c>
      <c r="AL86">
        <v>946.69125750799606</v>
      </c>
      <c r="AM86">
        <v>889.83784855969498</v>
      </c>
      <c r="AN86">
        <v>1.06389187540216</v>
      </c>
      <c r="AO86">
        <f t="shared" si="7"/>
        <v>0.93994514209631763</v>
      </c>
      <c r="AP86">
        <v>9.0152477763128305E-2</v>
      </c>
      <c r="AQ86">
        <v>0.70722104490903703</v>
      </c>
      <c r="AR86">
        <v>0.76615613198479104</v>
      </c>
      <c r="AS86">
        <v>918.264553033845</v>
      </c>
      <c r="AT86">
        <v>0.24002837623292</v>
      </c>
      <c r="AU86">
        <v>0.375590916282521</v>
      </c>
      <c r="AV86" s="8"/>
    </row>
    <row r="87" spans="1:48" x14ac:dyDescent="0.2">
      <c r="A87" s="13" t="s">
        <v>109</v>
      </c>
      <c r="B87" s="13">
        <v>51926.217885316197</v>
      </c>
      <c r="C87" s="13">
        <v>51029.719525047498</v>
      </c>
      <c r="D87" s="13">
        <v>1.0175681616245</v>
      </c>
      <c r="E87" s="13">
        <f t="shared" si="4"/>
        <v>0.98273515004985157</v>
      </c>
      <c r="F87" s="13">
        <v>2.5134582425941802E-2</v>
      </c>
      <c r="G87" s="13">
        <v>0.707255197561653</v>
      </c>
      <c r="H87" s="13">
        <v>0.84993396978286895</v>
      </c>
      <c r="I87" s="13">
        <v>51477.968705181796</v>
      </c>
      <c r="J87" s="13">
        <v>6.6928286791639993E-2</v>
      </c>
      <c r="K87" s="13">
        <v>0.375544984502447</v>
      </c>
      <c r="M87" s="13" t="s">
        <v>16</v>
      </c>
      <c r="N87" s="13">
        <v>6222.0382384376098</v>
      </c>
      <c r="O87" s="13">
        <v>5968.1803428989897</v>
      </c>
      <c r="P87" s="13">
        <v>1.0425352253037501</v>
      </c>
      <c r="Q87" s="13">
        <f t="shared" si="5"/>
        <v>0.95920020324362953</v>
      </c>
      <c r="R87" s="13">
        <v>6.0664865012154401E-2</v>
      </c>
      <c r="S87" s="13">
        <v>0.49857067229240198</v>
      </c>
      <c r="T87" s="13">
        <v>0.58921988543647497</v>
      </c>
      <c r="U87" s="13">
        <v>6095.1092906682998</v>
      </c>
      <c r="V87" s="13">
        <v>8.9642740543398006E-2</v>
      </c>
      <c r="W87" s="13">
        <v>0.67674041025982701</v>
      </c>
      <c r="Y87" t="s">
        <v>113</v>
      </c>
      <c r="Z87">
        <v>2462.3902070426402</v>
      </c>
      <c r="AA87">
        <v>2418.0542491148999</v>
      </c>
      <c r="AB87">
        <v>1.0183353859591699</v>
      </c>
      <c r="AC87">
        <f t="shared" si="6"/>
        <v>0.98199474729840308</v>
      </c>
      <c r="AD87">
        <v>2.6776887772061699E-2</v>
      </c>
      <c r="AE87">
        <v>0.93135574870873605</v>
      </c>
      <c r="AF87">
        <v>0.99767151469499105</v>
      </c>
      <c r="AG87">
        <v>2440.2222280787701</v>
      </c>
      <c r="AH87">
        <v>0.31085594536553002</v>
      </c>
      <c r="AI87">
        <v>8.6139217123787498E-2</v>
      </c>
      <c r="AJ87" s="2"/>
      <c r="AK87" t="s">
        <v>92</v>
      </c>
      <c r="AL87">
        <v>1354.32597716496</v>
      </c>
      <c r="AM87">
        <v>1281.8416978507801</v>
      </c>
      <c r="AN87">
        <v>1.0565469819211799</v>
      </c>
      <c r="AO87">
        <f t="shared" si="7"/>
        <v>0.94647944399182771</v>
      </c>
      <c r="AP87">
        <v>7.9343247489303506E-2</v>
      </c>
      <c r="AQ87">
        <v>0.68802281817317801</v>
      </c>
      <c r="AR87">
        <v>0.76615613198479104</v>
      </c>
      <c r="AS87">
        <v>1318.0838375078699</v>
      </c>
      <c r="AT87">
        <v>0.19759751840029699</v>
      </c>
      <c r="AU87">
        <v>0.40153969610371598</v>
      </c>
      <c r="AV87" s="8"/>
    </row>
    <row r="88" spans="1:48" x14ac:dyDescent="0.2">
      <c r="A88" s="13" t="s">
        <v>8</v>
      </c>
      <c r="B88" s="13">
        <v>61972.454638603303</v>
      </c>
      <c r="C88" s="13">
        <v>63331.632005936197</v>
      </c>
      <c r="D88" s="13">
        <v>0.97853872821080201</v>
      </c>
      <c r="E88" s="13">
        <f t="shared" si="4"/>
        <v>1.0219319595336191</v>
      </c>
      <c r="F88" s="13">
        <v>-3.1427801837417599E-2</v>
      </c>
      <c r="G88" s="13">
        <v>0.73409111433626595</v>
      </c>
      <c r="H88" s="13">
        <v>0.84993396978286895</v>
      </c>
      <c r="I88" s="13">
        <v>62652.043322269797</v>
      </c>
      <c r="J88" s="13">
        <v>9.2519472320365601E-2</v>
      </c>
      <c r="K88" s="13">
        <v>-0.33968851150159002</v>
      </c>
      <c r="M88" s="13" t="s">
        <v>104</v>
      </c>
      <c r="N88" s="13">
        <v>12720.4749184067</v>
      </c>
      <c r="O88" s="13">
        <v>13226.2411694478</v>
      </c>
      <c r="P88" s="13">
        <v>0.96176039401055502</v>
      </c>
      <c r="Q88" s="13">
        <f t="shared" si="5"/>
        <v>1.0397600132294784</v>
      </c>
      <c r="R88" s="13">
        <v>-5.6314412323169402E-2</v>
      </c>
      <c r="S88" s="13">
        <v>0.59510282462738195</v>
      </c>
      <c r="T88" s="13">
        <v>0.68261794589611402</v>
      </c>
      <c r="U88" s="13">
        <v>12973.358043927299</v>
      </c>
      <c r="V88" s="13">
        <v>0.105962511283822</v>
      </c>
      <c r="W88" s="13">
        <v>-0.53145599930460996</v>
      </c>
      <c r="Y88" t="s">
        <v>16</v>
      </c>
      <c r="Z88">
        <v>6506.0719993990497</v>
      </c>
      <c r="AA88">
        <v>6428.1941952046</v>
      </c>
      <c r="AB88">
        <v>1.0121150360162601</v>
      </c>
      <c r="AC88">
        <f t="shared" si="6"/>
        <v>0.98802998119270069</v>
      </c>
      <c r="AD88">
        <v>1.7876504895589101E-2</v>
      </c>
      <c r="AE88">
        <v>0.85757459207557996</v>
      </c>
      <c r="AF88">
        <v>0.99767151469499105</v>
      </c>
      <c r="AG88">
        <v>6467.1330973018203</v>
      </c>
      <c r="AH88">
        <v>9.9611389416744398E-2</v>
      </c>
      <c r="AI88">
        <v>0.179462459064787</v>
      </c>
      <c r="AJ88" s="2"/>
      <c r="AK88" t="s">
        <v>13</v>
      </c>
      <c r="AL88">
        <v>20645.990390109801</v>
      </c>
      <c r="AM88">
        <v>19790.8664160689</v>
      </c>
      <c r="AN88">
        <v>1.04320801101192</v>
      </c>
      <c r="AO88">
        <f t="shared" si="7"/>
        <v>0.95858159585066283</v>
      </c>
      <c r="AP88">
        <v>6.0950934499920902E-2</v>
      </c>
      <c r="AQ88">
        <v>0.67283025918893002</v>
      </c>
      <c r="AR88">
        <v>0.76615613198479104</v>
      </c>
      <c r="AS88">
        <v>20218.428403089401</v>
      </c>
      <c r="AT88">
        <v>0.14434222331492999</v>
      </c>
      <c r="AU88">
        <v>0.422266839876344</v>
      </c>
      <c r="AV88" s="8"/>
    </row>
    <row r="89" spans="1:48" x14ac:dyDescent="0.2">
      <c r="A89" s="13" t="s">
        <v>116</v>
      </c>
      <c r="B89" s="13">
        <v>2329.0063486896101</v>
      </c>
      <c r="C89" s="13">
        <v>2417.8634921174598</v>
      </c>
      <c r="D89" s="13">
        <v>0.96324972699346201</v>
      </c>
      <c r="E89" s="13">
        <f t="shared" si="4"/>
        <v>1.0381523835166204</v>
      </c>
      <c r="F89" s="13">
        <v>-5.3133694176549201E-2</v>
      </c>
      <c r="G89" s="13">
        <v>0.70258772468742103</v>
      </c>
      <c r="H89" s="13">
        <v>0.84993396978286895</v>
      </c>
      <c r="I89" s="13">
        <v>2373.4349204035302</v>
      </c>
      <c r="J89" s="13">
        <v>0.13915549565612201</v>
      </c>
      <c r="K89" s="13">
        <v>-0.381829649817438</v>
      </c>
      <c r="M89" s="13" t="s">
        <v>91</v>
      </c>
      <c r="N89" s="13">
        <v>335.29891287669801</v>
      </c>
      <c r="O89" s="13">
        <v>317.73299172261801</v>
      </c>
      <c r="P89" s="13">
        <v>1.05528516588361</v>
      </c>
      <c r="Q89" s="13">
        <f t="shared" si="5"/>
        <v>0.94761115983534472</v>
      </c>
      <c r="R89" s="13">
        <v>7.8772487802651198E-2</v>
      </c>
      <c r="S89" s="13">
        <v>0.68014509814074597</v>
      </c>
      <c r="T89" s="13">
        <v>0.75787596649968803</v>
      </c>
      <c r="U89" s="13">
        <v>326.51595229965801</v>
      </c>
      <c r="V89" s="13">
        <v>0.191072396235662</v>
      </c>
      <c r="W89" s="13">
        <v>0.412265138002958</v>
      </c>
      <c r="Y89" t="s">
        <v>101</v>
      </c>
      <c r="Z89">
        <v>18697.0122450407</v>
      </c>
      <c r="AA89">
        <v>18563.271903991699</v>
      </c>
      <c r="AB89">
        <v>1.0072045672627501</v>
      </c>
      <c r="AC89">
        <f t="shared" si="6"/>
        <v>0.99284696724288268</v>
      </c>
      <c r="AD89">
        <v>1.0384078941375101E-2</v>
      </c>
      <c r="AE89">
        <v>0.95028668330410004</v>
      </c>
      <c r="AF89">
        <v>0.99767151469499105</v>
      </c>
      <c r="AG89">
        <v>18630.1420745162</v>
      </c>
      <c r="AH89">
        <v>0.16655359745658899</v>
      </c>
      <c r="AI89">
        <v>6.2346770648899402E-2</v>
      </c>
      <c r="AJ89" s="2"/>
      <c r="AK89" t="s">
        <v>102</v>
      </c>
      <c r="AL89">
        <v>11176.2270653205</v>
      </c>
      <c r="AM89">
        <v>11650.2352004732</v>
      </c>
      <c r="AN89">
        <v>0.959313427841058</v>
      </c>
      <c r="AO89">
        <f t="shared" si="7"/>
        <v>1.042412178312262</v>
      </c>
      <c r="AP89">
        <v>-5.9887209843444103E-2</v>
      </c>
      <c r="AQ89">
        <v>0.68030553328865695</v>
      </c>
      <c r="AR89">
        <v>0.76615613198479104</v>
      </c>
      <c r="AS89">
        <v>11413.231132896801</v>
      </c>
      <c r="AT89">
        <v>0.14534099427039099</v>
      </c>
      <c r="AU89">
        <v>-0.41204623749876501</v>
      </c>
      <c r="AV89" s="8"/>
    </row>
    <row r="90" spans="1:48" x14ac:dyDescent="0.2">
      <c r="A90" s="13" t="s">
        <v>6</v>
      </c>
      <c r="B90" s="13">
        <v>43.545031082486702</v>
      </c>
      <c r="C90" s="13">
        <v>46.453719007193698</v>
      </c>
      <c r="D90" s="13">
        <v>0.937385251668299</v>
      </c>
      <c r="E90" s="13">
        <f t="shared" si="4"/>
        <v>1.0667972407505488</v>
      </c>
      <c r="F90" s="13">
        <v>-0.10353866762748599</v>
      </c>
      <c r="G90" s="13">
        <v>0.77003226904896205</v>
      </c>
      <c r="H90" s="13">
        <v>0.84993396978286895</v>
      </c>
      <c r="I90" s="13">
        <v>44.9993750448402</v>
      </c>
      <c r="J90" s="13">
        <v>0.35418094581360299</v>
      </c>
      <c r="K90" s="13">
        <v>-0.29233268715131899</v>
      </c>
      <c r="M90" s="13" t="s">
        <v>17</v>
      </c>
      <c r="N90" s="13">
        <v>6986.9793697373698</v>
      </c>
      <c r="O90" s="13">
        <v>7137.5837125691096</v>
      </c>
      <c r="P90" s="13">
        <v>0.97889981415327898</v>
      </c>
      <c r="Q90" s="13">
        <f t="shared" si="5"/>
        <v>1.0215550003602487</v>
      </c>
      <c r="R90" s="13">
        <v>-3.0443332058148701E-2</v>
      </c>
      <c r="S90" s="13">
        <v>0.73441292320918805</v>
      </c>
      <c r="T90" s="13">
        <v>0.76903032130444005</v>
      </c>
      <c r="U90" s="13">
        <v>7062.2815411532401</v>
      </c>
      <c r="V90" s="13">
        <v>8.9734182967862994E-2</v>
      </c>
      <c r="W90" s="13">
        <v>-0.33926126088484598</v>
      </c>
      <c r="Y90" t="s">
        <v>112</v>
      </c>
      <c r="Z90">
        <v>1068.2487859717901</v>
      </c>
      <c r="AA90">
        <v>1067.54484170295</v>
      </c>
      <c r="AB90">
        <v>1.0006594048712001</v>
      </c>
      <c r="AC90">
        <f t="shared" si="6"/>
        <v>0.99934102965705718</v>
      </c>
      <c r="AD90">
        <v>4.6626106713294399E-4</v>
      </c>
      <c r="AE90">
        <v>0.99767151469499105</v>
      </c>
      <c r="AF90">
        <v>0.99767151469499105</v>
      </c>
      <c r="AG90">
        <v>1067.89681383737</v>
      </c>
      <c r="AH90">
        <v>0.15976994911923001</v>
      </c>
      <c r="AI90">
        <v>2.91832769368282E-3</v>
      </c>
      <c r="AJ90" s="2"/>
      <c r="AK90" t="s">
        <v>91</v>
      </c>
      <c r="AL90">
        <v>344.19558393469902</v>
      </c>
      <c r="AM90">
        <v>370.63819390890598</v>
      </c>
      <c r="AN90">
        <v>0.92865654320367597</v>
      </c>
      <c r="AO90">
        <f t="shared" si="7"/>
        <v>1.0768243731425202</v>
      </c>
      <c r="AP90">
        <v>-0.10653482077995099</v>
      </c>
      <c r="AQ90">
        <v>0.67772467521267898</v>
      </c>
      <c r="AR90">
        <v>0.76615613198479104</v>
      </c>
      <c r="AS90">
        <v>357.41688892180298</v>
      </c>
      <c r="AT90">
        <v>0.25635829844560398</v>
      </c>
      <c r="AU90">
        <v>-0.41557001051228198</v>
      </c>
      <c r="AV90" s="8"/>
    </row>
    <row r="91" spans="1:48" x14ac:dyDescent="0.2">
      <c r="A91" s="13" t="s">
        <v>95</v>
      </c>
      <c r="B91" s="13">
        <v>26.2368324253362</v>
      </c>
      <c r="C91" s="13">
        <v>25.1183886574863</v>
      </c>
      <c r="D91" s="13">
        <v>1.0445268915574499</v>
      </c>
      <c r="E91" s="13">
        <f t="shared" si="4"/>
        <v>0.95737123484579456</v>
      </c>
      <c r="F91" s="13">
        <v>9.2137551204133694E-2</v>
      </c>
      <c r="G91" s="13">
        <v>0.80639614182845998</v>
      </c>
      <c r="H91" s="13">
        <v>0.84998512246783597</v>
      </c>
      <c r="I91" s="13">
        <v>25.677610541411202</v>
      </c>
      <c r="J91" s="13">
        <v>0.37595215439691398</v>
      </c>
      <c r="K91" s="13">
        <v>0.245077864633963</v>
      </c>
      <c r="M91" s="13" t="s">
        <v>116</v>
      </c>
      <c r="N91" s="13">
        <v>2405.3096015861001</v>
      </c>
      <c r="O91" s="13">
        <v>2468.8557352480502</v>
      </c>
      <c r="P91" s="13">
        <v>0.974260896351822</v>
      </c>
      <c r="Q91" s="13">
        <f t="shared" si="5"/>
        <v>1.0264191078021918</v>
      </c>
      <c r="R91" s="13">
        <v>-3.5638689685819298E-2</v>
      </c>
      <c r="S91" s="13">
        <v>0.74070240376112495</v>
      </c>
      <c r="T91" s="13">
        <v>0.76903032130444005</v>
      </c>
      <c r="U91" s="13">
        <v>2437.0826684170802</v>
      </c>
      <c r="V91" s="13">
        <v>0.107694704844395</v>
      </c>
      <c r="W91" s="13">
        <v>-0.330923323828341</v>
      </c>
      <c r="Y91" t="s">
        <v>92</v>
      </c>
      <c r="Z91">
        <v>1377.7485400625401</v>
      </c>
      <c r="AA91">
        <v>1380.9600755008601</v>
      </c>
      <c r="AB91">
        <v>0.99767441833019099</v>
      </c>
      <c r="AC91">
        <f t="shared" si="6"/>
        <v>1.0023310026067414</v>
      </c>
      <c r="AD91">
        <v>-2.3940670064031E-3</v>
      </c>
      <c r="AE91">
        <v>0.97880686227926605</v>
      </c>
      <c r="AF91">
        <v>0.99767151469499105</v>
      </c>
      <c r="AG91">
        <v>1379.3543077817001</v>
      </c>
      <c r="AH91">
        <v>9.0121834941250603E-2</v>
      </c>
      <c r="AI91">
        <v>-2.6564783195590299E-2</v>
      </c>
      <c r="AJ91" s="2"/>
      <c r="AK91" t="s">
        <v>110</v>
      </c>
      <c r="AL91">
        <v>44937.775724502899</v>
      </c>
      <c r="AM91">
        <v>43832.833666764498</v>
      </c>
      <c r="AN91">
        <v>1.0252080909516099</v>
      </c>
      <c r="AO91">
        <f t="shared" si="7"/>
        <v>0.97541173233601064</v>
      </c>
      <c r="AP91">
        <v>3.5833084766768601E-2</v>
      </c>
      <c r="AQ91">
        <v>0.74680809051506103</v>
      </c>
      <c r="AR91">
        <v>0.78717609540776701</v>
      </c>
      <c r="AS91">
        <v>44385.304695633698</v>
      </c>
      <c r="AT91">
        <v>0.110989544042932</v>
      </c>
      <c r="AU91">
        <v>0.32285099534157902</v>
      </c>
      <c r="AV91" s="8"/>
    </row>
    <row r="92" spans="1:48" x14ac:dyDescent="0.2">
      <c r="A92" s="13" t="s">
        <v>108</v>
      </c>
      <c r="B92" s="13">
        <v>892.71340297660004</v>
      </c>
      <c r="C92" s="13">
        <v>871.63800174350695</v>
      </c>
      <c r="D92" s="13">
        <v>1.0241790757068201</v>
      </c>
      <c r="E92" s="13">
        <f t="shared" si="4"/>
        <v>0.97639174995825007</v>
      </c>
      <c r="F92" s="13">
        <v>3.4386633530324603E-2</v>
      </c>
      <c r="G92" s="13">
        <v>0.834765911054968</v>
      </c>
      <c r="H92" s="13">
        <v>0.85673343503009902</v>
      </c>
      <c r="I92" s="13">
        <v>882.17570236005395</v>
      </c>
      <c r="J92" s="13">
        <v>0.164850306139741</v>
      </c>
      <c r="K92" s="13">
        <v>0.20859308263083001</v>
      </c>
      <c r="M92" s="13" t="s">
        <v>95</v>
      </c>
      <c r="N92" s="13">
        <v>27.137062163601001</v>
      </c>
      <c r="O92" s="13">
        <v>29.1980051553364</v>
      </c>
      <c r="P92" s="13">
        <v>0.92941493842572498</v>
      </c>
      <c r="Q92" s="13">
        <f t="shared" si="5"/>
        <v>1.0759456929902953</v>
      </c>
      <c r="R92" s="13">
        <v>-0.110458638841035</v>
      </c>
      <c r="S92" s="13">
        <v>0.74931159511714696</v>
      </c>
      <c r="T92" s="13">
        <v>0.76903032130444005</v>
      </c>
      <c r="U92" s="13">
        <v>28.167533659468699</v>
      </c>
      <c r="V92" s="13">
        <v>0.34567235803556301</v>
      </c>
      <c r="W92" s="13">
        <v>-0.31954721363537902</v>
      </c>
      <c r="Y92" t="s">
        <v>10</v>
      </c>
      <c r="Z92">
        <v>51937.453069092997</v>
      </c>
      <c r="AA92">
        <v>52219.6066383547</v>
      </c>
      <c r="AB92">
        <v>0.99459678868866697</v>
      </c>
      <c r="AC92">
        <f t="shared" si="6"/>
        <v>1.0054325646058606</v>
      </c>
      <c r="AD92">
        <v>-7.9096656444295494E-3</v>
      </c>
      <c r="AE92">
        <v>0.941747621333895</v>
      </c>
      <c r="AF92">
        <v>0.99767151469499105</v>
      </c>
      <c r="AG92">
        <v>52078.529853723798</v>
      </c>
      <c r="AH92">
        <v>0.108242585531938</v>
      </c>
      <c r="AI92">
        <v>-7.3073509890391006E-2</v>
      </c>
      <c r="AJ92" s="2"/>
      <c r="AK92" t="s">
        <v>7</v>
      </c>
      <c r="AL92">
        <v>6045.6909483988302</v>
      </c>
      <c r="AM92">
        <v>5860.2334652784202</v>
      </c>
      <c r="AN92">
        <v>1.0316467738391699</v>
      </c>
      <c r="AO92">
        <f t="shared" si="7"/>
        <v>0.96932402190199163</v>
      </c>
      <c r="AP92">
        <v>4.5017078256215398E-2</v>
      </c>
      <c r="AQ92">
        <v>0.79612076867382697</v>
      </c>
      <c r="AR92">
        <v>0.81707131521787502</v>
      </c>
      <c r="AS92">
        <v>5952.9622068386197</v>
      </c>
      <c r="AT92">
        <v>0.174234404535034</v>
      </c>
      <c r="AU92">
        <v>0.25837077571647799</v>
      </c>
      <c r="AV92" s="8"/>
    </row>
    <row r="93" spans="1:48" x14ac:dyDescent="0.2">
      <c r="A93" s="13" t="s">
        <v>104</v>
      </c>
      <c r="B93" s="13">
        <v>12322.512615695799</v>
      </c>
      <c r="C93" s="13">
        <v>12207.2753872842</v>
      </c>
      <c r="D93" s="13">
        <v>1.00944004495316</v>
      </c>
      <c r="E93" s="13">
        <f t="shared" si="4"/>
        <v>0.99064823611827224</v>
      </c>
      <c r="F93" s="13">
        <v>1.36851033018161E-2</v>
      </c>
      <c r="G93" s="13">
        <v>0.91860614398807705</v>
      </c>
      <c r="H93" s="13">
        <v>0.91860614398807705</v>
      </c>
      <c r="I93" s="13">
        <v>12264.89400149</v>
      </c>
      <c r="J93" s="13">
        <v>0.13391868446174801</v>
      </c>
      <c r="K93" s="13">
        <v>0.10218964856786</v>
      </c>
      <c r="M93" s="13" t="s">
        <v>18</v>
      </c>
      <c r="N93" s="13">
        <v>61352.534250574703</v>
      </c>
      <c r="O93" s="13">
        <v>60705.6355802127</v>
      </c>
      <c r="P93" s="13">
        <v>1.0106563198651799</v>
      </c>
      <c r="Q93" s="13">
        <f t="shared" si="5"/>
        <v>0.98945603994579989</v>
      </c>
      <c r="R93" s="13">
        <v>1.5236201668542899E-2</v>
      </c>
      <c r="S93" s="13">
        <v>0.80577259531521905</v>
      </c>
      <c r="T93" s="13">
        <v>0.80577259531521905</v>
      </c>
      <c r="U93" s="13">
        <v>61029.084915393702</v>
      </c>
      <c r="V93" s="13">
        <v>6.1965182500149298E-2</v>
      </c>
      <c r="W93" s="13">
        <v>0.24588326950390599</v>
      </c>
      <c r="Y93" t="s">
        <v>26</v>
      </c>
      <c r="Z93">
        <v>14565.221828509</v>
      </c>
      <c r="AA93">
        <v>14732.4315506772</v>
      </c>
      <c r="AB93">
        <v>0.98865022914967904</v>
      </c>
      <c r="AC93">
        <f t="shared" si="6"/>
        <v>1.0114800669798873</v>
      </c>
      <c r="AD93">
        <v>-1.6612245529692201E-2</v>
      </c>
      <c r="AE93">
        <v>0.90496304095708002</v>
      </c>
      <c r="AF93">
        <v>0.99767151469499105</v>
      </c>
      <c r="AG93">
        <v>14648.826689593099</v>
      </c>
      <c r="AH93">
        <v>0.13913777101415201</v>
      </c>
      <c r="AI93">
        <v>-0.119394219187273</v>
      </c>
      <c r="AJ93" s="2"/>
      <c r="AK93" t="s">
        <v>109</v>
      </c>
      <c r="AL93">
        <v>55086.7315634642</v>
      </c>
      <c r="AM93">
        <v>55080.657157840003</v>
      </c>
      <c r="AN93">
        <v>1.0001102820107399</v>
      </c>
      <c r="AO93">
        <f t="shared" si="7"/>
        <v>0.99988973015004168</v>
      </c>
      <c r="AP93">
        <v>1.53653791890137E-4</v>
      </c>
      <c r="AQ93">
        <v>0.99872428290631599</v>
      </c>
      <c r="AR93">
        <v>0.99872428290631599</v>
      </c>
      <c r="AS93">
        <v>55083.694360652102</v>
      </c>
      <c r="AT93">
        <v>9.6101194089181302E-2</v>
      </c>
      <c r="AU93">
        <v>1.59887494995689E-3</v>
      </c>
      <c r="AV93" s="8"/>
    </row>
    <row r="97" spans="1:48" x14ac:dyDescent="0.2">
      <c r="A97" s="61" t="s">
        <v>144</v>
      </c>
      <c r="B97" s="62"/>
      <c r="C97" s="62"/>
      <c r="D97" s="62"/>
      <c r="E97" s="62"/>
      <c r="F97" s="62"/>
      <c r="G97" s="62"/>
      <c r="H97" s="62"/>
      <c r="I97" s="62"/>
      <c r="J97" s="62"/>
    </row>
    <row r="98" spans="1:48" x14ac:dyDescent="0.2">
      <c r="A98" t="s">
        <v>79</v>
      </c>
      <c r="M98" t="s">
        <v>80</v>
      </c>
      <c r="Y98" t="s">
        <v>81</v>
      </c>
      <c r="AK98" t="s">
        <v>82</v>
      </c>
    </row>
    <row r="99" spans="1:48" x14ac:dyDescent="0.2">
      <c r="A99" t="s">
        <v>129</v>
      </c>
      <c r="M99" t="s">
        <v>131</v>
      </c>
      <c r="Y99" t="s">
        <v>132</v>
      </c>
      <c r="AK99" t="s">
        <v>25</v>
      </c>
    </row>
    <row r="101" spans="1:48" x14ac:dyDescent="0.2">
      <c r="A101" s="9" t="s">
        <v>22</v>
      </c>
      <c r="B101" s="1" t="s">
        <v>36</v>
      </c>
      <c r="C101" s="1" t="s">
        <v>35</v>
      </c>
      <c r="D101" s="1" t="s">
        <v>56</v>
      </c>
      <c r="E101" s="1" t="s">
        <v>57</v>
      </c>
      <c r="F101" s="1" t="s">
        <v>0</v>
      </c>
      <c r="G101" s="1" t="s">
        <v>1</v>
      </c>
      <c r="H101" s="1" t="s">
        <v>2</v>
      </c>
      <c r="I101" s="1" t="s">
        <v>3</v>
      </c>
      <c r="J101" s="1" t="s">
        <v>4</v>
      </c>
      <c r="K101" s="9" t="s">
        <v>5</v>
      </c>
      <c r="L101" s="3" t="s">
        <v>23</v>
      </c>
      <c r="M101" s="64" t="s">
        <v>22</v>
      </c>
      <c r="N101" s="64" t="s">
        <v>36</v>
      </c>
      <c r="O101" s="64" t="s">
        <v>35</v>
      </c>
      <c r="P101" s="64" t="s">
        <v>56</v>
      </c>
      <c r="Q101" s="64" t="s">
        <v>57</v>
      </c>
      <c r="R101" s="64" t="s">
        <v>0</v>
      </c>
      <c r="S101" s="64" t="s">
        <v>1</v>
      </c>
      <c r="T101" s="64" t="s">
        <v>2</v>
      </c>
      <c r="U101" s="64" t="s">
        <v>3</v>
      </c>
      <c r="V101" s="64" t="s">
        <v>4</v>
      </c>
      <c r="W101" s="64" t="s">
        <v>5</v>
      </c>
      <c r="X101" s="65" t="s">
        <v>23</v>
      </c>
      <c r="Y101" s="64" t="s">
        <v>22</v>
      </c>
      <c r="Z101" s="64" t="s">
        <v>35</v>
      </c>
      <c r="AA101" s="64" t="s">
        <v>36</v>
      </c>
      <c r="AB101" s="64" t="s">
        <v>37</v>
      </c>
      <c r="AC101" s="64" t="s">
        <v>38</v>
      </c>
      <c r="AD101" s="64" t="s">
        <v>0</v>
      </c>
      <c r="AE101" s="64" t="s">
        <v>1</v>
      </c>
      <c r="AF101" s="64" t="s">
        <v>2</v>
      </c>
      <c r="AG101" s="64" t="s">
        <v>3</v>
      </c>
      <c r="AH101" s="64" t="s">
        <v>4</v>
      </c>
      <c r="AI101" s="64" t="s">
        <v>5</v>
      </c>
      <c r="AJ101" s="65" t="s">
        <v>23</v>
      </c>
      <c r="AK101" s="64" t="s">
        <v>22</v>
      </c>
      <c r="AL101" s="64" t="s">
        <v>36</v>
      </c>
      <c r="AM101" s="64" t="s">
        <v>35</v>
      </c>
      <c r="AN101" s="64" t="s">
        <v>56</v>
      </c>
      <c r="AO101" s="64" t="s">
        <v>57</v>
      </c>
      <c r="AP101" s="64" t="s">
        <v>0</v>
      </c>
      <c r="AQ101" s="64" t="s">
        <v>1</v>
      </c>
      <c r="AR101" s="64" t="s">
        <v>2</v>
      </c>
      <c r="AS101" s="64" t="s">
        <v>3</v>
      </c>
      <c r="AT101" s="64" t="s">
        <v>4</v>
      </c>
      <c r="AU101" s="64" t="s">
        <v>5</v>
      </c>
      <c r="AV101" s="64" t="s">
        <v>23</v>
      </c>
    </row>
    <row r="102" spans="1:48" x14ac:dyDescent="0.2">
      <c r="A102" s="59" t="s">
        <v>101</v>
      </c>
      <c r="B102" s="59">
        <v>24196.4188027204</v>
      </c>
      <c r="C102" s="59">
        <v>17275.9731782893</v>
      </c>
      <c r="D102" s="59">
        <v>1.4005821005283801</v>
      </c>
      <c r="E102" s="59">
        <f t="shared" ref="E102:E140" si="8">C102/B102</f>
        <v>0.71398884765323056</v>
      </c>
      <c r="F102" s="59">
        <v>0.48601378999293898</v>
      </c>
      <c r="G102" s="59">
        <v>1.7616013859367101E-4</v>
      </c>
      <c r="H102" s="59">
        <v>6.8702454051531503E-3</v>
      </c>
      <c r="I102" s="59">
        <v>20736.195990504799</v>
      </c>
      <c r="J102" s="59">
        <v>0.12957057289597501</v>
      </c>
      <c r="K102" s="59">
        <v>3.7509581005181798</v>
      </c>
      <c r="L102" s="60" t="s">
        <v>62</v>
      </c>
      <c r="M102" s="30" t="s">
        <v>99</v>
      </c>
      <c r="N102" s="30">
        <v>1574.65866763281</v>
      </c>
      <c r="O102" s="30">
        <v>1163.5334548583501</v>
      </c>
      <c r="P102" s="30">
        <v>1.35334197831425</v>
      </c>
      <c r="Q102" s="30">
        <f t="shared" ref="Q102:Q140" si="9">O102/N102</f>
        <v>0.73891153605212367</v>
      </c>
      <c r="R102" s="30">
        <v>0.43419795056972299</v>
      </c>
      <c r="S102" s="30">
        <v>1.04405112098724E-3</v>
      </c>
      <c r="T102" s="30">
        <v>9.1476892991245399E-3</v>
      </c>
      <c r="U102" s="30">
        <v>1369.0960612455799</v>
      </c>
      <c r="V102" s="30">
        <v>0.13244287798398699</v>
      </c>
      <c r="W102" s="30">
        <v>3.2783790051905801</v>
      </c>
      <c r="X102" s="33" t="s">
        <v>49</v>
      </c>
      <c r="Y102" s="30" t="s">
        <v>110</v>
      </c>
      <c r="Z102" s="30">
        <v>53258.2338970977</v>
      </c>
      <c r="AA102" s="30">
        <v>42526.366713037001</v>
      </c>
      <c r="AB102" s="30">
        <v>1.25235796080295</v>
      </c>
      <c r="AC102" s="30">
        <f t="shared" ref="AC102:AC140" si="10">AA102/Z102</f>
        <v>0.79849374643559989</v>
      </c>
      <c r="AD102" s="30">
        <v>0.32448463437855701</v>
      </c>
      <c r="AE102" s="31">
        <v>3.0567256822496299E-25</v>
      </c>
      <c r="AF102" s="31">
        <v>1.19212301607735E-23</v>
      </c>
      <c r="AG102" s="30">
        <v>47892.300305067401</v>
      </c>
      <c r="AH102" s="30">
        <v>3.12604655715715E-2</v>
      </c>
      <c r="AI102" s="30">
        <v>10.380032045128701</v>
      </c>
      <c r="AJ102" s="33" t="s">
        <v>47</v>
      </c>
      <c r="AK102" t="s">
        <v>8</v>
      </c>
      <c r="AL102">
        <v>60412.4907186071</v>
      </c>
      <c r="AM102">
        <v>75990.064416877794</v>
      </c>
      <c r="AN102">
        <v>0.79500512576469295</v>
      </c>
      <c r="AO102" s="13">
        <f>AM102/AL102</f>
        <v>1.2578535252060512</v>
      </c>
      <c r="AP102">
        <v>-0.33097128826465899</v>
      </c>
      <c r="AQ102">
        <v>9.6915022056793393E-3</v>
      </c>
      <c r="AR102">
        <v>0.37796858602149402</v>
      </c>
      <c r="AS102">
        <v>68201.277567742494</v>
      </c>
      <c r="AT102">
        <v>0.12795382574428901</v>
      </c>
      <c r="AU102" s="8">
        <v>-2.5866462869667699</v>
      </c>
      <c r="AV102" s="8"/>
    </row>
    <row r="103" spans="1:48" x14ac:dyDescent="0.2">
      <c r="A103" s="13" t="s">
        <v>99</v>
      </c>
      <c r="B103" s="13">
        <v>1649.2291566040999</v>
      </c>
      <c r="C103" s="13">
        <v>1126.3300090201401</v>
      </c>
      <c r="D103" s="13">
        <v>1.4642503914450999</v>
      </c>
      <c r="E103" s="13">
        <f t="shared" si="8"/>
        <v>0.68294330385193247</v>
      </c>
      <c r="F103" s="13">
        <v>0.54699209338976296</v>
      </c>
      <c r="G103" s="13">
        <v>8.9018162178014905E-4</v>
      </c>
      <c r="H103" s="13">
        <v>1.7358541624712901E-2</v>
      </c>
      <c r="I103" s="13">
        <v>1387.77958281212</v>
      </c>
      <c r="J103" s="13">
        <v>0.16460220901366601</v>
      </c>
      <c r="K103" s="13">
        <v>3.3231151432745998</v>
      </c>
      <c r="M103" s="30" t="s">
        <v>101</v>
      </c>
      <c r="N103" s="30">
        <v>23116.584930022</v>
      </c>
      <c r="O103" s="30">
        <v>17910.2056232174</v>
      </c>
      <c r="P103" s="30">
        <v>1.29069344128888</v>
      </c>
      <c r="Q103" s="30">
        <f t="shared" si="9"/>
        <v>0.77477731582907972</v>
      </c>
      <c r="R103" s="30">
        <v>0.36797212177184302</v>
      </c>
      <c r="S103" s="31">
        <v>9.8577304024217898E-5</v>
      </c>
      <c r="T103" s="30">
        <v>1.8556339492947201E-3</v>
      </c>
      <c r="U103" s="30">
        <v>20513.3952766197</v>
      </c>
      <c r="V103" s="30">
        <v>9.4495574609617994E-2</v>
      </c>
      <c r="W103" s="30">
        <v>3.8940672438049799</v>
      </c>
      <c r="X103" s="33" t="s">
        <v>49</v>
      </c>
      <c r="Y103" s="51" t="s">
        <v>112</v>
      </c>
      <c r="Z103" s="52">
        <v>793.25117681057498</v>
      </c>
      <c r="AA103" s="52">
        <v>1151.28025453755</v>
      </c>
      <c r="AB103" s="52">
        <v>0.68901657410011596</v>
      </c>
      <c r="AC103" s="52">
        <f t="shared" si="10"/>
        <v>1.4513438973598534</v>
      </c>
      <c r="AD103" s="52">
        <v>-0.53829606247647899</v>
      </c>
      <c r="AE103" s="53">
        <v>5.3110354503066298E-5</v>
      </c>
      <c r="AF103" s="52">
        <v>1.0356519128097901E-3</v>
      </c>
      <c r="AG103" s="52">
        <v>972.26571567406404</v>
      </c>
      <c r="AH103" s="52">
        <v>0.13319214322336401</v>
      </c>
      <c r="AI103" s="52">
        <v>-4.0415001174187397</v>
      </c>
      <c r="AJ103" s="54" t="s">
        <v>48</v>
      </c>
      <c r="AK103" t="s">
        <v>17</v>
      </c>
      <c r="AL103">
        <v>7919.7058831867498</v>
      </c>
      <c r="AM103">
        <v>6588.5032178780502</v>
      </c>
      <c r="AN103">
        <v>1.2020493306729301</v>
      </c>
      <c r="AO103" s="13">
        <f t="shared" ref="AO103:AO140" si="11">AM103/AL103</f>
        <v>0.83191261330363353</v>
      </c>
      <c r="AP103">
        <v>0.26565659347364101</v>
      </c>
      <c r="AQ103">
        <v>4.7409076737062301E-2</v>
      </c>
      <c r="AR103">
        <v>0.60909699925201</v>
      </c>
      <c r="AS103">
        <v>7254.1045505324</v>
      </c>
      <c r="AT103">
        <v>0.133992200552115</v>
      </c>
      <c r="AU103" s="8">
        <v>1.98262729008854</v>
      </c>
      <c r="AV103" s="8"/>
    </row>
    <row r="104" spans="1:48" x14ac:dyDescent="0.2">
      <c r="A104" s="13" t="s">
        <v>103</v>
      </c>
      <c r="B104" s="13">
        <v>147.51176817092301</v>
      </c>
      <c r="C104" s="13">
        <v>56.873360559868601</v>
      </c>
      <c r="D104" s="13">
        <v>2.5936882701988799</v>
      </c>
      <c r="E104" s="13">
        <f t="shared" si="8"/>
        <v>0.38555134458132861</v>
      </c>
      <c r="F104" s="13">
        <v>1.37171598422083</v>
      </c>
      <c r="G104" s="13">
        <v>9.4707675252153293E-3</v>
      </c>
      <c r="H104" s="13">
        <v>8.2680940142968104E-2</v>
      </c>
      <c r="I104" s="13">
        <v>102.192564365396</v>
      </c>
      <c r="J104" s="13">
        <v>0.52868599320800302</v>
      </c>
      <c r="K104" s="13">
        <v>2.59457598998873</v>
      </c>
      <c r="M104" s="30" t="s">
        <v>11</v>
      </c>
      <c r="N104" s="30">
        <v>44006.702577980803</v>
      </c>
      <c r="O104" s="30">
        <v>37118.757074513502</v>
      </c>
      <c r="P104" s="30">
        <v>1.1855650901682999</v>
      </c>
      <c r="Q104" s="30">
        <f t="shared" si="9"/>
        <v>0.84347962696678491</v>
      </c>
      <c r="R104" s="30">
        <v>0.245782759292167</v>
      </c>
      <c r="S104" s="30">
        <v>1.4274107302267099E-4</v>
      </c>
      <c r="T104" s="30">
        <v>1.8556339492947201E-3</v>
      </c>
      <c r="U104" s="30">
        <v>40562.729826247203</v>
      </c>
      <c r="V104" s="30">
        <v>6.4622368323264998E-2</v>
      </c>
      <c r="W104" s="30">
        <v>3.80336972583039</v>
      </c>
      <c r="X104" s="33" t="s">
        <v>49</v>
      </c>
      <c r="Y104" s="18" t="s">
        <v>99</v>
      </c>
      <c r="Z104" s="18">
        <v>1792.3659081089299</v>
      </c>
      <c r="AA104" s="18">
        <v>1463.3929750018599</v>
      </c>
      <c r="AB104" s="18">
        <v>1.2248014981120501</v>
      </c>
      <c r="AC104" s="18">
        <f t="shared" si="10"/>
        <v>0.81645883152611443</v>
      </c>
      <c r="AD104" s="18">
        <v>0.29064075619363799</v>
      </c>
      <c r="AE104" s="18">
        <v>2.4609113189116398E-3</v>
      </c>
      <c r="AF104" s="18">
        <v>2.3993885359388501E-2</v>
      </c>
      <c r="AG104" s="18">
        <v>1627.87944155539</v>
      </c>
      <c r="AH104" s="18">
        <v>9.5981013669756296E-2</v>
      </c>
      <c r="AI104" s="18">
        <v>3.0281067586309498</v>
      </c>
      <c r="AK104" t="s">
        <v>109</v>
      </c>
      <c r="AL104">
        <v>53479.657980833399</v>
      </c>
      <c r="AM104">
        <v>60519.872514471099</v>
      </c>
      <c r="AN104">
        <v>0.88367102835594702</v>
      </c>
      <c r="AO104" s="13">
        <f t="shared" si="11"/>
        <v>1.1316428488783687</v>
      </c>
      <c r="AP104">
        <v>-0.178398381995309</v>
      </c>
      <c r="AQ104">
        <v>6.2471487102770298E-2</v>
      </c>
      <c r="AR104">
        <v>0.60909699925201</v>
      </c>
      <c r="AS104">
        <v>56999.7652476523</v>
      </c>
      <c r="AT104">
        <v>9.5762027783752701E-2</v>
      </c>
      <c r="AU104" s="8">
        <v>-1.8629344649860999</v>
      </c>
      <c r="AV104" s="8"/>
    </row>
    <row r="105" spans="1:48" x14ac:dyDescent="0.2">
      <c r="A105" s="13" t="s">
        <v>18</v>
      </c>
      <c r="B105" s="13">
        <v>63567.265461772498</v>
      </c>
      <c r="C105" s="13">
        <v>71732.049906461296</v>
      </c>
      <c r="D105" s="13">
        <v>0.88617661902405198</v>
      </c>
      <c r="E105" s="13">
        <f t="shared" si="8"/>
        <v>1.1284432228660026</v>
      </c>
      <c r="F105" s="13">
        <v>-0.17429951673606001</v>
      </c>
      <c r="G105" s="13">
        <v>1.0337701459786399E-2</v>
      </c>
      <c r="H105" s="13">
        <v>8.2680940142968104E-2</v>
      </c>
      <c r="I105" s="13">
        <v>67649.657684116901</v>
      </c>
      <c r="J105" s="13">
        <v>6.7970943449410806E-2</v>
      </c>
      <c r="K105" s="13">
        <v>-2.56432392858851</v>
      </c>
      <c r="M105" s="14" t="s">
        <v>93</v>
      </c>
      <c r="N105" s="14">
        <v>4662.2626800338703</v>
      </c>
      <c r="O105" s="14">
        <v>8078.7878431952204</v>
      </c>
      <c r="P105" s="14">
        <v>0.57709928401708299</v>
      </c>
      <c r="Q105" s="14">
        <f t="shared" si="9"/>
        <v>1.7328040905529865</v>
      </c>
      <c r="R105" s="14">
        <v>-0.79310398945971605</v>
      </c>
      <c r="S105" s="14">
        <v>1.17278067937494E-3</v>
      </c>
      <c r="T105" s="14">
        <v>9.1476892991245399E-3</v>
      </c>
      <c r="U105" s="14">
        <v>6370.5252616145499</v>
      </c>
      <c r="V105" s="14">
        <v>0.24437648119229299</v>
      </c>
      <c r="W105" s="14">
        <v>-3.2454186490869601</v>
      </c>
      <c r="X105" s="19" t="s">
        <v>46</v>
      </c>
      <c r="Y105" s="18" t="s">
        <v>8</v>
      </c>
      <c r="Z105" s="18">
        <v>62064.062206886498</v>
      </c>
      <c r="AA105" s="18">
        <v>80495.772011067806</v>
      </c>
      <c r="AB105" s="18">
        <v>0.77102263455965003</v>
      </c>
      <c r="AC105" s="18">
        <f t="shared" si="10"/>
        <v>1.296978785287054</v>
      </c>
      <c r="AD105" s="18">
        <v>-0.37517471270136799</v>
      </c>
      <c r="AE105" s="18">
        <v>1.9439306970341901E-3</v>
      </c>
      <c r="AF105" s="18">
        <v>2.3993885359388501E-2</v>
      </c>
      <c r="AG105" s="18">
        <v>71279.917108977199</v>
      </c>
      <c r="AH105" s="18">
        <v>0.12107614524219899</v>
      </c>
      <c r="AI105" s="18">
        <v>-3.0986674703829902</v>
      </c>
      <c r="AK105" t="s">
        <v>9</v>
      </c>
      <c r="AL105">
        <v>139294.17133501201</v>
      </c>
      <c r="AM105">
        <v>161015.868510122</v>
      </c>
      <c r="AN105">
        <v>0.86509592268078495</v>
      </c>
      <c r="AO105" s="13">
        <f t="shared" si="11"/>
        <v>1.1559411780616995</v>
      </c>
      <c r="AP105">
        <v>-0.20906311517753301</v>
      </c>
      <c r="AQ105">
        <v>5.9474656562153699E-2</v>
      </c>
      <c r="AR105">
        <v>0.60909699925201</v>
      </c>
      <c r="AS105">
        <v>150155.01992256701</v>
      </c>
      <c r="AT105">
        <v>0.110928343776254</v>
      </c>
      <c r="AU105" s="8">
        <v>-1.8846681385527499</v>
      </c>
      <c r="AV105" s="8"/>
    </row>
    <row r="106" spans="1:48" x14ac:dyDescent="0.2">
      <c r="A106" s="13" t="s">
        <v>93</v>
      </c>
      <c r="B106" s="13">
        <v>4882.45282873633</v>
      </c>
      <c r="C106" s="13">
        <v>6587.5654485475497</v>
      </c>
      <c r="D106" s="13">
        <v>0.741161946225951</v>
      </c>
      <c r="E106" s="13">
        <f t="shared" si="8"/>
        <v>1.3492327892602569</v>
      </c>
      <c r="F106" s="13">
        <v>-0.43249892737377599</v>
      </c>
      <c r="G106" s="13">
        <v>1.0600120531149801E-2</v>
      </c>
      <c r="H106" s="13">
        <v>8.2680940142968104E-2</v>
      </c>
      <c r="I106" s="13">
        <v>5735.0091386419399</v>
      </c>
      <c r="J106" s="13">
        <v>0.16923496486540701</v>
      </c>
      <c r="K106" s="13">
        <v>-2.5556121202125301</v>
      </c>
      <c r="M106" s="16" t="s">
        <v>100</v>
      </c>
      <c r="N106" s="16">
        <v>9982.4678265030398</v>
      </c>
      <c r="O106" s="16">
        <v>15083.136521193401</v>
      </c>
      <c r="P106" s="16">
        <v>0.66182970713529099</v>
      </c>
      <c r="Q106" s="16">
        <f t="shared" si="9"/>
        <v>1.5109626981364563</v>
      </c>
      <c r="R106" s="16">
        <v>-0.59571940612880803</v>
      </c>
      <c r="S106" s="50">
        <v>6.00748840243173E-8</v>
      </c>
      <c r="T106" s="50">
        <v>2.3429204769483701E-6</v>
      </c>
      <c r="U106" s="16">
        <v>12532.8021738482</v>
      </c>
      <c r="V106" s="16">
        <v>0.109940170901159</v>
      </c>
      <c r="W106" s="16">
        <v>-5.4185781343235</v>
      </c>
      <c r="X106" s="49" t="s">
        <v>46</v>
      </c>
      <c r="Y106" s="18" t="s">
        <v>100</v>
      </c>
      <c r="Z106" s="18">
        <v>11362.5105362635</v>
      </c>
      <c r="AA106" s="18">
        <v>15965.500915061501</v>
      </c>
      <c r="AB106" s="18">
        <v>0.71169145250834998</v>
      </c>
      <c r="AC106" s="18">
        <f t="shared" si="10"/>
        <v>1.4051032880548306</v>
      </c>
      <c r="AD106" s="18">
        <v>-0.490700975043035</v>
      </c>
      <c r="AE106" s="18">
        <v>5.2961271850054999E-3</v>
      </c>
      <c r="AF106" s="18">
        <v>2.9506994316459201E-2</v>
      </c>
      <c r="AG106" s="18">
        <v>13664.0057256625</v>
      </c>
      <c r="AH106" s="18">
        <v>0.17597638532134599</v>
      </c>
      <c r="AI106" s="18">
        <v>-2.78844785990449</v>
      </c>
      <c r="AK106" t="s">
        <v>111</v>
      </c>
      <c r="AL106">
        <v>12377.4108354657</v>
      </c>
      <c r="AM106">
        <v>10651.440055971399</v>
      </c>
      <c r="AN106">
        <v>1.1620410733595301</v>
      </c>
      <c r="AO106" s="13">
        <f t="shared" si="11"/>
        <v>0.86055477979701711</v>
      </c>
      <c r="AP106">
        <v>0.21664120777269699</v>
      </c>
      <c r="AQ106">
        <v>0.11094828792946999</v>
      </c>
      <c r="AR106">
        <v>0.72116387154155603</v>
      </c>
      <c r="AS106">
        <v>11514.4254457185</v>
      </c>
      <c r="AT106">
        <v>0.13591508336508701</v>
      </c>
      <c r="AU106" s="8">
        <v>1.5939452959078</v>
      </c>
      <c r="AV106" s="8"/>
    </row>
    <row r="107" spans="1:48" x14ac:dyDescent="0.2">
      <c r="A107" s="13" t="s">
        <v>7</v>
      </c>
      <c r="B107" s="13">
        <v>5222.1818061783497</v>
      </c>
      <c r="C107" s="13">
        <v>6532.4986475360702</v>
      </c>
      <c r="D107" s="13">
        <v>0.79941567353374998</v>
      </c>
      <c r="E107" s="13">
        <f t="shared" si="8"/>
        <v>1.2509136774609202</v>
      </c>
      <c r="F107" s="13">
        <v>-0.32380800738362697</v>
      </c>
      <c r="G107" s="13">
        <v>1.32765920772647E-2</v>
      </c>
      <c r="H107" s="13">
        <v>8.6297848502220303E-2</v>
      </c>
      <c r="I107" s="13">
        <v>5877.3402268572099</v>
      </c>
      <c r="J107" s="13">
        <v>0.13076481440028401</v>
      </c>
      <c r="K107" s="13">
        <v>-2.4762625089071602</v>
      </c>
      <c r="M107" s="18" t="s">
        <v>112</v>
      </c>
      <c r="N107" s="18">
        <v>696.74388129723104</v>
      </c>
      <c r="O107" s="18">
        <v>1025.2900505038399</v>
      </c>
      <c r="P107" s="18">
        <v>0.67955782946966303</v>
      </c>
      <c r="Q107" s="18">
        <f t="shared" si="9"/>
        <v>1.4715451086486844</v>
      </c>
      <c r="R107" s="18">
        <v>-0.55744227122096901</v>
      </c>
      <c r="S107" s="18">
        <v>1.8809571851852701E-3</v>
      </c>
      <c r="T107" s="18">
        <v>1.22262217037042E-2</v>
      </c>
      <c r="U107" s="18">
        <v>861.01696590053496</v>
      </c>
      <c r="V107" s="18">
        <v>0.179333463472823</v>
      </c>
      <c r="W107" s="18">
        <v>-3.10841189606225</v>
      </c>
      <c r="Y107" s="18" t="s">
        <v>7</v>
      </c>
      <c r="Z107" s="18">
        <v>5675.4264629897298</v>
      </c>
      <c r="AA107" s="18">
        <v>7206.7260743588204</v>
      </c>
      <c r="AB107" s="18">
        <v>0.78751799422245505</v>
      </c>
      <c r="AC107" s="18">
        <f t="shared" si="10"/>
        <v>1.2698122548772177</v>
      </c>
      <c r="AD107" s="18">
        <v>-0.34467315165322199</v>
      </c>
      <c r="AE107" s="18">
        <v>4.5909274998590403E-3</v>
      </c>
      <c r="AF107" s="18">
        <v>2.9506994316459201E-2</v>
      </c>
      <c r="AG107" s="18">
        <v>6441.0762686742701</v>
      </c>
      <c r="AH107" s="18">
        <v>0.121602806187896</v>
      </c>
      <c r="AI107" s="18">
        <v>-2.834417744609</v>
      </c>
      <c r="AK107" t="s">
        <v>101</v>
      </c>
      <c r="AL107">
        <v>25647.660892446402</v>
      </c>
      <c r="AM107">
        <v>22168.211186851899</v>
      </c>
      <c r="AN107">
        <v>1.1569567195235899</v>
      </c>
      <c r="AO107" s="13">
        <f t="shared" si="11"/>
        <v>0.86433656776009349</v>
      </c>
      <c r="AP107">
        <v>0.21045296188448501</v>
      </c>
      <c r="AQ107">
        <v>9.5057631860032493E-2</v>
      </c>
      <c r="AR107">
        <v>0.72116387154155603</v>
      </c>
      <c r="AS107">
        <v>23907.936039649201</v>
      </c>
      <c r="AT107">
        <v>0.12607246487377699</v>
      </c>
      <c r="AU107" s="8">
        <v>1.6693015568085301</v>
      </c>
      <c r="AV107" s="8"/>
    </row>
    <row r="108" spans="1:48" x14ac:dyDescent="0.2">
      <c r="A108" s="13" t="s">
        <v>8</v>
      </c>
      <c r="B108" s="13">
        <v>57110.032110465203</v>
      </c>
      <c r="C108" s="13">
        <v>68459.757464506794</v>
      </c>
      <c r="D108" s="13">
        <v>0.83421318195691996</v>
      </c>
      <c r="E108" s="13">
        <f t="shared" si="8"/>
        <v>1.1987343542740154</v>
      </c>
      <c r="F108" s="13">
        <v>-0.26160748355554903</v>
      </c>
      <c r="G108" s="13">
        <v>2.4954877065242201E-2</v>
      </c>
      <c r="H108" s="13">
        <v>0.139034315077778</v>
      </c>
      <c r="I108" s="13">
        <v>62784.894787486002</v>
      </c>
      <c r="J108" s="13">
        <v>0.116679641437413</v>
      </c>
      <c r="K108" s="13">
        <v>-2.2421005098466602</v>
      </c>
      <c r="M108" s="13" t="s">
        <v>8</v>
      </c>
      <c r="N108" s="13">
        <v>54519.145916508503</v>
      </c>
      <c r="O108" s="13">
        <v>64042.333139708098</v>
      </c>
      <c r="P108" s="13">
        <v>0.85129855899495599</v>
      </c>
      <c r="Q108" s="13">
        <f t="shared" si="9"/>
        <v>1.1746760163444885</v>
      </c>
      <c r="R108" s="13">
        <v>-0.23227696333476899</v>
      </c>
      <c r="S108" s="13">
        <v>7.50713391247589E-3</v>
      </c>
      <c r="T108" s="13">
        <v>4.1825460369508599E-2</v>
      </c>
      <c r="U108" s="13">
        <v>59280.739528108301</v>
      </c>
      <c r="V108" s="13">
        <v>8.6882253659503306E-2</v>
      </c>
      <c r="W108" s="13">
        <v>-2.6734684420719099</v>
      </c>
      <c r="Y108" s="18" t="s">
        <v>109</v>
      </c>
      <c r="Z108" s="18">
        <v>54926.179895187903</v>
      </c>
      <c r="AA108" s="18">
        <v>64668.596824492401</v>
      </c>
      <c r="AB108" s="18">
        <v>0.84934856471766396</v>
      </c>
      <c r="AC108" s="18">
        <f t="shared" si="10"/>
        <v>1.1773729203067704</v>
      </c>
      <c r="AD108" s="18">
        <v>-0.23556166473298701</v>
      </c>
      <c r="AE108" s="18">
        <v>5.1289608029700604E-3</v>
      </c>
      <c r="AF108" s="18">
        <v>2.9506994316459201E-2</v>
      </c>
      <c r="AG108" s="18">
        <v>59797.388359840101</v>
      </c>
      <c r="AH108" s="18">
        <v>8.4164614127973006E-2</v>
      </c>
      <c r="AI108" s="18">
        <v>-2.7988207059894998</v>
      </c>
      <c r="AK108" t="s">
        <v>95</v>
      </c>
      <c r="AL108">
        <v>32.3956116028982</v>
      </c>
      <c r="AM108">
        <v>24.420759387907101</v>
      </c>
      <c r="AN108">
        <v>1.3265603697377299</v>
      </c>
      <c r="AO108" s="13">
        <f t="shared" si="11"/>
        <v>0.75382924351773473</v>
      </c>
      <c r="AP108">
        <v>0.42761843809331301</v>
      </c>
      <c r="AQ108">
        <v>0.26766129129684901</v>
      </c>
      <c r="AR108">
        <v>0.76547414264196201</v>
      </c>
      <c r="AS108">
        <v>28.408185495402702</v>
      </c>
      <c r="AT108">
        <v>0.38577551548488098</v>
      </c>
      <c r="AU108" s="8">
        <v>1.1084644331453699</v>
      </c>
      <c r="AV108" s="8"/>
    </row>
    <row r="109" spans="1:48" x14ac:dyDescent="0.2">
      <c r="A109" s="13" t="s">
        <v>112</v>
      </c>
      <c r="B109" s="13">
        <v>729.96158979377299</v>
      </c>
      <c r="C109" s="13">
        <v>914.35628674108295</v>
      </c>
      <c r="D109" s="13">
        <v>0.79833386654503902</v>
      </c>
      <c r="E109" s="13">
        <f t="shared" si="8"/>
        <v>1.2526087667152523</v>
      </c>
      <c r="F109" s="13">
        <v>-0.32886028907993697</v>
      </c>
      <c r="G109" s="13">
        <v>5.0256894197473298E-2</v>
      </c>
      <c r="H109" s="13">
        <v>0.24500235921268201</v>
      </c>
      <c r="I109" s="13">
        <v>822.15893826742797</v>
      </c>
      <c r="J109" s="13">
        <v>0.16797689589318099</v>
      </c>
      <c r="K109" s="13">
        <v>-1.9577709620796</v>
      </c>
      <c r="M109" s="8" t="s">
        <v>7</v>
      </c>
      <c r="N109" s="8">
        <v>4986.2308185226402</v>
      </c>
      <c r="O109" s="8">
        <v>5893.0529896896296</v>
      </c>
      <c r="P109" s="8">
        <v>0.84612013963669697</v>
      </c>
      <c r="Q109">
        <f t="shared" si="9"/>
        <v>1.1818652613911023</v>
      </c>
      <c r="R109" s="8">
        <v>-0.24148092105604399</v>
      </c>
      <c r="S109" s="8">
        <v>2.5564728335728999E-2</v>
      </c>
      <c r="T109" s="8">
        <v>0.12462805063667901</v>
      </c>
      <c r="U109" s="8">
        <v>5439.6419041061399</v>
      </c>
      <c r="V109" s="8">
        <v>0.108153515798158</v>
      </c>
      <c r="W109" s="8">
        <v>-2.2327607130840499</v>
      </c>
      <c r="X109" s="2"/>
      <c r="Y109" s="18" t="s">
        <v>101</v>
      </c>
      <c r="Z109" s="18">
        <v>26299.620192867798</v>
      </c>
      <c r="AA109" s="18">
        <v>19939.729708956402</v>
      </c>
      <c r="AB109" s="18">
        <v>1.3189557018445801</v>
      </c>
      <c r="AC109" s="18">
        <f t="shared" si="10"/>
        <v>0.75817557678509229</v>
      </c>
      <c r="AD109" s="18">
        <v>0.39935666454277402</v>
      </c>
      <c r="AE109" s="18">
        <v>8.6474813740745702E-3</v>
      </c>
      <c r="AF109" s="18">
        <v>3.78460058623767E-2</v>
      </c>
      <c r="AG109" s="18">
        <v>23119.6749509121</v>
      </c>
      <c r="AH109" s="18">
        <v>0.152096184882242</v>
      </c>
      <c r="AI109" s="18">
        <v>2.6256849562135298</v>
      </c>
      <c r="AK109" t="s">
        <v>104</v>
      </c>
      <c r="AL109">
        <v>14682.7797988809</v>
      </c>
      <c r="AM109">
        <v>12880.787892315</v>
      </c>
      <c r="AN109">
        <v>1.13989764614019</v>
      </c>
      <c r="AO109" s="13">
        <f t="shared" si="11"/>
        <v>0.87727174749952697</v>
      </c>
      <c r="AP109">
        <v>0.18882964182373199</v>
      </c>
      <c r="AQ109">
        <v>0.20556882283758099</v>
      </c>
      <c r="AR109">
        <v>0.76547414264196201</v>
      </c>
      <c r="AS109">
        <v>13781.7838455979</v>
      </c>
      <c r="AT109">
        <v>0.149172878764572</v>
      </c>
      <c r="AU109" s="8">
        <v>1.26584432363036</v>
      </c>
      <c r="AV109" s="8"/>
    </row>
    <row r="110" spans="1:48" x14ac:dyDescent="0.2">
      <c r="A110" s="13" t="s">
        <v>113</v>
      </c>
      <c r="B110" s="13">
        <v>1611.0964055971899</v>
      </c>
      <c r="C110" s="13">
        <v>1956.9495014910101</v>
      </c>
      <c r="D110" s="13">
        <v>0.82326927923775595</v>
      </c>
      <c r="E110" s="13">
        <f t="shared" si="8"/>
        <v>1.2146693982385379</v>
      </c>
      <c r="F110" s="13">
        <v>-0.28268954905287402</v>
      </c>
      <c r="G110" s="13">
        <v>7.0287329771527393E-2</v>
      </c>
      <c r="H110" s="13">
        <v>0.30457842900995202</v>
      </c>
      <c r="I110" s="13">
        <v>1784.0229535440999</v>
      </c>
      <c r="J110" s="13">
        <v>0.156177365281083</v>
      </c>
      <c r="K110" s="13">
        <v>-1.8100545398758501</v>
      </c>
      <c r="M110" t="s">
        <v>19</v>
      </c>
      <c r="N110">
        <v>29075.047457049899</v>
      </c>
      <c r="O110">
        <v>25496.8322204857</v>
      </c>
      <c r="P110">
        <v>1.1403396000578201</v>
      </c>
      <c r="Q110">
        <f t="shared" si="9"/>
        <v>0.87693174905905169</v>
      </c>
      <c r="R110">
        <v>0.18960651230102701</v>
      </c>
      <c r="S110">
        <v>2.8764693950493098E-2</v>
      </c>
      <c r="T110">
        <v>0.124647007118804</v>
      </c>
      <c r="U110">
        <v>27285.939838767801</v>
      </c>
      <c r="V110">
        <v>8.6709115875549095E-2</v>
      </c>
      <c r="W110">
        <v>2.1866964088662</v>
      </c>
      <c r="X110" s="8"/>
      <c r="Y110" s="46" t="s">
        <v>106</v>
      </c>
      <c r="Z110" s="13">
        <v>1796.1675226120301</v>
      </c>
      <c r="AA110" s="13">
        <v>1583.9463209266701</v>
      </c>
      <c r="AB110" s="13">
        <v>1.1339825718091201</v>
      </c>
      <c r="AC110" s="13">
        <f t="shared" si="10"/>
        <v>0.88184776808749843</v>
      </c>
      <c r="AD110" s="13">
        <v>0.18030496306855501</v>
      </c>
      <c r="AE110" s="13">
        <v>8.7336936605484795E-3</v>
      </c>
      <c r="AF110" s="13">
        <v>3.78460058623767E-2</v>
      </c>
      <c r="AG110" s="13">
        <v>1690.0569217693501</v>
      </c>
      <c r="AH110" s="13">
        <v>6.8758166560468806E-2</v>
      </c>
      <c r="AI110" s="13">
        <v>2.6223061504990399</v>
      </c>
      <c r="AK110" t="s">
        <v>94</v>
      </c>
      <c r="AL110">
        <v>3876.94220285243</v>
      </c>
      <c r="AM110">
        <v>3493.7140697239802</v>
      </c>
      <c r="AN110">
        <v>1.1096907547327499</v>
      </c>
      <c r="AO110" s="13">
        <f t="shared" si="11"/>
        <v>0.90115196124242125</v>
      </c>
      <c r="AP110">
        <v>0.15012406676630499</v>
      </c>
      <c r="AQ110">
        <v>0.44100532780035301</v>
      </c>
      <c r="AR110">
        <v>0.76547414264196201</v>
      </c>
      <c r="AS110">
        <v>3685.3281362881999</v>
      </c>
      <c r="AT110">
        <v>0.19484064243563701</v>
      </c>
      <c r="AU110" s="8">
        <v>0.77049667302291003</v>
      </c>
      <c r="AV110" s="8"/>
    </row>
    <row r="111" spans="1:48" x14ac:dyDescent="0.2">
      <c r="A111" s="13" t="s">
        <v>94</v>
      </c>
      <c r="B111" s="13">
        <v>3658.7964256646901</v>
      </c>
      <c r="C111" s="13">
        <v>3224.4286482078801</v>
      </c>
      <c r="D111" s="13">
        <v>1.1347115488811399</v>
      </c>
      <c r="E111" s="13">
        <f t="shared" si="8"/>
        <v>0.88128123925946522</v>
      </c>
      <c r="F111" s="13">
        <v>0.18056595590692201</v>
      </c>
      <c r="G111" s="13">
        <v>0.12668647847556999</v>
      </c>
      <c r="H111" s="13">
        <v>0.43228350922396502</v>
      </c>
      <c r="I111" s="13">
        <v>3441.6125369362899</v>
      </c>
      <c r="J111" s="13">
        <v>0.118225613308619</v>
      </c>
      <c r="K111" s="13">
        <v>1.5272998029248399</v>
      </c>
      <c r="M111" t="s">
        <v>14</v>
      </c>
      <c r="N111">
        <v>4965.8049858456097</v>
      </c>
      <c r="O111">
        <v>4364.3536447730803</v>
      </c>
      <c r="P111">
        <v>1.13780994622029</v>
      </c>
      <c r="Q111">
        <f t="shared" si="9"/>
        <v>0.87888140134643034</v>
      </c>
      <c r="R111">
        <v>0.18611654050767601</v>
      </c>
      <c r="S111">
        <v>4.3771099649105798E-2</v>
      </c>
      <c r="T111">
        <v>0.14225607385959399</v>
      </c>
      <c r="U111">
        <v>4665.07931530935</v>
      </c>
      <c r="V111">
        <v>9.2307065003340696E-2</v>
      </c>
      <c r="W111">
        <v>2.01627622437069</v>
      </c>
      <c r="X111" s="2"/>
      <c r="Y111" s="8" t="s">
        <v>13</v>
      </c>
      <c r="Z111" s="8">
        <v>24641.012212308298</v>
      </c>
      <c r="AA111" s="8">
        <v>20600.794291077698</v>
      </c>
      <c r="AB111" s="8">
        <v>1.1961195216138101</v>
      </c>
      <c r="AC111" s="8">
        <f t="shared" si="10"/>
        <v>0.83603685244665016</v>
      </c>
      <c r="AD111" s="8">
        <v>0.25837233932666198</v>
      </c>
      <c r="AE111" s="8">
        <v>1.6086462975404201E-2</v>
      </c>
      <c r="AF111" s="8">
        <v>6.2737205604076599E-2</v>
      </c>
      <c r="AG111" s="8">
        <v>22620.903251692998</v>
      </c>
      <c r="AH111" s="8">
        <v>0.107344382236759</v>
      </c>
      <c r="AI111" s="8">
        <v>2.4069479365654698</v>
      </c>
      <c r="AJ111" s="2"/>
      <c r="AK111" t="s">
        <v>13</v>
      </c>
      <c r="AL111">
        <v>24037.3190587522</v>
      </c>
      <c r="AM111">
        <v>21737.971592826401</v>
      </c>
      <c r="AN111">
        <v>1.10577562198511</v>
      </c>
      <c r="AO111" s="13">
        <f t="shared" si="11"/>
        <v>0.90434259909328008</v>
      </c>
      <c r="AP111">
        <v>0.14512943662029601</v>
      </c>
      <c r="AQ111">
        <v>0.223633392570948</v>
      </c>
      <c r="AR111">
        <v>0.76547414264196201</v>
      </c>
      <c r="AS111">
        <v>22887.645325789301</v>
      </c>
      <c r="AT111">
        <v>0.119259311092229</v>
      </c>
      <c r="AU111" s="8">
        <v>1.2169233185328501</v>
      </c>
      <c r="AV111" s="8"/>
    </row>
    <row r="112" spans="1:48" x14ac:dyDescent="0.2">
      <c r="A112" s="13" t="s">
        <v>11</v>
      </c>
      <c r="B112" s="13">
        <v>46075.522878475102</v>
      </c>
      <c r="C112" s="13">
        <v>42424.204976452696</v>
      </c>
      <c r="D112" s="13">
        <v>1.08606685509013</v>
      </c>
      <c r="E112" s="13">
        <f t="shared" si="8"/>
        <v>0.92075363069339844</v>
      </c>
      <c r="F112" s="13">
        <v>0.119295430426531</v>
      </c>
      <c r="G112" s="13">
        <v>0.14409450307465499</v>
      </c>
      <c r="H112" s="13">
        <v>0.43228350922396502</v>
      </c>
      <c r="I112" s="13">
        <v>44249.863927463899</v>
      </c>
      <c r="J112" s="13">
        <v>8.1669372872019599E-2</v>
      </c>
      <c r="K112" s="13">
        <v>1.46071196865284</v>
      </c>
      <c r="M112" t="s">
        <v>109</v>
      </c>
      <c r="N112">
        <v>48252.791146432202</v>
      </c>
      <c r="O112">
        <v>53632.863413817497</v>
      </c>
      <c r="P112">
        <v>0.89968702163309799</v>
      </c>
      <c r="Q112">
        <f t="shared" si="9"/>
        <v>1.1114976385730402</v>
      </c>
      <c r="R112">
        <v>-0.15249393433455899</v>
      </c>
      <c r="S112">
        <v>4.3592936422419397E-2</v>
      </c>
      <c r="T112">
        <v>0.14225607385959399</v>
      </c>
      <c r="U112">
        <v>50942.827280124897</v>
      </c>
      <c r="V112">
        <v>7.5567467661521406E-2</v>
      </c>
      <c r="W112">
        <v>-2.01798391627471</v>
      </c>
      <c r="X112" s="2"/>
      <c r="Y112" t="s">
        <v>113</v>
      </c>
      <c r="Z112">
        <v>1750.93398387979</v>
      </c>
      <c r="AA112">
        <v>2615.7960085315399</v>
      </c>
      <c r="AB112">
        <v>0.66936946847882794</v>
      </c>
      <c r="AC112">
        <f t="shared" si="10"/>
        <v>1.4939432512100506</v>
      </c>
      <c r="AD112">
        <v>-0.57864961575621698</v>
      </c>
      <c r="AE112">
        <v>2.1412950958496501E-2</v>
      </c>
      <c r="AF112">
        <v>7.5918644307396699E-2</v>
      </c>
      <c r="AG112">
        <v>2183.3649962056702</v>
      </c>
      <c r="AH112">
        <v>0.25151866288591901</v>
      </c>
      <c r="AI112">
        <v>-2.3006229800874598</v>
      </c>
      <c r="AJ112" s="2"/>
      <c r="AK112" t="s">
        <v>110</v>
      </c>
      <c r="AL112">
        <v>51910.322145765</v>
      </c>
      <c r="AM112">
        <v>48074.238792119198</v>
      </c>
      <c r="AN112">
        <v>1.0797949889593399</v>
      </c>
      <c r="AO112" s="13">
        <f t="shared" si="11"/>
        <v>0.92610172322040274</v>
      </c>
      <c r="AP112">
        <v>0.110758661837646</v>
      </c>
      <c r="AQ112">
        <v>0.21139443562888199</v>
      </c>
      <c r="AR112">
        <v>0.76547414264196201</v>
      </c>
      <c r="AS112">
        <v>49992.280468942103</v>
      </c>
      <c r="AT112">
        <v>8.8625343234061002E-2</v>
      </c>
      <c r="AU112" s="8">
        <v>1.2497402864227101</v>
      </c>
      <c r="AV112" s="8"/>
    </row>
    <row r="113" spans="1:48" x14ac:dyDescent="0.2">
      <c r="A113" s="13" t="s">
        <v>97</v>
      </c>
      <c r="B113" s="13">
        <v>113090.78385396401</v>
      </c>
      <c r="C113" s="13">
        <v>120856.65908836501</v>
      </c>
      <c r="D113" s="13">
        <v>0.93574309191582195</v>
      </c>
      <c r="E113" s="13">
        <f t="shared" si="8"/>
        <v>1.0686693908181697</v>
      </c>
      <c r="F113" s="13">
        <v>-9.5764303880601601E-2</v>
      </c>
      <c r="G113" s="13">
        <v>0.13667204726587401</v>
      </c>
      <c r="H113" s="13">
        <v>0.43228350922396502</v>
      </c>
      <c r="I113" s="13">
        <v>116973.721471165</v>
      </c>
      <c r="J113" s="13">
        <v>6.4344799747570403E-2</v>
      </c>
      <c r="K113" s="13">
        <v>-1.48829904291089</v>
      </c>
      <c r="M113" t="s">
        <v>15</v>
      </c>
      <c r="N113">
        <v>1810.41751409876</v>
      </c>
      <c r="O113">
        <v>2167.0280932064402</v>
      </c>
      <c r="P113">
        <v>0.83543795291550005</v>
      </c>
      <c r="Q113">
        <f t="shared" si="9"/>
        <v>1.1969769825637175</v>
      </c>
      <c r="R113">
        <v>-0.25925915233303898</v>
      </c>
      <c r="S113">
        <v>3.7202856944049602E-2</v>
      </c>
      <c r="T113">
        <v>0.14225607385959399</v>
      </c>
      <c r="U113">
        <v>1988.7228036526001</v>
      </c>
      <c r="V113">
        <v>0.12443259213784701</v>
      </c>
      <c r="W113">
        <v>-2.0835309132339699</v>
      </c>
      <c r="X113" s="2"/>
      <c r="Y113" t="s">
        <v>103</v>
      </c>
      <c r="Z113">
        <v>160.27713529635301</v>
      </c>
      <c r="AA113">
        <v>89.006058429244007</v>
      </c>
      <c r="AB113">
        <v>1.8007441080403099</v>
      </c>
      <c r="AC113">
        <f t="shared" si="10"/>
        <v>0.55532598748206652</v>
      </c>
      <c r="AD113">
        <v>0.84204190670006696</v>
      </c>
      <c r="AE113">
        <v>3.0351184558031201E-2</v>
      </c>
      <c r="AF113">
        <v>9.4920694654370502E-2</v>
      </c>
      <c r="AG113">
        <v>124.641596862798</v>
      </c>
      <c r="AH113">
        <v>0.388848256422473</v>
      </c>
      <c r="AI113">
        <v>2.1654768737993599</v>
      </c>
      <c r="AJ113" s="2"/>
      <c r="AK113" t="s">
        <v>98</v>
      </c>
      <c r="AL113">
        <v>86907.287587805302</v>
      </c>
      <c r="AM113">
        <v>92216.870365410403</v>
      </c>
      <c r="AN113">
        <v>0.94242286951871401</v>
      </c>
      <c r="AO113" s="13">
        <f t="shared" si="11"/>
        <v>1.0610947933709316</v>
      </c>
      <c r="AP113">
        <v>-8.5509608397540904E-2</v>
      </c>
      <c r="AQ113">
        <v>0.33229751104581301</v>
      </c>
      <c r="AR113">
        <v>0.76547414264196201</v>
      </c>
      <c r="AS113">
        <v>89562.078976607896</v>
      </c>
      <c r="AT113">
        <v>8.8200014969625304E-2</v>
      </c>
      <c r="AU113" s="8">
        <v>-0.96949652930318797</v>
      </c>
      <c r="AV113" s="8"/>
    </row>
    <row r="114" spans="1:48" x14ac:dyDescent="0.2">
      <c r="A114" s="13" t="s">
        <v>100</v>
      </c>
      <c r="B114" s="13">
        <v>10455.0508940373</v>
      </c>
      <c r="C114" s="13">
        <v>12350.287976103</v>
      </c>
      <c r="D114" s="13">
        <v>0.84654308581849802</v>
      </c>
      <c r="E114" s="13">
        <f t="shared" si="8"/>
        <v>1.1812747829995345</v>
      </c>
      <c r="F114" s="13">
        <v>-0.24076917084876601</v>
      </c>
      <c r="G114" s="13">
        <v>0.129062647750673</v>
      </c>
      <c r="H114" s="13">
        <v>0.43228350922396502</v>
      </c>
      <c r="I114" s="13">
        <v>11402.6694350702</v>
      </c>
      <c r="J114" s="13">
        <v>0.15862946445897799</v>
      </c>
      <c r="K114" s="13">
        <v>-1.51780863454298</v>
      </c>
      <c r="M114" t="s">
        <v>106</v>
      </c>
      <c r="N114">
        <v>1578.34345524122</v>
      </c>
      <c r="O114">
        <v>1380.64929347252</v>
      </c>
      <c r="P114">
        <v>1.1431892680519</v>
      </c>
      <c r="Q114">
        <f t="shared" si="9"/>
        <v>0.87474579052346613</v>
      </c>
      <c r="R114">
        <v>0.19300766321347701</v>
      </c>
      <c r="S114">
        <v>8.5696476990996501E-2</v>
      </c>
      <c r="T114">
        <v>0.222810840176591</v>
      </c>
      <c r="U114">
        <v>1479.4963743568701</v>
      </c>
      <c r="V114">
        <v>0.11230848447361701</v>
      </c>
      <c r="W114">
        <v>1.7185492629349699</v>
      </c>
      <c r="X114" s="2"/>
      <c r="Y114" t="s">
        <v>15</v>
      </c>
      <c r="Z114">
        <v>2060.0863379679099</v>
      </c>
      <c r="AA114">
        <v>2337.5735800683201</v>
      </c>
      <c r="AB114">
        <v>0.88129261706820605</v>
      </c>
      <c r="AC114">
        <f t="shared" si="10"/>
        <v>1.1346968993416686</v>
      </c>
      <c r="AD114">
        <v>-0.18288486106464899</v>
      </c>
      <c r="AE114">
        <v>3.1640231551456802E-2</v>
      </c>
      <c r="AF114">
        <v>9.4920694654370502E-2</v>
      </c>
      <c r="AG114">
        <v>2198.82995901811</v>
      </c>
      <c r="AH114">
        <v>8.5105221697792999E-2</v>
      </c>
      <c r="AI114">
        <v>-2.1489264397203498</v>
      </c>
      <c r="AJ114" s="2"/>
      <c r="AK114" t="s">
        <v>18</v>
      </c>
      <c r="AL114">
        <v>67310.700527264999</v>
      </c>
      <c r="AM114">
        <v>71636.258096467704</v>
      </c>
      <c r="AN114">
        <v>0.93961776223183302</v>
      </c>
      <c r="AO114" s="13">
        <f t="shared" si="11"/>
        <v>1.0642625546208746</v>
      </c>
      <c r="AP114">
        <v>-8.9815441966545104E-2</v>
      </c>
      <c r="AQ114">
        <v>0.28487772638657799</v>
      </c>
      <c r="AR114">
        <v>0.76547414264196201</v>
      </c>
      <c r="AS114">
        <v>69473.479311866395</v>
      </c>
      <c r="AT114">
        <v>8.3984713560188801E-2</v>
      </c>
      <c r="AU114" s="8">
        <v>-1.0694260676638201</v>
      </c>
      <c r="AV114" s="8"/>
    </row>
    <row r="115" spans="1:48" x14ac:dyDescent="0.2">
      <c r="A115" s="13" t="s">
        <v>109</v>
      </c>
      <c r="B115" s="13">
        <v>50541.431143925598</v>
      </c>
      <c r="C115" s="13">
        <v>55099.8262418374</v>
      </c>
      <c r="D115" s="13">
        <v>0.91727024550123504</v>
      </c>
      <c r="E115" s="13">
        <f t="shared" si="8"/>
        <v>1.0901912548722843</v>
      </c>
      <c r="F115" s="13">
        <v>-0.12458515091027</v>
      </c>
      <c r="G115" s="13">
        <v>0.16683695057985101</v>
      </c>
      <c r="H115" s="13">
        <v>0.464760076615299</v>
      </c>
      <c r="I115" s="13">
        <v>52820.628692881503</v>
      </c>
      <c r="J115" s="13">
        <v>9.0119818383318201E-2</v>
      </c>
      <c r="K115" s="13">
        <v>-1.38243899227977</v>
      </c>
      <c r="M115" t="s">
        <v>107</v>
      </c>
      <c r="N115">
        <v>6331.2756904403004</v>
      </c>
      <c r="O115">
        <v>6990.8777686629601</v>
      </c>
      <c r="P115">
        <v>0.90564817465707004</v>
      </c>
      <c r="Q115">
        <f t="shared" si="9"/>
        <v>1.1041815442057916</v>
      </c>
      <c r="R115">
        <v>-0.143007243154189</v>
      </c>
      <c r="S115">
        <v>8.2584526106934397E-2</v>
      </c>
      <c r="T115">
        <v>0.222810840176591</v>
      </c>
      <c r="U115">
        <v>6661.0767295516298</v>
      </c>
      <c r="V115">
        <v>8.2382997017547005E-2</v>
      </c>
      <c r="W115">
        <v>-1.73588298958982</v>
      </c>
      <c r="X115" s="2"/>
      <c r="Y115" t="s">
        <v>11</v>
      </c>
      <c r="Z115">
        <v>50077.378305300401</v>
      </c>
      <c r="AA115">
        <v>43409.660513193499</v>
      </c>
      <c r="AB115">
        <v>1.1535998603370901</v>
      </c>
      <c r="AC115">
        <f t="shared" si="10"/>
        <v>0.86685169995408562</v>
      </c>
      <c r="AD115">
        <v>0.206122022476419</v>
      </c>
      <c r="AE115">
        <v>4.2828409150325597E-2</v>
      </c>
      <c r="AF115">
        <v>0.107807790837982</v>
      </c>
      <c r="AG115">
        <v>46743.519409246997</v>
      </c>
      <c r="AH115">
        <v>0.101769579888183</v>
      </c>
      <c r="AI115">
        <v>2.0253795161863701</v>
      </c>
      <c r="AJ115" s="2"/>
      <c r="AK115" t="s">
        <v>97</v>
      </c>
      <c r="AL115">
        <v>119721.87822399</v>
      </c>
      <c r="AM115">
        <v>127532.275384341</v>
      </c>
      <c r="AN115">
        <v>0.93875748600255604</v>
      </c>
      <c r="AO115" s="13">
        <f t="shared" si="11"/>
        <v>1.0652378435438372</v>
      </c>
      <c r="AP115">
        <v>-9.1150793836776003E-2</v>
      </c>
      <c r="AQ115">
        <v>0.39015723936428998</v>
      </c>
      <c r="AR115">
        <v>0.76547414264196201</v>
      </c>
      <c r="AS115">
        <v>123627.076804165</v>
      </c>
      <c r="AT115">
        <v>0.106071655538803</v>
      </c>
      <c r="AU115" s="8">
        <v>-0.85933224454511903</v>
      </c>
      <c r="AV115" s="8"/>
    </row>
    <row r="116" spans="1:48" x14ac:dyDescent="0.2">
      <c r="A116" s="13" t="s">
        <v>17</v>
      </c>
      <c r="B116" s="13">
        <v>7470.2955757963</v>
      </c>
      <c r="C116" s="13">
        <v>6960.6568915580901</v>
      </c>
      <c r="D116" s="13">
        <v>1.07321703858961</v>
      </c>
      <c r="E116" s="13">
        <f t="shared" si="8"/>
        <v>0.93177797597601952</v>
      </c>
      <c r="F116" s="13">
        <v>0.102061294966272</v>
      </c>
      <c r="G116" s="13">
        <v>0.21923278313861599</v>
      </c>
      <c r="H116" s="13">
        <v>0.51306964697505197</v>
      </c>
      <c r="I116" s="13">
        <v>7215.4762336771901</v>
      </c>
      <c r="J116" s="13">
        <v>8.3073192102797802E-2</v>
      </c>
      <c r="K116" s="13">
        <v>1.2285707625147899</v>
      </c>
      <c r="M116" t="s">
        <v>113</v>
      </c>
      <c r="N116">
        <v>1538.4073593180201</v>
      </c>
      <c r="O116">
        <v>2372.4441212213501</v>
      </c>
      <c r="P116">
        <v>0.64844830087127103</v>
      </c>
      <c r="Q116">
        <f t="shared" si="9"/>
        <v>1.5421429875849402</v>
      </c>
      <c r="R116">
        <v>-0.62510561429489198</v>
      </c>
      <c r="S116">
        <v>8.2738461670978605E-2</v>
      </c>
      <c r="T116">
        <v>0.222810840176591</v>
      </c>
      <c r="U116">
        <v>1955.4257402696801</v>
      </c>
      <c r="V116">
        <v>0.36028867276285897</v>
      </c>
      <c r="W116">
        <v>-1.7350132311995701</v>
      </c>
      <c r="X116" s="2"/>
      <c r="Y116" t="s">
        <v>108</v>
      </c>
      <c r="Z116">
        <v>976.59899989540304</v>
      </c>
      <c r="AA116">
        <v>1143.4739317839801</v>
      </c>
      <c r="AB116">
        <v>0.85406319527702002</v>
      </c>
      <c r="AC116">
        <f t="shared" si="10"/>
        <v>1.1708735437026352</v>
      </c>
      <c r="AD116">
        <v>-0.22833836712386599</v>
      </c>
      <c r="AE116">
        <v>4.42288372668646E-2</v>
      </c>
      <c r="AF116">
        <v>0.107807790837982</v>
      </c>
      <c r="AG116">
        <v>1060.03646583969</v>
      </c>
      <c r="AH116">
        <v>0.11349301627516201</v>
      </c>
      <c r="AI116">
        <v>-2.0119155752303102</v>
      </c>
      <c r="AJ116" s="2"/>
      <c r="AK116" t="s">
        <v>19</v>
      </c>
      <c r="AL116">
        <v>32239.066826471</v>
      </c>
      <c r="AM116">
        <v>34652.614638257597</v>
      </c>
      <c r="AN116">
        <v>0.93035019616897996</v>
      </c>
      <c r="AO116" s="13">
        <f t="shared" si="11"/>
        <v>1.0748640717418307</v>
      </c>
      <c r="AP116">
        <v>-0.10403627858001099</v>
      </c>
      <c r="AQ116">
        <v>0.40784714041652798</v>
      </c>
      <c r="AR116">
        <v>0.76547414264196201</v>
      </c>
      <c r="AS116">
        <v>33445.840732364297</v>
      </c>
      <c r="AT116">
        <v>0.12569502231937599</v>
      </c>
      <c r="AU116" s="8">
        <v>-0.82768813482261105</v>
      </c>
      <c r="AV116" s="8"/>
    </row>
    <row r="117" spans="1:48" x14ac:dyDescent="0.2">
      <c r="A117" s="13" t="s">
        <v>9</v>
      </c>
      <c r="B117" s="13">
        <v>131547.38879844299</v>
      </c>
      <c r="C117" s="13">
        <v>137272.049454122</v>
      </c>
      <c r="D117" s="13">
        <v>0.95829696811227305</v>
      </c>
      <c r="E117" s="13">
        <f t="shared" si="8"/>
        <v>1.0435178585296767</v>
      </c>
      <c r="F117" s="13">
        <v>-6.1454918893047397E-2</v>
      </c>
      <c r="G117" s="13">
        <v>0.223645743553228</v>
      </c>
      <c r="H117" s="13">
        <v>0.51306964697505197</v>
      </c>
      <c r="I117" s="13">
        <v>134409.719126282</v>
      </c>
      <c r="J117" s="13">
        <v>5.0501586382925699E-2</v>
      </c>
      <c r="K117" s="13">
        <v>-1.2168908601616699</v>
      </c>
      <c r="M117" t="s">
        <v>12</v>
      </c>
      <c r="N117">
        <v>0.27456926056910003</v>
      </c>
      <c r="O117">
        <v>1.55470494843323</v>
      </c>
      <c r="P117">
        <v>0.17660538152001101</v>
      </c>
      <c r="Q117">
        <f t="shared" si="9"/>
        <v>5.6623416081275497</v>
      </c>
      <c r="R117">
        <v>-2.37990101058196</v>
      </c>
      <c r="S117">
        <v>9.2667658273404799E-2</v>
      </c>
      <c r="T117">
        <v>0.225877417041424</v>
      </c>
      <c r="U117">
        <v>0.91463710450116698</v>
      </c>
      <c r="V117">
        <v>1.4153519457238899</v>
      </c>
      <c r="W117">
        <v>-1.68149061282757</v>
      </c>
      <c r="X117" s="2"/>
      <c r="Y117" t="s">
        <v>91</v>
      </c>
      <c r="Z117">
        <v>361.73546289046601</v>
      </c>
      <c r="AA117">
        <v>442.505832291942</v>
      </c>
      <c r="AB117">
        <v>0.81747049754546897</v>
      </c>
      <c r="AC117">
        <f t="shared" si="10"/>
        <v>1.223285736919671</v>
      </c>
      <c r="AD117">
        <v>-0.291631209595895</v>
      </c>
      <c r="AE117">
        <v>4.2044250435382201E-2</v>
      </c>
      <c r="AF117">
        <v>0.107807790837982</v>
      </c>
      <c r="AG117">
        <v>402.12064759120398</v>
      </c>
      <c r="AH117">
        <v>0.143442923367885</v>
      </c>
      <c r="AI117">
        <v>-2.0330818889402802</v>
      </c>
      <c r="AJ117" s="2"/>
      <c r="AK117" t="s">
        <v>105</v>
      </c>
      <c r="AL117">
        <v>95515.951642243599</v>
      </c>
      <c r="AM117">
        <v>104425.318398155</v>
      </c>
      <c r="AN117">
        <v>0.91468192874507903</v>
      </c>
      <c r="AO117" s="13">
        <f t="shared" si="11"/>
        <v>1.0932762182936895</v>
      </c>
      <c r="AP117">
        <v>-0.12869416867814801</v>
      </c>
      <c r="AQ117">
        <v>0.246590758841709</v>
      </c>
      <c r="AR117">
        <v>0.76547414264196201</v>
      </c>
      <c r="AS117">
        <v>99970.635020199406</v>
      </c>
      <c r="AT117">
        <v>0.11107060529130899</v>
      </c>
      <c r="AU117" s="8">
        <v>-1.1586699139760399</v>
      </c>
      <c r="AV117" s="8"/>
    </row>
    <row r="118" spans="1:48" x14ac:dyDescent="0.2">
      <c r="A118" s="13" t="s">
        <v>111</v>
      </c>
      <c r="B118" s="13">
        <v>11663.3176949152</v>
      </c>
      <c r="C118" s="13">
        <v>12978.3885879463</v>
      </c>
      <c r="D118" s="13">
        <v>0.89867225163435105</v>
      </c>
      <c r="E118" s="13">
        <f t="shared" si="8"/>
        <v>1.112752728462882</v>
      </c>
      <c r="F118" s="13">
        <v>-0.153832903895921</v>
      </c>
      <c r="G118" s="13">
        <v>0.2114175735255</v>
      </c>
      <c r="H118" s="13">
        <v>0.51306964697505197</v>
      </c>
      <c r="I118" s="13">
        <v>12320.8531414307</v>
      </c>
      <c r="J118" s="13">
        <v>0.12309813465566</v>
      </c>
      <c r="K118" s="13">
        <v>-1.24967696973017</v>
      </c>
      <c r="M118" t="s">
        <v>110</v>
      </c>
      <c r="N118">
        <v>46805.176242665897</v>
      </c>
      <c r="O118">
        <v>43703.848645489103</v>
      </c>
      <c r="P118">
        <v>1.07096234526926</v>
      </c>
      <c r="Q118">
        <f t="shared" si="9"/>
        <v>0.93373964492521799</v>
      </c>
      <c r="R118">
        <v>9.9081764025614902E-2</v>
      </c>
      <c r="S118">
        <v>0.16109515465190899</v>
      </c>
      <c r="T118">
        <v>0.36121653696217598</v>
      </c>
      <c r="U118">
        <v>45254.512444077503</v>
      </c>
      <c r="V118">
        <v>7.0702098415200199E-2</v>
      </c>
      <c r="W118">
        <v>1.40139778375112</v>
      </c>
      <c r="X118" s="2"/>
      <c r="Y118" t="s">
        <v>93</v>
      </c>
      <c r="Z118">
        <v>5306.2506643283004</v>
      </c>
      <c r="AA118">
        <v>7912.3950372801801</v>
      </c>
      <c r="AB118">
        <v>0.67062509383407598</v>
      </c>
      <c r="AC118">
        <f t="shared" si="10"/>
        <v>1.4911461100908587</v>
      </c>
      <c r="AD118">
        <v>-0.576297844092164</v>
      </c>
      <c r="AE118">
        <v>6.5469483404032802E-2</v>
      </c>
      <c r="AF118">
        <v>0.150194697221016</v>
      </c>
      <c r="AG118">
        <v>6609.3228508042403</v>
      </c>
      <c r="AH118">
        <v>0.31285869919142101</v>
      </c>
      <c r="AI118">
        <v>-1.84203874011366</v>
      </c>
      <c r="AJ118" s="2"/>
      <c r="AK118" t="s">
        <v>14</v>
      </c>
      <c r="AL118">
        <v>5508.3843015006296</v>
      </c>
      <c r="AM118">
        <v>6129.7403191966996</v>
      </c>
      <c r="AN118">
        <v>0.89863257082030901</v>
      </c>
      <c r="AO118" s="13">
        <f t="shared" si="11"/>
        <v>1.1128018641558461</v>
      </c>
      <c r="AP118">
        <v>-0.15395251277945199</v>
      </c>
      <c r="AQ118">
        <v>0.36773262094513998</v>
      </c>
      <c r="AR118">
        <v>0.76547414264196201</v>
      </c>
      <c r="AS118">
        <v>5819.0623103486696</v>
      </c>
      <c r="AT118">
        <v>0.17091997208599999</v>
      </c>
      <c r="AU118" s="8">
        <v>-0.90072863282465598</v>
      </c>
      <c r="AV118" s="8"/>
    </row>
    <row r="119" spans="1:48" x14ac:dyDescent="0.2">
      <c r="A119" s="13" t="s">
        <v>110</v>
      </c>
      <c r="B119" s="13">
        <v>49000.317227531901</v>
      </c>
      <c r="C119" s="13">
        <v>44690.6432278426</v>
      </c>
      <c r="D119" s="13">
        <v>1.09643347440129</v>
      </c>
      <c r="E119" s="13">
        <f t="shared" si="8"/>
        <v>0.91204803879784235</v>
      </c>
      <c r="F119" s="13">
        <v>0.13293939244389</v>
      </c>
      <c r="G119" s="13">
        <v>0.23891175275437401</v>
      </c>
      <c r="H119" s="13">
        <v>0.51596244835618299</v>
      </c>
      <c r="I119" s="13">
        <v>46845.4802276872</v>
      </c>
      <c r="J119" s="13">
        <v>0.112879448121479</v>
      </c>
      <c r="K119" s="13">
        <v>1.1777112189707299</v>
      </c>
      <c r="M119" t="s">
        <v>97</v>
      </c>
      <c r="N119">
        <v>107988.36946817199</v>
      </c>
      <c r="O119">
        <v>101570.53685882001</v>
      </c>
      <c r="P119">
        <v>1.0631859671892101</v>
      </c>
      <c r="Q119">
        <f t="shared" si="9"/>
        <v>0.94056922388069253</v>
      </c>
      <c r="R119">
        <v>8.8458400886653604E-2</v>
      </c>
      <c r="S119">
        <v>0.166715324751774</v>
      </c>
      <c r="T119">
        <v>0.36121653696217598</v>
      </c>
      <c r="U119">
        <v>104779.453163496</v>
      </c>
      <c r="V119">
        <v>6.3968855099909405E-2</v>
      </c>
      <c r="W119">
        <v>1.3828354556056299</v>
      </c>
      <c r="X119" s="2"/>
      <c r="Y119" t="s">
        <v>17</v>
      </c>
      <c r="Z119">
        <v>8119.8818412935498</v>
      </c>
      <c r="AA119">
        <v>6892.1764297060599</v>
      </c>
      <c r="AB119">
        <v>1.1781302936900999</v>
      </c>
      <c r="AC119">
        <f t="shared" si="10"/>
        <v>0.84880255210808486</v>
      </c>
      <c r="AD119">
        <v>0.236847951363719</v>
      </c>
      <c r="AE119">
        <v>7.4876719412965601E-2</v>
      </c>
      <c r="AF119">
        <v>0.16223289206142499</v>
      </c>
      <c r="AG119">
        <v>7506.0291354997998</v>
      </c>
      <c r="AH119">
        <v>0.13296960268072899</v>
      </c>
      <c r="AI119">
        <v>1.7812187642044</v>
      </c>
      <c r="AJ119" s="2"/>
      <c r="AK119" t="s">
        <v>116</v>
      </c>
      <c r="AL119">
        <v>2738.7701668764798</v>
      </c>
      <c r="AM119">
        <v>3054.71558337427</v>
      </c>
      <c r="AN119">
        <v>0.89657124931127397</v>
      </c>
      <c r="AO119" s="13">
        <f t="shared" si="11"/>
        <v>1.1153603249805077</v>
      </c>
      <c r="AP119">
        <v>-0.15766734781048</v>
      </c>
      <c r="AQ119">
        <v>0.39314450637440002</v>
      </c>
      <c r="AR119">
        <v>0.76547414264196201</v>
      </c>
      <c r="AS119">
        <v>2896.7428751253701</v>
      </c>
      <c r="AT119">
        <v>0.18463760633064899</v>
      </c>
      <c r="AU119" s="8">
        <v>-0.85392868193996296</v>
      </c>
      <c r="AV119" s="8"/>
    </row>
    <row r="120" spans="1:48" x14ac:dyDescent="0.2">
      <c r="A120" s="13" t="s">
        <v>19</v>
      </c>
      <c r="B120" s="13">
        <v>30447.454468400399</v>
      </c>
      <c r="C120" s="13">
        <v>27947.722835150998</v>
      </c>
      <c r="D120" s="13">
        <v>1.0894431237920199</v>
      </c>
      <c r="E120" s="13">
        <f t="shared" si="8"/>
        <v>0.91790014380861551</v>
      </c>
      <c r="F120" s="13">
        <v>0.123786963191789</v>
      </c>
      <c r="G120" s="13">
        <v>0.26771649541618298</v>
      </c>
      <c r="H120" s="13">
        <v>0.51596244835618299</v>
      </c>
      <c r="I120" s="13">
        <v>29197.588651775699</v>
      </c>
      <c r="J120" s="13">
        <v>0.111687161285105</v>
      </c>
      <c r="K120" s="13">
        <v>1.1083365515557999</v>
      </c>
      <c r="M120" t="s">
        <v>102</v>
      </c>
      <c r="N120">
        <v>11760.126456314199</v>
      </c>
      <c r="O120">
        <v>10862.832897300799</v>
      </c>
      <c r="P120">
        <v>1.0826021690195</v>
      </c>
      <c r="Q120">
        <f t="shared" si="9"/>
        <v>0.92370034775164944</v>
      </c>
      <c r="R120">
        <v>0.114219398218717</v>
      </c>
      <c r="S120">
        <v>0.23962555988958401</v>
      </c>
      <c r="T120">
        <v>0.445018896937799</v>
      </c>
      <c r="U120">
        <v>11311.479676807499</v>
      </c>
      <c r="V120">
        <v>9.7131680426984807E-2</v>
      </c>
      <c r="W120">
        <v>1.1759232180130701</v>
      </c>
      <c r="X120" s="2"/>
      <c r="Y120" t="s">
        <v>104</v>
      </c>
      <c r="Z120">
        <v>15041.972421914399</v>
      </c>
      <c r="AA120">
        <v>13551.693844486799</v>
      </c>
      <c r="AB120">
        <v>1.10996991184493</v>
      </c>
      <c r="AC120">
        <f t="shared" si="10"/>
        <v>0.90092532178449958</v>
      </c>
      <c r="AD120">
        <v>0.15046057961613599</v>
      </c>
      <c r="AE120">
        <v>0.18961836865975301</v>
      </c>
      <c r="AF120">
        <v>0.38921665145949202</v>
      </c>
      <c r="AG120">
        <v>14296.8331332006</v>
      </c>
      <c r="AH120">
        <v>0.114705769129356</v>
      </c>
      <c r="AI120">
        <v>1.31170891192455</v>
      </c>
      <c r="AJ120" s="2"/>
      <c r="AK120" t="s">
        <v>91</v>
      </c>
      <c r="AL120">
        <v>352.04261122878398</v>
      </c>
      <c r="AM120">
        <v>407.98998669696999</v>
      </c>
      <c r="AN120">
        <v>0.86287071425176698</v>
      </c>
      <c r="AO120" s="13">
        <f t="shared" si="11"/>
        <v>1.1589221693161091</v>
      </c>
      <c r="AP120">
        <v>-0.21265745156199001</v>
      </c>
      <c r="AQ120">
        <v>0.39797723630799797</v>
      </c>
      <c r="AR120">
        <v>0.76547414264196201</v>
      </c>
      <c r="AS120">
        <v>380.01629896287699</v>
      </c>
      <c r="AT120">
        <v>0.251594368704053</v>
      </c>
      <c r="AU120" s="8">
        <v>-0.84523931381046202</v>
      </c>
      <c r="AV120" s="8"/>
    </row>
    <row r="121" spans="1:48" x14ac:dyDescent="0.2">
      <c r="A121" s="13" t="s">
        <v>106</v>
      </c>
      <c r="B121" s="13">
        <v>1652.6210670926</v>
      </c>
      <c r="C121" s="13">
        <v>1529.0581612280901</v>
      </c>
      <c r="D121" s="13">
        <v>1.0808098141703599</v>
      </c>
      <c r="E121" s="13">
        <f t="shared" si="8"/>
        <v>0.9252321610047668</v>
      </c>
      <c r="F121" s="13">
        <v>0.11212878237379</v>
      </c>
      <c r="G121" s="13">
        <v>0.27782593373025199</v>
      </c>
      <c r="H121" s="13">
        <v>0.51596244835618299</v>
      </c>
      <c r="I121" s="13">
        <v>1590.83961416034</v>
      </c>
      <c r="J121" s="13">
        <v>0.103323916213534</v>
      </c>
      <c r="K121" s="13">
        <v>1.0852161482348299</v>
      </c>
      <c r="M121" t="s">
        <v>98</v>
      </c>
      <c r="N121">
        <v>78334.876363806994</v>
      </c>
      <c r="O121">
        <v>74279.895084735501</v>
      </c>
      <c r="P121">
        <v>1.0545905628224901</v>
      </c>
      <c r="Q121">
        <f t="shared" si="9"/>
        <v>0.94823530121833433</v>
      </c>
      <c r="R121">
        <v>7.6751855621979601E-2</v>
      </c>
      <c r="S121">
        <v>0.23544668066153901</v>
      </c>
      <c r="T121">
        <v>0.445018896937799</v>
      </c>
      <c r="U121">
        <v>76307.385724271298</v>
      </c>
      <c r="V121">
        <v>6.4690623905504799E-2</v>
      </c>
      <c r="W121">
        <v>1.1864448197948001</v>
      </c>
      <c r="X121" s="2"/>
      <c r="Y121" t="s">
        <v>111</v>
      </c>
      <c r="Z121">
        <v>12678.9535304127</v>
      </c>
      <c r="AA121">
        <v>11406.948821857201</v>
      </c>
      <c r="AB121">
        <v>1.1115113891032899</v>
      </c>
      <c r="AC121">
        <f t="shared" si="10"/>
        <v>0.89967589158644889</v>
      </c>
      <c r="AD121">
        <v>0.15251948949998501</v>
      </c>
      <c r="AE121">
        <v>0.20930387972680201</v>
      </c>
      <c r="AF121">
        <v>0.40814256546726402</v>
      </c>
      <c r="AG121">
        <v>12042.951176135</v>
      </c>
      <c r="AH121">
        <v>0.12148282758684099</v>
      </c>
      <c r="AI121">
        <v>1.25548188603824</v>
      </c>
      <c r="AJ121" s="2"/>
      <c r="AK121" t="s">
        <v>113</v>
      </c>
      <c r="AL121">
        <v>1705.51358956474</v>
      </c>
      <c r="AM121">
        <v>1987.07838143248</v>
      </c>
      <c r="AN121">
        <v>0.85830212109460702</v>
      </c>
      <c r="AO121" s="13">
        <f t="shared" si="11"/>
        <v>1.1650909107910408</v>
      </c>
      <c r="AP121">
        <v>-0.22035978579997201</v>
      </c>
      <c r="AQ121">
        <v>0.469038819389897</v>
      </c>
      <c r="AR121">
        <v>0.76547414264196201</v>
      </c>
      <c r="AS121">
        <v>1846.29598549861</v>
      </c>
      <c r="AT121">
        <v>0.304345915062538</v>
      </c>
      <c r="AU121" s="8">
        <v>-0.724043842529288</v>
      </c>
      <c r="AV121" s="8"/>
    </row>
    <row r="122" spans="1:48" x14ac:dyDescent="0.2">
      <c r="A122" s="13" t="s">
        <v>91</v>
      </c>
      <c r="B122" s="13">
        <v>332.87596935315599</v>
      </c>
      <c r="C122" s="13">
        <v>378.73017098757902</v>
      </c>
      <c r="D122" s="13">
        <v>0.87892646230202998</v>
      </c>
      <c r="E122" s="13">
        <f t="shared" si="8"/>
        <v>1.137751612780961</v>
      </c>
      <c r="F122" s="13">
        <v>-0.189163981754674</v>
      </c>
      <c r="G122" s="13">
        <v>0.27552289777702199</v>
      </c>
      <c r="H122" s="13">
        <v>0.51596244835618299</v>
      </c>
      <c r="I122" s="13">
        <v>355.80307017036802</v>
      </c>
      <c r="J122" s="13">
        <v>0.17347618553972499</v>
      </c>
      <c r="K122" s="13">
        <v>-1.0904319873424799</v>
      </c>
      <c r="M122" t="s">
        <v>9</v>
      </c>
      <c r="N122">
        <v>125629.37286119</v>
      </c>
      <c r="O122">
        <v>119802.59961912299</v>
      </c>
      <c r="P122">
        <v>1.04863645079983</v>
      </c>
      <c r="Q122">
        <f t="shared" si="9"/>
        <v>0.95361933989350478</v>
      </c>
      <c r="R122">
        <v>6.8569639449555894E-2</v>
      </c>
      <c r="S122">
        <v>0.23488410794699199</v>
      </c>
      <c r="T122">
        <v>0.445018896937799</v>
      </c>
      <c r="U122">
        <v>122715.98624015599</v>
      </c>
      <c r="V122">
        <v>5.7724803958831401E-2</v>
      </c>
      <c r="W122">
        <v>1.18787132648313</v>
      </c>
      <c r="X122" s="2"/>
      <c r="Y122" t="s">
        <v>95</v>
      </c>
      <c r="Z122">
        <v>33.2218637592606</v>
      </c>
      <c r="AA122">
        <v>26.6063071081497</v>
      </c>
      <c r="AB122">
        <v>1.2486461809307099</v>
      </c>
      <c r="AC122">
        <f t="shared" si="10"/>
        <v>0.80086738362874621</v>
      </c>
      <c r="AD122">
        <v>0.36289539258970799</v>
      </c>
      <c r="AE122">
        <v>0.28475836182560799</v>
      </c>
      <c r="AF122">
        <v>0.52350314183452396</v>
      </c>
      <c r="AG122">
        <v>29.9140854337051</v>
      </c>
      <c r="AH122">
        <v>0.33925250348354202</v>
      </c>
      <c r="AI122">
        <v>1.0696911264129101</v>
      </c>
      <c r="AJ122" s="2"/>
      <c r="AK122" t="s">
        <v>7</v>
      </c>
      <c r="AL122">
        <v>5526.8665130157397</v>
      </c>
      <c r="AM122">
        <v>6446.2625008646601</v>
      </c>
      <c r="AN122">
        <v>0.85737534149042205</v>
      </c>
      <c r="AO122" s="13">
        <f t="shared" si="11"/>
        <v>1.1663503154425294</v>
      </c>
      <c r="AP122">
        <v>-0.222040872078867</v>
      </c>
      <c r="AQ122">
        <v>0.20224807414738699</v>
      </c>
      <c r="AR122">
        <v>0.76547414264196201</v>
      </c>
      <c r="AS122">
        <v>5986.5645069401999</v>
      </c>
      <c r="AT122">
        <v>0.17412609964410999</v>
      </c>
      <c r="AU122" s="8">
        <v>-1.27517283470249</v>
      </c>
      <c r="AV122" s="8"/>
    </row>
    <row r="123" spans="1:48" x14ac:dyDescent="0.2">
      <c r="A123" s="13" t="s">
        <v>14</v>
      </c>
      <c r="B123" s="13">
        <v>5198.5023179951504</v>
      </c>
      <c r="C123" s="13">
        <v>4831.7608652950603</v>
      </c>
      <c r="D123" s="13">
        <v>1.0759022358358601</v>
      </c>
      <c r="E123" s="13">
        <f t="shared" si="8"/>
        <v>0.9294524787590116</v>
      </c>
      <c r="F123" s="13">
        <v>0.10605082988352001</v>
      </c>
      <c r="G123" s="13">
        <v>0.43948356342651401</v>
      </c>
      <c r="H123" s="13">
        <v>0.77908449880154695</v>
      </c>
      <c r="I123" s="13">
        <v>5015.1315916451103</v>
      </c>
      <c r="J123" s="13">
        <v>0.13718218875553401</v>
      </c>
      <c r="K123" s="13">
        <v>0.77306559142680198</v>
      </c>
      <c r="M123" t="s">
        <v>103</v>
      </c>
      <c r="N123">
        <v>140.72677969066501</v>
      </c>
      <c r="O123">
        <v>113.325426873167</v>
      </c>
      <c r="P123">
        <v>1.24179351071994</v>
      </c>
      <c r="Q123">
        <f t="shared" si="9"/>
        <v>0.80528686240295133</v>
      </c>
      <c r="R123">
        <v>0.30608005688878098</v>
      </c>
      <c r="S123">
        <v>0.26486469363513998</v>
      </c>
      <c r="T123">
        <v>0.45124622666497799</v>
      </c>
      <c r="U123">
        <v>127.02610328191599</v>
      </c>
      <c r="V123">
        <v>0.27451946142946099</v>
      </c>
      <c r="W123">
        <v>1.11496669596749</v>
      </c>
      <c r="X123" s="2"/>
      <c r="Y123" t="s">
        <v>116</v>
      </c>
      <c r="Z123">
        <v>2808.8202065058099</v>
      </c>
      <c r="AA123">
        <v>2444.7210180051202</v>
      </c>
      <c r="AB123">
        <v>1.1489328172086499</v>
      </c>
      <c r="AC123">
        <f t="shared" si="10"/>
        <v>0.87037291042788689</v>
      </c>
      <c r="AD123">
        <v>0.20056685486272299</v>
      </c>
      <c r="AE123">
        <v>0.36060315705437701</v>
      </c>
      <c r="AF123">
        <v>0.52350314183452396</v>
      </c>
      <c r="AG123">
        <v>2626.77061225547</v>
      </c>
      <c r="AH123">
        <v>0.21938663374115899</v>
      </c>
      <c r="AI123">
        <v>0.91421638338897104</v>
      </c>
      <c r="AJ123" s="2"/>
      <c r="AK123" t="s">
        <v>112</v>
      </c>
      <c r="AL123">
        <v>771.91978128297899</v>
      </c>
      <c r="AM123">
        <v>943.66903307443704</v>
      </c>
      <c r="AN123">
        <v>0.81799842341768303</v>
      </c>
      <c r="AO123" s="13">
        <f t="shared" si="11"/>
        <v>1.2224962437236677</v>
      </c>
      <c r="AP123">
        <v>-0.29000499260597901</v>
      </c>
      <c r="AQ123">
        <v>0.25269313368943402</v>
      </c>
      <c r="AR123">
        <v>0.76547414264196201</v>
      </c>
      <c r="AS123">
        <v>857.79440717870796</v>
      </c>
      <c r="AT123">
        <v>0.253538003043974</v>
      </c>
      <c r="AU123" s="8">
        <v>-1.14383243980856</v>
      </c>
      <c r="AV123" s="8"/>
    </row>
    <row r="124" spans="1:48" x14ac:dyDescent="0.2">
      <c r="A124" s="13" t="s">
        <v>26</v>
      </c>
      <c r="B124" s="13">
        <v>15524.3593664736</v>
      </c>
      <c r="C124" s="13">
        <v>16156.9573665633</v>
      </c>
      <c r="D124" s="13">
        <v>0.96084671230247098</v>
      </c>
      <c r="E124" s="13">
        <f t="shared" si="8"/>
        <v>1.040748734627714</v>
      </c>
      <c r="F124" s="13">
        <v>-5.7415782095956103E-2</v>
      </c>
      <c r="G124" s="13">
        <v>0.54648773395822503</v>
      </c>
      <c r="H124" s="13">
        <v>0.92665311410307705</v>
      </c>
      <c r="I124" s="13">
        <v>15840.658366518401</v>
      </c>
      <c r="J124" s="13">
        <v>9.5211911939012905E-2</v>
      </c>
      <c r="K124" s="13">
        <v>-0.60303150022586804</v>
      </c>
      <c r="M124" t="s">
        <v>96</v>
      </c>
      <c r="N124">
        <v>16047.269244209599</v>
      </c>
      <c r="O124">
        <v>17036.036811048401</v>
      </c>
      <c r="P124">
        <v>0.94196023536427198</v>
      </c>
      <c r="Q124">
        <f t="shared" si="9"/>
        <v>1.0616159392474569</v>
      </c>
      <c r="R124">
        <v>-8.6193773023845302E-2</v>
      </c>
      <c r="S124">
        <v>0.266119569571654</v>
      </c>
      <c r="T124">
        <v>0.45124622666497799</v>
      </c>
      <c r="U124">
        <v>16541.653027629</v>
      </c>
      <c r="V124">
        <v>7.7509373531199605E-2</v>
      </c>
      <c r="W124">
        <v>-1.1120432161556599</v>
      </c>
      <c r="X124" s="2"/>
      <c r="Y124" t="s">
        <v>19</v>
      </c>
      <c r="Z124">
        <v>33089.967012771202</v>
      </c>
      <c r="AA124">
        <v>29944.3911059206</v>
      </c>
      <c r="AB124">
        <v>1.1050472489396701</v>
      </c>
      <c r="AC124">
        <f t="shared" si="10"/>
        <v>0.90493868109217046</v>
      </c>
      <c r="AD124">
        <v>0.144122018753568</v>
      </c>
      <c r="AE124">
        <v>0.31781108065257702</v>
      </c>
      <c r="AF124">
        <v>0.52350314183452396</v>
      </c>
      <c r="AG124">
        <v>31517.179059345901</v>
      </c>
      <c r="AH124">
        <v>0.144271170910657</v>
      </c>
      <c r="AI124">
        <v>0.99896616797280402</v>
      </c>
      <c r="AJ124" s="2"/>
      <c r="AK124" t="s">
        <v>93</v>
      </c>
      <c r="AL124">
        <v>5168.8939917534899</v>
      </c>
      <c r="AM124">
        <v>6568.3125467877298</v>
      </c>
      <c r="AN124">
        <v>0.78694397608733802</v>
      </c>
      <c r="AO124" s="13">
        <f t="shared" si="11"/>
        <v>1.2707384901425502</v>
      </c>
      <c r="AP124">
        <v>-0.34565196448249702</v>
      </c>
      <c r="AQ124">
        <v>0.47106101085659202</v>
      </c>
      <c r="AR124">
        <v>0.76547414264196201</v>
      </c>
      <c r="AS124">
        <v>5868.6032692706103</v>
      </c>
      <c r="AT124">
        <v>0.47957009602080197</v>
      </c>
      <c r="AU124" s="8">
        <v>-0.72075379042713295</v>
      </c>
      <c r="AV124" s="8"/>
    </row>
    <row r="125" spans="1:48" x14ac:dyDescent="0.2">
      <c r="A125" s="13" t="s">
        <v>95</v>
      </c>
      <c r="B125" s="13">
        <v>30.567926372732799</v>
      </c>
      <c r="C125" s="13">
        <v>27.1055827136007</v>
      </c>
      <c r="D125" s="13">
        <v>1.1277354446025201</v>
      </c>
      <c r="E125" s="13">
        <f t="shared" si="8"/>
        <v>0.88673279250565784</v>
      </c>
      <c r="F125" s="13">
        <v>0.188225235569524</v>
      </c>
      <c r="G125" s="13">
        <v>0.72823306371737095</v>
      </c>
      <c r="H125" s="13">
        <v>0.94944351374118396</v>
      </c>
      <c r="I125" s="13">
        <v>28.836754543166801</v>
      </c>
      <c r="J125" s="13">
        <v>0.54169135036765603</v>
      </c>
      <c r="K125" s="13">
        <v>0.34747690809862902</v>
      </c>
      <c r="M125" t="s">
        <v>13</v>
      </c>
      <c r="N125">
        <v>21661.033132045199</v>
      </c>
      <c r="O125">
        <v>20054.719188387098</v>
      </c>
      <c r="P125">
        <v>1.0800965562553599</v>
      </c>
      <c r="Q125">
        <f t="shared" si="9"/>
        <v>0.92584315190018662</v>
      </c>
      <c r="R125">
        <v>0.11135241925427999</v>
      </c>
      <c r="S125">
        <v>0.28008362679313498</v>
      </c>
      <c r="T125">
        <v>0.45513589353884398</v>
      </c>
      <c r="U125">
        <v>20857.876160216201</v>
      </c>
      <c r="V125">
        <v>0.10309153962284499</v>
      </c>
      <c r="W125">
        <v>1.0801314992642199</v>
      </c>
      <c r="X125" s="2"/>
      <c r="Y125" t="s">
        <v>26</v>
      </c>
      <c r="Z125">
        <v>16875.225480436598</v>
      </c>
      <c r="AA125">
        <v>15846.408565482199</v>
      </c>
      <c r="AB125">
        <v>1.0649242956663001</v>
      </c>
      <c r="AC125">
        <f t="shared" si="10"/>
        <v>0.93903388632364626</v>
      </c>
      <c r="AD125">
        <v>9.0684016227456005E-2</v>
      </c>
      <c r="AE125">
        <v>0.33714160323167602</v>
      </c>
      <c r="AF125">
        <v>0.52350314183452396</v>
      </c>
      <c r="AG125">
        <v>16360.8170229594</v>
      </c>
      <c r="AH125">
        <v>9.4479408391573802E-2</v>
      </c>
      <c r="AI125">
        <v>0.95982836653265602</v>
      </c>
      <c r="AJ125" s="2"/>
      <c r="AK125" t="s">
        <v>12</v>
      </c>
      <c r="AL125">
        <v>0.301655496292561</v>
      </c>
      <c r="AM125">
        <v>1.3463550173361001</v>
      </c>
      <c r="AN125">
        <v>0.224053457229592</v>
      </c>
      <c r="AO125" s="13">
        <f t="shared" si="11"/>
        <v>4.4632205740761171</v>
      </c>
      <c r="AP125">
        <v>-1.8611019719088699</v>
      </c>
      <c r="AQ125">
        <v>0.45118442266472902</v>
      </c>
      <c r="AR125">
        <v>0.76547414264196201</v>
      </c>
      <c r="AS125">
        <v>0.82400525681433001</v>
      </c>
      <c r="AT125">
        <v>2.4701334164809299</v>
      </c>
      <c r="AU125" s="8">
        <v>-0.75344188273048096</v>
      </c>
      <c r="AV125" s="8"/>
    </row>
    <row r="126" spans="1:48" x14ac:dyDescent="0.2">
      <c r="A126" s="13" t="s">
        <v>6</v>
      </c>
      <c r="B126" s="13">
        <v>57.991435440650299</v>
      </c>
      <c r="C126" s="13">
        <v>50.279736807943003</v>
      </c>
      <c r="D126" s="13">
        <v>1.15337587509983</v>
      </c>
      <c r="E126" s="13">
        <f t="shared" si="8"/>
        <v>0.86702004228538854</v>
      </c>
      <c r="F126" s="13">
        <v>0.18087554916824899</v>
      </c>
      <c r="G126" s="13">
        <v>0.66895948065382904</v>
      </c>
      <c r="H126" s="13">
        <v>0.94944351374118396</v>
      </c>
      <c r="I126" s="13">
        <v>54.135586124296601</v>
      </c>
      <c r="J126" s="13">
        <v>0.423025003962199</v>
      </c>
      <c r="K126" s="13">
        <v>0.42757649659974301</v>
      </c>
      <c r="M126" t="s">
        <v>10</v>
      </c>
      <c r="N126">
        <v>47368.842618439201</v>
      </c>
      <c r="O126">
        <v>49641.375774954497</v>
      </c>
      <c r="P126">
        <v>0.95422098761287899</v>
      </c>
      <c r="Q126">
        <f t="shared" si="9"/>
        <v>1.0479752730042569</v>
      </c>
      <c r="R126">
        <v>-6.75347110854118E-2</v>
      </c>
      <c r="S126">
        <v>0.31237273739161597</v>
      </c>
      <c r="T126">
        <v>0.48730147033092103</v>
      </c>
      <c r="U126">
        <v>48505.109196696903</v>
      </c>
      <c r="V126">
        <v>6.68491179282001E-2</v>
      </c>
      <c r="W126">
        <v>-1.01025582952266</v>
      </c>
      <c r="X126" s="2"/>
      <c r="Y126" t="s">
        <v>97</v>
      </c>
      <c r="Z126">
        <v>122906.11958731301</v>
      </c>
      <c r="AA126">
        <v>117510.47831361101</v>
      </c>
      <c r="AB126">
        <v>1.04591625658524</v>
      </c>
      <c r="AC126">
        <f t="shared" si="10"/>
        <v>0.95609949047436227</v>
      </c>
      <c r="AD126">
        <v>6.4786357012297194E-2</v>
      </c>
      <c r="AE126">
        <v>0.36300889508975798</v>
      </c>
      <c r="AF126">
        <v>0.52350314183452396</v>
      </c>
      <c r="AG126">
        <v>120208.29895046201</v>
      </c>
      <c r="AH126">
        <v>7.1221455010405096E-2</v>
      </c>
      <c r="AI126">
        <v>0.90964663671687496</v>
      </c>
      <c r="AJ126" s="2"/>
      <c r="AK126" t="s">
        <v>106</v>
      </c>
      <c r="AL126">
        <v>1750.06693276996</v>
      </c>
      <c r="AM126">
        <v>1930.5839294064999</v>
      </c>
      <c r="AN126">
        <v>0.90649616735800898</v>
      </c>
      <c r="AO126" s="13">
        <f t="shared" si="11"/>
        <v>1.1031486243505113</v>
      </c>
      <c r="AP126">
        <v>-0.14159475123302501</v>
      </c>
      <c r="AQ126">
        <v>0.49512850542578302</v>
      </c>
      <c r="AR126">
        <v>0.77240046846422095</v>
      </c>
      <c r="AS126">
        <v>1840.3254310882301</v>
      </c>
      <c r="AT126">
        <v>0.20756377530978001</v>
      </c>
      <c r="AU126" s="8">
        <v>-0.68217467629744699</v>
      </c>
      <c r="AV126" s="8"/>
    </row>
    <row r="127" spans="1:48" x14ac:dyDescent="0.2">
      <c r="A127" s="13" t="s">
        <v>104</v>
      </c>
      <c r="B127" s="13">
        <v>13837.0406996075</v>
      </c>
      <c r="C127" s="13">
        <v>13158.3848832481</v>
      </c>
      <c r="D127" s="13">
        <v>1.05157592078214</v>
      </c>
      <c r="E127" s="13">
        <f t="shared" si="8"/>
        <v>0.95095368792413459</v>
      </c>
      <c r="F127" s="13">
        <v>7.2687597993805794E-2</v>
      </c>
      <c r="G127" s="13">
        <v>0.59668430048746501</v>
      </c>
      <c r="H127" s="13">
        <v>0.94944351374118396</v>
      </c>
      <c r="I127" s="13">
        <v>13497.712791427801</v>
      </c>
      <c r="J127" s="13">
        <v>0.13736031767361401</v>
      </c>
      <c r="K127" s="13">
        <v>0.52917464974506601</v>
      </c>
      <c r="M127" t="s">
        <v>105</v>
      </c>
      <c r="N127">
        <v>86188.4997555921</v>
      </c>
      <c r="O127">
        <v>81319.791651464897</v>
      </c>
      <c r="P127">
        <v>1.0598711335242299</v>
      </c>
      <c r="Q127">
        <f t="shared" si="9"/>
        <v>0.94351093106465966</v>
      </c>
      <c r="R127">
        <v>8.3907751898536498E-2</v>
      </c>
      <c r="S127">
        <v>0.32540668707035197</v>
      </c>
      <c r="T127">
        <v>0.48811003060552899</v>
      </c>
      <c r="U127">
        <v>83754.145703528498</v>
      </c>
      <c r="V127">
        <v>8.5323440601661804E-2</v>
      </c>
      <c r="W127">
        <v>0.98340797448927797</v>
      </c>
      <c r="X127" s="2"/>
      <c r="Y127" t="s">
        <v>98</v>
      </c>
      <c r="Z127">
        <v>89122.798477616001</v>
      </c>
      <c r="AA127">
        <v>86194.562528470298</v>
      </c>
      <c r="AB127">
        <v>1.03397239759966</v>
      </c>
      <c r="AC127">
        <f t="shared" si="10"/>
        <v>0.96714380608367956</v>
      </c>
      <c r="AD127">
        <v>4.8250726129412599E-2</v>
      </c>
      <c r="AE127">
        <v>0.37584840952222198</v>
      </c>
      <c r="AF127">
        <v>0.52350314183452396</v>
      </c>
      <c r="AG127">
        <v>87658.680503043099</v>
      </c>
      <c r="AH127">
        <v>5.4485402390580702E-2</v>
      </c>
      <c r="AI127">
        <v>0.88557162124866795</v>
      </c>
      <c r="AJ127" s="2"/>
      <c r="AK127" t="s">
        <v>100</v>
      </c>
      <c r="AL127">
        <v>11063.887789443899</v>
      </c>
      <c r="AM127">
        <v>12864.211340919899</v>
      </c>
      <c r="AN127">
        <v>0.86005177435562197</v>
      </c>
      <c r="AO127" s="13">
        <f t="shared" si="11"/>
        <v>1.1627206987035512</v>
      </c>
      <c r="AP127">
        <v>-0.217520182153534</v>
      </c>
      <c r="AQ127">
        <v>0.55818489750445299</v>
      </c>
      <c r="AR127">
        <v>0.83727734625667904</v>
      </c>
      <c r="AS127">
        <v>11964.0495651819</v>
      </c>
      <c r="AT127">
        <v>0.37148666700375299</v>
      </c>
      <c r="AU127" s="8">
        <v>-0.58553967470207202</v>
      </c>
      <c r="AV127" s="8"/>
    </row>
    <row r="128" spans="1:48" x14ac:dyDescent="0.2">
      <c r="A128" s="13" t="s">
        <v>107</v>
      </c>
      <c r="B128" s="13">
        <v>6627.1461255671302</v>
      </c>
      <c r="C128" s="13">
        <v>6522.2213599978904</v>
      </c>
      <c r="D128" s="13">
        <v>1.01608727453085</v>
      </c>
      <c r="E128" s="13">
        <f t="shared" si="8"/>
        <v>0.98416742839509053</v>
      </c>
      <c r="F128" s="13">
        <v>2.2616871638293099E-2</v>
      </c>
      <c r="G128" s="13">
        <v>0.75628961418958696</v>
      </c>
      <c r="H128" s="13">
        <v>0.94944351374118396</v>
      </c>
      <c r="I128" s="13">
        <v>6574.6837427825103</v>
      </c>
      <c r="J128" s="13">
        <v>7.2873766543132906E-2</v>
      </c>
      <c r="K128" s="13">
        <v>0.310356836364517</v>
      </c>
      <c r="M128" t="s">
        <v>94</v>
      </c>
      <c r="N128">
        <v>3495.1930631054001</v>
      </c>
      <c r="O128">
        <v>3774.0112924697701</v>
      </c>
      <c r="P128">
        <v>0.92612151693327205</v>
      </c>
      <c r="Q128">
        <f t="shared" si="9"/>
        <v>1.0797719108301977</v>
      </c>
      <c r="R128">
        <v>-0.11138525840072799</v>
      </c>
      <c r="S128">
        <v>0.362736520268027</v>
      </c>
      <c r="T128">
        <v>0.52395275149826204</v>
      </c>
      <c r="U128">
        <v>3634.6021777875799</v>
      </c>
      <c r="V128">
        <v>0.122379453575962</v>
      </c>
      <c r="W128">
        <v>-0.91016306370080602</v>
      </c>
      <c r="X128" s="2"/>
      <c r="Y128" t="s">
        <v>92</v>
      </c>
      <c r="Z128">
        <v>1415.3774414167499</v>
      </c>
      <c r="AA128">
        <v>1488.6020130331101</v>
      </c>
      <c r="AB128">
        <v>0.95080983971856803</v>
      </c>
      <c r="AC128">
        <f t="shared" si="10"/>
        <v>1.051735013907714</v>
      </c>
      <c r="AD128">
        <v>-7.3004755450455303E-2</v>
      </c>
      <c r="AE128">
        <v>0.37188362488589599</v>
      </c>
      <c r="AF128">
        <v>0.52350314183452396</v>
      </c>
      <c r="AG128">
        <v>1451.98972722493</v>
      </c>
      <c r="AH128">
        <v>8.1756767932894603E-2</v>
      </c>
      <c r="AI128">
        <v>-0.89295060575752105</v>
      </c>
      <c r="AJ128" s="2"/>
      <c r="AK128" t="s">
        <v>15</v>
      </c>
      <c r="AL128">
        <v>2007.74983782406</v>
      </c>
      <c r="AM128">
        <v>1845.9635917348601</v>
      </c>
      <c r="AN128">
        <v>1.0876432486608001</v>
      </c>
      <c r="AO128" s="13">
        <f t="shared" si="11"/>
        <v>0.91941912132612147</v>
      </c>
      <c r="AP128">
        <v>0.12108339085087901</v>
      </c>
      <c r="AQ128">
        <v>0.62431795219363995</v>
      </c>
      <c r="AR128">
        <v>0.90179259761303499</v>
      </c>
      <c r="AS128">
        <v>1926.8567147794599</v>
      </c>
      <c r="AT128">
        <v>0.24724019180631801</v>
      </c>
      <c r="AU128" s="8">
        <v>0.489739916339059</v>
      </c>
      <c r="AV128" s="8"/>
    </row>
    <row r="129" spans="1:48" x14ac:dyDescent="0.2">
      <c r="A129" s="13" t="s">
        <v>10</v>
      </c>
      <c r="B129" s="13">
        <v>49596.233013112003</v>
      </c>
      <c r="C129" s="13">
        <v>49183.677697896499</v>
      </c>
      <c r="D129" s="13">
        <v>1.00838805340563</v>
      </c>
      <c r="E129" s="13">
        <f t="shared" si="8"/>
        <v>0.99168172076483241</v>
      </c>
      <c r="F129" s="13">
        <v>1.2076362129937899E-2</v>
      </c>
      <c r="G129" s="13">
        <v>0.88559308330333797</v>
      </c>
      <c r="H129" s="13">
        <v>0.94944351374118396</v>
      </c>
      <c r="I129" s="13">
        <v>49389.9553555042</v>
      </c>
      <c r="J129" s="13">
        <v>8.3931985440761803E-2</v>
      </c>
      <c r="K129" s="13">
        <v>0.14388271725635801</v>
      </c>
      <c r="M129" t="s">
        <v>6</v>
      </c>
      <c r="N129">
        <v>55.408896741343398</v>
      </c>
      <c r="O129">
        <v>45.133762913835596</v>
      </c>
      <c r="P129">
        <v>1.2276595870617699</v>
      </c>
      <c r="Q129">
        <f t="shared" si="9"/>
        <v>0.81455805056950359</v>
      </c>
      <c r="R129">
        <v>0.26624225166597898</v>
      </c>
      <c r="S129">
        <v>0.396772139141502</v>
      </c>
      <c r="T129">
        <v>0.53657647812722697</v>
      </c>
      <c r="U129">
        <v>50.271329827589497</v>
      </c>
      <c r="V129">
        <v>0.31418717820632702</v>
      </c>
      <c r="W129">
        <v>0.84740011729930398</v>
      </c>
      <c r="X129" s="2"/>
      <c r="Y129" t="s">
        <v>105</v>
      </c>
      <c r="Z129">
        <v>98105.4530804401</v>
      </c>
      <c r="AA129">
        <v>104719.185716992</v>
      </c>
      <c r="AB129">
        <v>0.93684316210760699</v>
      </c>
      <c r="AC129">
        <f t="shared" si="10"/>
        <v>1.06741452619488</v>
      </c>
      <c r="AD129">
        <v>-9.4193559161309198E-2</v>
      </c>
      <c r="AE129">
        <v>0.34924105927274202</v>
      </c>
      <c r="AF129">
        <v>0.52350314183452396</v>
      </c>
      <c r="AG129">
        <v>101412.319398716</v>
      </c>
      <c r="AH129">
        <v>0.100627435606085</v>
      </c>
      <c r="AI129">
        <v>-0.93606240280272901</v>
      </c>
      <c r="AJ129" s="2"/>
      <c r="AK129" t="s">
        <v>16</v>
      </c>
      <c r="AL129">
        <v>6621.4817996025704</v>
      </c>
      <c r="AM129">
        <v>6376.6757252888901</v>
      </c>
      <c r="AN129">
        <v>1.0383908614551001</v>
      </c>
      <c r="AO129" s="13">
        <f t="shared" si="11"/>
        <v>0.96302850604703405</v>
      </c>
      <c r="AP129">
        <v>5.4286494538245599E-2</v>
      </c>
      <c r="AQ129">
        <v>0.722229703804118</v>
      </c>
      <c r="AR129">
        <v>0.98957411846673604</v>
      </c>
      <c r="AS129">
        <v>6499.0787624457298</v>
      </c>
      <c r="AT129">
        <v>0.15271303294511099</v>
      </c>
      <c r="AU129" s="8">
        <v>0.35548042947819403</v>
      </c>
      <c r="AV129" s="8"/>
    </row>
    <row r="130" spans="1:48" x14ac:dyDescent="0.2">
      <c r="A130" s="13" t="s">
        <v>96</v>
      </c>
      <c r="B130" s="13">
        <v>16800.444527488798</v>
      </c>
      <c r="C130" s="13">
        <v>16713.190797234602</v>
      </c>
      <c r="D130" s="13">
        <v>1.0052206506413299</v>
      </c>
      <c r="E130" s="13">
        <f t="shared" si="8"/>
        <v>0.99480646300093833</v>
      </c>
      <c r="F130" s="13">
        <v>7.4399849394530598E-3</v>
      </c>
      <c r="G130" s="13">
        <v>0.92509880826064095</v>
      </c>
      <c r="H130" s="13">
        <v>0.94944351374118396</v>
      </c>
      <c r="I130" s="13">
        <v>16756.8176623617</v>
      </c>
      <c r="J130" s="13">
        <v>7.91378083539509E-2</v>
      </c>
      <c r="K130" s="13">
        <v>9.4013027327937398E-2</v>
      </c>
      <c r="M130" t="s">
        <v>26</v>
      </c>
      <c r="N130">
        <v>14835.8458166046</v>
      </c>
      <c r="O130">
        <v>13903.673839117901</v>
      </c>
      <c r="P130">
        <v>1.0670450118632699</v>
      </c>
      <c r="Q130">
        <f t="shared" si="9"/>
        <v>0.93716758794814436</v>
      </c>
      <c r="R130">
        <v>9.3751889311356001E-2</v>
      </c>
      <c r="S130">
        <v>0.39899276578691201</v>
      </c>
      <c r="T130">
        <v>0.53657647812722697</v>
      </c>
      <c r="U130">
        <v>14369.7598278613</v>
      </c>
      <c r="V130">
        <v>0.111156630594272</v>
      </c>
      <c r="W130">
        <v>0.84342147481562302</v>
      </c>
      <c r="X130" s="2"/>
      <c r="Y130" t="s">
        <v>12</v>
      </c>
      <c r="Z130">
        <v>0.31415417541646301</v>
      </c>
      <c r="AA130">
        <v>1.3587873496973999</v>
      </c>
      <c r="AB130">
        <v>0.23120186943632101</v>
      </c>
      <c r="AC130">
        <f t="shared" si="10"/>
        <v>4.32522454268228</v>
      </c>
      <c r="AD130">
        <v>-1.81086954837876</v>
      </c>
      <c r="AE130">
        <v>0.39642816353972599</v>
      </c>
      <c r="AF130">
        <v>0.53312753027756299</v>
      </c>
      <c r="AG130">
        <v>0.83647076255693098</v>
      </c>
      <c r="AH130">
        <v>2.1354150279750099</v>
      </c>
      <c r="AI130">
        <v>-0.84801760999874098</v>
      </c>
      <c r="AJ130" s="2"/>
      <c r="AK130" t="s">
        <v>102</v>
      </c>
      <c r="AL130">
        <v>13042.251380690401</v>
      </c>
      <c r="AM130">
        <v>12767.425920780601</v>
      </c>
      <c r="AN130">
        <v>1.0215255182693099</v>
      </c>
      <c r="AO130" s="13">
        <f t="shared" si="11"/>
        <v>0.97892806603032578</v>
      </c>
      <c r="AP130">
        <v>3.0634313452121201E-2</v>
      </c>
      <c r="AQ130">
        <v>0.79201842543678302</v>
      </c>
      <c r="AR130">
        <v>0.98957411846673604</v>
      </c>
      <c r="AS130">
        <v>12904.838650735501</v>
      </c>
      <c r="AT130">
        <v>0.116175269150555</v>
      </c>
      <c r="AU130" s="8">
        <v>0.26369048831228598</v>
      </c>
      <c r="AV130" s="8"/>
    </row>
    <row r="131" spans="1:48" x14ac:dyDescent="0.2">
      <c r="A131" s="13" t="s">
        <v>105</v>
      </c>
      <c r="B131" s="13">
        <v>90269.115265663801</v>
      </c>
      <c r="C131" s="13">
        <v>90914.526124231998</v>
      </c>
      <c r="D131" s="13">
        <v>0.99290090499194605</v>
      </c>
      <c r="E131" s="13">
        <f t="shared" si="8"/>
        <v>1.0071498524901761</v>
      </c>
      <c r="F131" s="13">
        <v>-1.0355796342266899E-2</v>
      </c>
      <c r="G131" s="13">
        <v>0.89619574812835301</v>
      </c>
      <c r="H131" s="13">
        <v>0.94944351374118396</v>
      </c>
      <c r="I131" s="13">
        <v>90591.820694947906</v>
      </c>
      <c r="J131" s="13">
        <v>7.9373900222235394E-2</v>
      </c>
      <c r="K131" s="13">
        <v>-0.130468533274441</v>
      </c>
      <c r="M131" t="s">
        <v>111</v>
      </c>
      <c r="N131">
        <v>11148.7334292713</v>
      </c>
      <c r="O131">
        <v>10452.136743437701</v>
      </c>
      <c r="P131">
        <v>1.06664634255488</v>
      </c>
      <c r="Q131">
        <f t="shared" si="9"/>
        <v>0.93751786332924003</v>
      </c>
      <c r="R131">
        <v>9.3061885625975296E-2</v>
      </c>
      <c r="S131">
        <v>0.44782061011708901</v>
      </c>
      <c r="T131">
        <v>0.57797040816203604</v>
      </c>
      <c r="U131">
        <v>10800.435086354501</v>
      </c>
      <c r="V131">
        <v>0.122602553272372</v>
      </c>
      <c r="W131">
        <v>0.759053405839196</v>
      </c>
      <c r="X131" s="2"/>
      <c r="Y131" t="s">
        <v>10</v>
      </c>
      <c r="Z131">
        <v>53904.545514546</v>
      </c>
      <c r="AA131">
        <v>56170.117114091598</v>
      </c>
      <c r="AB131">
        <v>0.95966589147492998</v>
      </c>
      <c r="AC131">
        <f t="shared" si="10"/>
        <v>1.0420293238338172</v>
      </c>
      <c r="AD131">
        <v>-5.9479572939405402E-2</v>
      </c>
      <c r="AE131">
        <v>0.50492746269700906</v>
      </c>
      <c r="AF131">
        <v>0.65640570150611199</v>
      </c>
      <c r="AG131">
        <v>55037.331314318799</v>
      </c>
      <c r="AH131">
        <v>8.9207292655632098E-2</v>
      </c>
      <c r="AI131">
        <v>-0.66675684429764104</v>
      </c>
      <c r="AJ131" s="2"/>
      <c r="AK131" t="s">
        <v>6</v>
      </c>
      <c r="AL131">
        <v>61.461505879546401</v>
      </c>
      <c r="AM131">
        <v>60.665164569600201</v>
      </c>
      <c r="AN131">
        <v>1.01312683012724</v>
      </c>
      <c r="AO131" s="13">
        <f t="shared" si="11"/>
        <v>0.9870432509169742</v>
      </c>
      <c r="AP131">
        <v>7.9234852037698405E-3</v>
      </c>
      <c r="AQ131">
        <v>0.98088994521524797</v>
      </c>
      <c r="AR131">
        <v>0.98957411846673604</v>
      </c>
      <c r="AS131">
        <v>61.063335224573301</v>
      </c>
      <c r="AT131">
        <v>0.33079036588719901</v>
      </c>
      <c r="AU131" s="8">
        <v>2.39531921751064E-2</v>
      </c>
      <c r="AV131" s="8"/>
    </row>
    <row r="132" spans="1:48" x14ac:dyDescent="0.2">
      <c r="A132" s="13" t="s">
        <v>92</v>
      </c>
      <c r="B132" s="13">
        <v>1302.2496258788899</v>
      </c>
      <c r="C132" s="13">
        <v>1310.51060014876</v>
      </c>
      <c r="D132" s="13">
        <v>0.99369636974403097</v>
      </c>
      <c r="E132" s="13">
        <f t="shared" si="8"/>
        <v>1.0063436180788263</v>
      </c>
      <c r="F132" s="13">
        <v>-1.0578530344594E-2</v>
      </c>
      <c r="G132" s="13">
        <v>0.91368804124610803</v>
      </c>
      <c r="H132" s="13">
        <v>0.94944351374118396</v>
      </c>
      <c r="I132" s="13">
        <v>1306.3801130138199</v>
      </c>
      <c r="J132" s="13">
        <v>9.7598860610135299E-2</v>
      </c>
      <c r="K132" s="13">
        <v>-0.108387846727541</v>
      </c>
      <c r="M132" t="s">
        <v>92</v>
      </c>
      <c r="N132">
        <v>1243.7942498027301</v>
      </c>
      <c r="O132">
        <v>1317.6299063844399</v>
      </c>
      <c r="P132">
        <v>0.94396328117330197</v>
      </c>
      <c r="Q132">
        <f t="shared" si="9"/>
        <v>1.0593632400161204</v>
      </c>
      <c r="R132">
        <v>-8.4249775689006504E-2</v>
      </c>
      <c r="S132">
        <v>0.47147805163905299</v>
      </c>
      <c r="T132">
        <v>0.57797040816203604</v>
      </c>
      <c r="U132">
        <v>1280.71207809358</v>
      </c>
      <c r="V132">
        <v>0.117001187151789</v>
      </c>
      <c r="W132">
        <v>-0.72007624657437996</v>
      </c>
      <c r="X132" s="2"/>
      <c r="Y132" t="s">
        <v>14</v>
      </c>
      <c r="Z132">
        <v>5650.1798240769303</v>
      </c>
      <c r="AA132">
        <v>5287.6664061315996</v>
      </c>
      <c r="AB132">
        <v>1.0685582996546401</v>
      </c>
      <c r="AC132">
        <f t="shared" si="10"/>
        <v>0.9358403751327411</v>
      </c>
      <c r="AD132">
        <v>9.5574192007291794E-2</v>
      </c>
      <c r="AE132">
        <v>0.52847561323163805</v>
      </c>
      <c r="AF132">
        <v>0.66485641664625394</v>
      </c>
      <c r="AG132">
        <v>5468.9231151042604</v>
      </c>
      <c r="AH132">
        <v>0.15162450900105201</v>
      </c>
      <c r="AI132">
        <v>0.63033471723643597</v>
      </c>
      <c r="AJ132" s="2"/>
      <c r="AK132" t="s">
        <v>103</v>
      </c>
      <c r="AL132">
        <v>155.82513292589999</v>
      </c>
      <c r="AM132">
        <v>155.48819113991499</v>
      </c>
      <c r="AN132">
        <v>1.0021669927697701</v>
      </c>
      <c r="AO132" s="13">
        <f t="shared" si="11"/>
        <v>0.99783769293400681</v>
      </c>
      <c r="AP132">
        <v>5.7724962625195202E-3</v>
      </c>
      <c r="AQ132">
        <v>0.98957411846673604</v>
      </c>
      <c r="AR132">
        <v>0.98957411846673604</v>
      </c>
      <c r="AS132">
        <v>155.65666203290701</v>
      </c>
      <c r="AT132">
        <v>0.44175205309808202</v>
      </c>
      <c r="AU132" s="8">
        <v>1.3067276591101301E-2</v>
      </c>
      <c r="AV132" s="8"/>
    </row>
    <row r="133" spans="1:48" x14ac:dyDescent="0.2">
      <c r="A133" s="13" t="s">
        <v>116</v>
      </c>
      <c r="B133" s="13">
        <v>2584.1019145127302</v>
      </c>
      <c r="C133" s="13">
        <v>2607.1241083838299</v>
      </c>
      <c r="D133" s="13">
        <v>0.99116950597132603</v>
      </c>
      <c r="E133" s="13">
        <f t="shared" si="8"/>
        <v>1.0089091663690986</v>
      </c>
      <c r="F133" s="13">
        <v>-1.3316173058249199E-2</v>
      </c>
      <c r="G133" s="13">
        <v>0.91977016556181201</v>
      </c>
      <c r="H133" s="13">
        <v>0.94944351374118396</v>
      </c>
      <c r="I133" s="13">
        <v>2595.6130114482798</v>
      </c>
      <c r="J133" s="13">
        <v>0.13220557236931901</v>
      </c>
      <c r="K133" s="13">
        <v>-0.100723235939331</v>
      </c>
      <c r="M133" t="s">
        <v>108</v>
      </c>
      <c r="N133">
        <v>858.02258954520903</v>
      </c>
      <c r="O133">
        <v>923.03923915298196</v>
      </c>
      <c r="P133">
        <v>0.92956242069683304</v>
      </c>
      <c r="Q133">
        <f t="shared" si="9"/>
        <v>1.0757749858803074</v>
      </c>
      <c r="R133">
        <v>-0.10869905668417</v>
      </c>
      <c r="S133">
        <v>0.474232129773978</v>
      </c>
      <c r="T133">
        <v>0.57797040816203604</v>
      </c>
      <c r="U133">
        <v>890.53091434909595</v>
      </c>
      <c r="V133">
        <v>0.15189703905181601</v>
      </c>
      <c r="W133">
        <v>-0.71561010907585598</v>
      </c>
      <c r="X133" s="2"/>
      <c r="Y133" t="s">
        <v>9</v>
      </c>
      <c r="Z133">
        <v>142971.24874096701</v>
      </c>
      <c r="AA133">
        <v>144953.48818128699</v>
      </c>
      <c r="AB133">
        <v>0.98632499662346396</v>
      </c>
      <c r="AC133">
        <f t="shared" si="10"/>
        <v>1.0138646018537012</v>
      </c>
      <c r="AD133">
        <v>-1.9908887296688198E-2</v>
      </c>
      <c r="AE133">
        <v>0.67713168730818196</v>
      </c>
      <c r="AF133">
        <v>0.77670987661820901</v>
      </c>
      <c r="AG133">
        <v>143962.36846112699</v>
      </c>
      <c r="AH133">
        <v>4.7814182736889199E-2</v>
      </c>
      <c r="AI133">
        <v>-0.41638037412962597</v>
      </c>
      <c r="AJ133" s="2"/>
      <c r="AK133" t="s">
        <v>107</v>
      </c>
      <c r="AL133">
        <v>7023.5337160588597</v>
      </c>
      <c r="AM133">
        <v>7057.1917561342598</v>
      </c>
      <c r="AN133">
        <v>0.99523067514126295</v>
      </c>
      <c r="AO133" s="13">
        <f t="shared" si="11"/>
        <v>1.0047921803234807</v>
      </c>
      <c r="AP133">
        <v>-6.8784991492651399E-3</v>
      </c>
      <c r="AQ133">
        <v>0.956316925342791</v>
      </c>
      <c r="AR133">
        <v>0.98957411846673604</v>
      </c>
      <c r="AS133">
        <v>7040.3627360965602</v>
      </c>
      <c r="AT133">
        <v>0.12557506658406301</v>
      </c>
      <c r="AU133" s="8">
        <v>-5.4775994442021601E-2</v>
      </c>
      <c r="AV133" s="8"/>
    </row>
    <row r="134" spans="1:48" x14ac:dyDescent="0.2">
      <c r="A134" s="13" t="s">
        <v>15</v>
      </c>
      <c r="B134" s="13">
        <v>1895.40083329143</v>
      </c>
      <c r="C134" s="13">
        <v>1915.58816909399</v>
      </c>
      <c r="D134" s="13">
        <v>0.98946154704426303</v>
      </c>
      <c r="E134" s="13">
        <f t="shared" si="8"/>
        <v>1.0106506948018505</v>
      </c>
      <c r="F134" s="13">
        <v>-1.8109193256446499E-2</v>
      </c>
      <c r="G134" s="13">
        <v>0.83973354525013999</v>
      </c>
      <c r="H134" s="13">
        <v>0.94944351374118396</v>
      </c>
      <c r="I134" s="13">
        <v>1905.49450119271</v>
      </c>
      <c r="J134" s="13">
        <v>8.9545599422890698E-2</v>
      </c>
      <c r="K134" s="13">
        <v>-0.20223431830439301</v>
      </c>
      <c r="M134" t="s">
        <v>16</v>
      </c>
      <c r="N134">
        <v>5968.1803428989897</v>
      </c>
      <c r="O134">
        <v>6222.0382384376098</v>
      </c>
      <c r="P134">
        <v>0.95920020324362898</v>
      </c>
      <c r="Q134">
        <f t="shared" si="9"/>
        <v>1.0425352253037499</v>
      </c>
      <c r="R134">
        <v>-6.0664865012159598E-2</v>
      </c>
      <c r="S134">
        <v>0.49857067229240598</v>
      </c>
      <c r="T134">
        <v>0.58921988543647996</v>
      </c>
      <c r="U134">
        <v>6095.1092906682998</v>
      </c>
      <c r="V134">
        <v>8.9642740543406499E-2</v>
      </c>
      <c r="W134">
        <v>-0.67674041025982101</v>
      </c>
      <c r="X134" s="2"/>
      <c r="Y134" t="s">
        <v>107</v>
      </c>
      <c r="Z134">
        <v>7203.2813307862998</v>
      </c>
      <c r="AA134">
        <v>7417.1913955505797</v>
      </c>
      <c r="AB134">
        <v>0.97116023392727902</v>
      </c>
      <c r="AC134">
        <f t="shared" si="10"/>
        <v>1.0296961974607384</v>
      </c>
      <c r="AD134">
        <v>-4.1989567712190097E-2</v>
      </c>
      <c r="AE134">
        <v>0.65065072616433295</v>
      </c>
      <c r="AF134">
        <v>0.77670987661820901</v>
      </c>
      <c r="AG134">
        <v>7310.2363631684402</v>
      </c>
      <c r="AH134">
        <v>9.2721190716037599E-2</v>
      </c>
      <c r="AI134">
        <v>-0.45285837453042299</v>
      </c>
      <c r="AJ134" s="2"/>
      <c r="AK134" t="s">
        <v>11</v>
      </c>
      <c r="AL134">
        <v>48803.160623471398</v>
      </c>
      <c r="AM134">
        <v>49040.042632110999</v>
      </c>
      <c r="AN134">
        <v>0.99516962066251302</v>
      </c>
      <c r="AO134" s="13">
        <f t="shared" si="11"/>
        <v>1.0048538251542192</v>
      </c>
      <c r="AP134">
        <v>-6.9239713364407903E-3</v>
      </c>
      <c r="AQ134">
        <v>0.94883640024246496</v>
      </c>
      <c r="AR134">
        <v>0.98957411846673604</v>
      </c>
      <c r="AS134">
        <v>48921.601627791199</v>
      </c>
      <c r="AT134">
        <v>0.107903684429604</v>
      </c>
      <c r="AU134" s="8">
        <v>-6.4168071489328696E-2</v>
      </c>
      <c r="AV134" s="8"/>
    </row>
    <row r="135" spans="1:48" x14ac:dyDescent="0.2">
      <c r="A135" s="13" t="s">
        <v>13</v>
      </c>
      <c r="B135" s="13">
        <v>22669.6203384652</v>
      </c>
      <c r="C135" s="13">
        <v>22963.220894545</v>
      </c>
      <c r="D135" s="13">
        <v>0.987214312947296</v>
      </c>
      <c r="E135" s="13">
        <f t="shared" si="8"/>
        <v>1.012951278040666</v>
      </c>
      <c r="F135" s="13">
        <v>-1.82245316375701E-2</v>
      </c>
      <c r="G135" s="13">
        <v>0.85114970147131397</v>
      </c>
      <c r="H135" s="13">
        <v>0.94944351374118396</v>
      </c>
      <c r="I135" s="13">
        <v>22816.4206165051</v>
      </c>
      <c r="J135" s="13">
        <v>9.7118930427724695E-2</v>
      </c>
      <c r="K135" s="13">
        <v>-0.18765169218098701</v>
      </c>
      <c r="M135" t="s">
        <v>104</v>
      </c>
      <c r="N135">
        <v>13226.2411694478</v>
      </c>
      <c r="O135">
        <v>12720.4749184067</v>
      </c>
      <c r="P135">
        <v>1.03976001322948</v>
      </c>
      <c r="Q135">
        <f t="shared" si="9"/>
        <v>0.96176039401055202</v>
      </c>
      <c r="R135">
        <v>5.6314412323174197E-2</v>
      </c>
      <c r="S135">
        <v>0.59510282462734698</v>
      </c>
      <c r="T135">
        <v>0.68261794589607505</v>
      </c>
      <c r="U135">
        <v>12973.358043927299</v>
      </c>
      <c r="V135">
        <v>0.105962511283821</v>
      </c>
      <c r="W135">
        <v>0.53145599930466003</v>
      </c>
      <c r="X135" s="2"/>
      <c r="Y135" t="s">
        <v>6</v>
      </c>
      <c r="Z135">
        <v>63.037237117835701</v>
      </c>
      <c r="AA135">
        <v>68.094764710252093</v>
      </c>
      <c r="AB135">
        <v>0.92572809945175005</v>
      </c>
      <c r="AC135">
        <f t="shared" si="10"/>
        <v>1.0802307941092395</v>
      </c>
      <c r="AD135">
        <v>-0.116402849974563</v>
      </c>
      <c r="AE135">
        <v>0.67011910742195802</v>
      </c>
      <c r="AF135">
        <v>0.77670987661820901</v>
      </c>
      <c r="AG135">
        <v>65.566000914043897</v>
      </c>
      <c r="AH135">
        <v>0.27325604000785397</v>
      </c>
      <c r="AI135">
        <v>-0.425984545378089</v>
      </c>
      <c r="AJ135" s="2"/>
      <c r="AK135" t="s">
        <v>10</v>
      </c>
      <c r="AL135">
        <v>52525.832697474303</v>
      </c>
      <c r="AM135">
        <v>52841.3801924894</v>
      </c>
      <c r="AN135">
        <v>0.99402840172104401</v>
      </c>
      <c r="AO135" s="13">
        <f t="shared" si="11"/>
        <v>1.0060074724913455</v>
      </c>
      <c r="AP135">
        <v>-8.6614190079271208E-3</v>
      </c>
      <c r="AQ135">
        <v>0.90320912857422198</v>
      </c>
      <c r="AR135">
        <v>0.98957411846673604</v>
      </c>
      <c r="AS135">
        <v>52683.606444981902</v>
      </c>
      <c r="AT135">
        <v>7.1223830961127901E-2</v>
      </c>
      <c r="AU135" s="8">
        <v>-0.12160844047625401</v>
      </c>
      <c r="AV135" s="8"/>
    </row>
    <row r="136" spans="1:48" x14ac:dyDescent="0.2">
      <c r="A136" s="13" t="s">
        <v>16</v>
      </c>
      <c r="B136" s="13">
        <v>6246.56621165045</v>
      </c>
      <c r="C136" s="13">
        <v>6339.6831437996698</v>
      </c>
      <c r="D136" s="13">
        <v>0.98531205266302802</v>
      </c>
      <c r="E136" s="13">
        <f t="shared" si="8"/>
        <v>1.0149068990857004</v>
      </c>
      <c r="F136" s="13">
        <v>-2.1669582933588599E-2</v>
      </c>
      <c r="G136" s="13">
        <v>0.85178660236088399</v>
      </c>
      <c r="H136" s="13">
        <v>0.94944351374118396</v>
      </c>
      <c r="I136" s="13">
        <v>6293.1246777250599</v>
      </c>
      <c r="J136" s="13">
        <v>0.11597976696649701</v>
      </c>
      <c r="K136" s="13">
        <v>-0.18683933844985501</v>
      </c>
      <c r="M136" t="s">
        <v>91</v>
      </c>
      <c r="N136">
        <v>317.73299172261801</v>
      </c>
      <c r="O136">
        <v>335.29891287669801</v>
      </c>
      <c r="P136">
        <v>0.94761115983534405</v>
      </c>
      <c r="Q136">
        <f t="shared" si="9"/>
        <v>1.055285165883608</v>
      </c>
      <c r="R136">
        <v>-7.87724878026477E-2</v>
      </c>
      <c r="S136">
        <v>0.68014509814077495</v>
      </c>
      <c r="T136">
        <v>0.75787596649972</v>
      </c>
      <c r="U136">
        <v>326.51595229965801</v>
      </c>
      <c r="V136">
        <v>0.19107239623567199</v>
      </c>
      <c r="W136">
        <v>-0.41226513800291897</v>
      </c>
      <c r="X136" s="2"/>
      <c r="Y136" t="s">
        <v>94</v>
      </c>
      <c r="Z136">
        <v>3976.8077291640798</v>
      </c>
      <c r="AA136">
        <v>3853.0136181276498</v>
      </c>
      <c r="AB136">
        <v>1.03212916519527</v>
      </c>
      <c r="AC136">
        <f t="shared" si="10"/>
        <v>0.96887098409898453</v>
      </c>
      <c r="AD136">
        <v>4.59664295025142E-2</v>
      </c>
      <c r="AE136">
        <v>0.75029696441902005</v>
      </c>
      <c r="AF136">
        <v>0.79085355709031901</v>
      </c>
      <c r="AG136">
        <v>3914.9106736458598</v>
      </c>
      <c r="AH136">
        <v>0.14443596193021199</v>
      </c>
      <c r="AI136">
        <v>0.31824781645947697</v>
      </c>
      <c r="AJ136" s="2"/>
      <c r="AK136" t="s">
        <v>96</v>
      </c>
      <c r="AL136">
        <v>17796.933401198399</v>
      </c>
      <c r="AM136">
        <v>18030.277976615202</v>
      </c>
      <c r="AN136">
        <v>0.98705818203582796</v>
      </c>
      <c r="AO136" s="13">
        <f t="shared" si="11"/>
        <v>1.0131115046708603</v>
      </c>
      <c r="AP136">
        <v>-1.87759408512264E-2</v>
      </c>
      <c r="AQ136">
        <v>0.82426405106629297</v>
      </c>
      <c r="AR136">
        <v>0.98957411846673604</v>
      </c>
      <c r="AS136">
        <v>17913.605688906799</v>
      </c>
      <c r="AT136">
        <v>8.4551929445446899E-2</v>
      </c>
      <c r="AU136" s="8">
        <v>-0.22206401408427601</v>
      </c>
      <c r="AV136" s="8"/>
    </row>
    <row r="137" spans="1:48" x14ac:dyDescent="0.2">
      <c r="A137" s="13" t="s">
        <v>102</v>
      </c>
      <c r="B137" s="13">
        <v>12311.311459643999</v>
      </c>
      <c r="C137" s="13">
        <v>12663.7540940533</v>
      </c>
      <c r="D137" s="13">
        <v>0.97216918207731096</v>
      </c>
      <c r="E137" s="13">
        <f t="shared" si="8"/>
        <v>1.0286275459413561</v>
      </c>
      <c r="F137" s="13">
        <v>-4.07857171343892E-2</v>
      </c>
      <c r="G137" s="13">
        <v>0.63296847307205795</v>
      </c>
      <c r="H137" s="13">
        <v>0.94944351374118396</v>
      </c>
      <c r="I137" s="13">
        <v>12487.5327768486</v>
      </c>
      <c r="J137" s="13">
        <v>8.5405655772976805E-2</v>
      </c>
      <c r="K137" s="13">
        <v>-0.47755288294729298</v>
      </c>
      <c r="M137" t="s">
        <v>95</v>
      </c>
      <c r="N137">
        <v>29.1980051553364</v>
      </c>
      <c r="O137">
        <v>27.137062163601001</v>
      </c>
      <c r="P137">
        <v>1.0759456929903</v>
      </c>
      <c r="Q137">
        <f t="shared" si="9"/>
        <v>0.92941493842572565</v>
      </c>
      <c r="R137">
        <v>0.110458638841035</v>
      </c>
      <c r="S137">
        <v>0.74931159511715695</v>
      </c>
      <c r="T137">
        <v>0.76903032130445004</v>
      </c>
      <c r="U137">
        <v>28.167533659468699</v>
      </c>
      <c r="V137">
        <v>0.345672358035575</v>
      </c>
      <c r="W137">
        <v>0.31954721363536698</v>
      </c>
      <c r="X137" s="2"/>
      <c r="Y137" t="s">
        <v>18</v>
      </c>
      <c r="Z137">
        <v>69086.282373999406</v>
      </c>
      <c r="AA137">
        <v>70307.708343195394</v>
      </c>
      <c r="AB137">
        <v>0.98262742453169105</v>
      </c>
      <c r="AC137">
        <f t="shared" si="10"/>
        <v>1.0176797176982804</v>
      </c>
      <c r="AD137">
        <v>-2.5204775962929901E-2</v>
      </c>
      <c r="AE137">
        <v>0.71533517818022796</v>
      </c>
      <c r="AF137">
        <v>0.79085355709031901</v>
      </c>
      <c r="AG137">
        <v>69696.9953585974</v>
      </c>
      <c r="AH137">
        <v>6.9110938470144406E-2</v>
      </c>
      <c r="AI137">
        <v>-0.36470024168197701</v>
      </c>
      <c r="AJ137" s="2"/>
      <c r="AK137" t="s">
        <v>26</v>
      </c>
      <c r="AL137">
        <v>16465.261133129301</v>
      </c>
      <c r="AM137">
        <v>16796.640641183199</v>
      </c>
      <c r="AN137">
        <v>0.98027108425232301</v>
      </c>
      <c r="AO137" s="13">
        <f t="shared" si="11"/>
        <v>1.0201259795016029</v>
      </c>
      <c r="AP137">
        <v>-2.8732848046528599E-2</v>
      </c>
      <c r="AQ137">
        <v>0.80702682145424798</v>
      </c>
      <c r="AR137">
        <v>0.98957411846673604</v>
      </c>
      <c r="AS137">
        <v>16630.950887156301</v>
      </c>
      <c r="AT137">
        <v>0.117630586946653</v>
      </c>
      <c r="AU137" s="8">
        <v>-0.24426340794813201</v>
      </c>
      <c r="AV137" s="8"/>
    </row>
    <row r="138" spans="1:48" x14ac:dyDescent="0.2">
      <c r="A138" s="13" t="s">
        <v>108</v>
      </c>
      <c r="B138" s="13">
        <v>898.59472945879202</v>
      </c>
      <c r="C138" s="13">
        <v>942.41192584413295</v>
      </c>
      <c r="D138" s="13">
        <v>0.95350526114565803</v>
      </c>
      <c r="E138" s="13">
        <f t="shared" si="8"/>
        <v>1.0487619111807291</v>
      </c>
      <c r="F138" s="13">
        <v>-7.2738296412418704E-2</v>
      </c>
      <c r="G138" s="13">
        <v>0.62134382740589</v>
      </c>
      <c r="H138" s="13">
        <v>0.94944351374118396</v>
      </c>
      <c r="I138" s="13">
        <v>920.503327651463</v>
      </c>
      <c r="J138" s="13">
        <v>0.147259405705783</v>
      </c>
      <c r="K138" s="13">
        <v>-0.49394669266658803</v>
      </c>
      <c r="M138" t="s">
        <v>116</v>
      </c>
      <c r="N138">
        <v>2468.8557352480502</v>
      </c>
      <c r="O138">
        <v>2405.3096015861001</v>
      </c>
      <c r="P138">
        <v>1.02641910780219</v>
      </c>
      <c r="Q138">
        <f t="shared" si="9"/>
        <v>0.97426089635182123</v>
      </c>
      <c r="R138">
        <v>3.5638689685818202E-2</v>
      </c>
      <c r="S138">
        <v>0.74070240376114604</v>
      </c>
      <c r="T138">
        <v>0.76903032130445004</v>
      </c>
      <c r="U138">
        <v>2437.0826684170802</v>
      </c>
      <c r="V138">
        <v>0.107694704844401</v>
      </c>
      <c r="W138">
        <v>0.33092332382831302</v>
      </c>
      <c r="X138" s="2"/>
      <c r="Y138" t="s">
        <v>16</v>
      </c>
      <c r="Z138">
        <v>6789.75614819564</v>
      </c>
      <c r="AA138">
        <v>6924.8024662227099</v>
      </c>
      <c r="AB138">
        <v>0.98049817035420395</v>
      </c>
      <c r="AC138">
        <f t="shared" si="10"/>
        <v>1.0198897154889661</v>
      </c>
      <c r="AD138">
        <v>-2.82330661767916E-2</v>
      </c>
      <c r="AE138">
        <v>0.73620558060095198</v>
      </c>
      <c r="AF138">
        <v>0.79085355709031901</v>
      </c>
      <c r="AG138">
        <v>6857.2793072091799</v>
      </c>
      <c r="AH138">
        <v>8.3806898795901696E-2</v>
      </c>
      <c r="AI138">
        <v>-0.33688236389164899</v>
      </c>
      <c r="AJ138" s="2"/>
      <c r="AK138" t="s">
        <v>92</v>
      </c>
      <c r="AL138">
        <v>1379.2745447909299</v>
      </c>
      <c r="AM138">
        <v>1410.20435375584</v>
      </c>
      <c r="AN138">
        <v>0.97806714404012995</v>
      </c>
      <c r="AO138" s="13">
        <f t="shared" si="11"/>
        <v>1.0224246935330765</v>
      </c>
      <c r="AP138">
        <v>-3.2145361856181998E-2</v>
      </c>
      <c r="AQ138">
        <v>0.868097267590212</v>
      </c>
      <c r="AR138">
        <v>0.98957411846673604</v>
      </c>
      <c r="AS138">
        <v>1394.7394492733799</v>
      </c>
      <c r="AT138">
        <v>0.19355832854938201</v>
      </c>
      <c r="AU138" s="8">
        <v>-0.16607583924233399</v>
      </c>
      <c r="AV138" s="8"/>
    </row>
    <row r="139" spans="1:48" x14ac:dyDescent="0.2">
      <c r="A139" s="13" t="s">
        <v>12</v>
      </c>
      <c r="B139" s="13">
        <v>0.28962220385318799</v>
      </c>
      <c r="C139" s="13">
        <v>0.56516361315378905</v>
      </c>
      <c r="D139" s="13">
        <v>0.51245727274798503</v>
      </c>
      <c r="E139" s="13">
        <f t="shared" si="8"/>
        <v>1.9513821994127059</v>
      </c>
      <c r="F139" s="13">
        <v>-0.81993763180075596</v>
      </c>
      <c r="G139" s="13">
        <v>0.76157172200456502</v>
      </c>
      <c r="H139" s="13">
        <v>0.94944351374118396</v>
      </c>
      <c r="I139" s="13">
        <v>0.42739290850348799</v>
      </c>
      <c r="J139" s="13">
        <v>2.70234139910673</v>
      </c>
      <c r="K139" s="13">
        <v>-0.30341748532283402</v>
      </c>
      <c r="M139" t="s">
        <v>17</v>
      </c>
      <c r="N139">
        <v>7137.5837125691096</v>
      </c>
      <c r="O139">
        <v>6986.9793697373698</v>
      </c>
      <c r="P139">
        <v>1.02155500036025</v>
      </c>
      <c r="Q139">
        <f t="shared" si="9"/>
        <v>0.97889981415327865</v>
      </c>
      <c r="R139">
        <v>3.0443332058155401E-2</v>
      </c>
      <c r="S139">
        <v>0.73441292320912899</v>
      </c>
      <c r="T139">
        <v>0.76903032130445004</v>
      </c>
      <c r="U139">
        <v>7062.2815411532401</v>
      </c>
      <c r="V139">
        <v>8.9734182967861995E-2</v>
      </c>
      <c r="W139">
        <v>0.33926126088492398</v>
      </c>
      <c r="X139" s="2"/>
      <c r="Y139" t="s">
        <v>96</v>
      </c>
      <c r="Z139">
        <v>18260.150681990901</v>
      </c>
      <c r="AA139">
        <v>18166.191130523599</v>
      </c>
      <c r="AB139">
        <v>1.0051722207914799</v>
      </c>
      <c r="AC139">
        <f t="shared" si="10"/>
        <v>0.99485439342184789</v>
      </c>
      <c r="AD139">
        <v>7.1841550405390298E-3</v>
      </c>
      <c r="AE139">
        <v>0.89719097481519094</v>
      </c>
      <c r="AF139">
        <v>0.916584957006775</v>
      </c>
      <c r="AG139">
        <v>18213.170906257299</v>
      </c>
      <c r="AH139">
        <v>5.5600334979656503E-2</v>
      </c>
      <c r="AI139">
        <v>0.12921064312234101</v>
      </c>
      <c r="AJ139" s="2"/>
      <c r="AK139" t="s">
        <v>108</v>
      </c>
      <c r="AL139">
        <v>951.06462095068002</v>
      </c>
      <c r="AM139">
        <v>979.36574556471101</v>
      </c>
      <c r="AN139">
        <v>0.97110259906250596</v>
      </c>
      <c r="AO139" s="13">
        <f t="shared" si="11"/>
        <v>1.0297573098510817</v>
      </c>
      <c r="AP139">
        <v>-4.27401801160468E-2</v>
      </c>
      <c r="AQ139">
        <v>0.84906444942159798</v>
      </c>
      <c r="AR139">
        <v>0.98957411846673604</v>
      </c>
      <c r="AS139">
        <v>965.21518325769603</v>
      </c>
      <c r="AT139">
        <v>0.22457922980620701</v>
      </c>
      <c r="AU139" s="8">
        <v>-0.19031225707260699</v>
      </c>
      <c r="AV139" s="8"/>
    </row>
    <row r="140" spans="1:48" x14ac:dyDescent="0.2">
      <c r="A140" s="13" t="s">
        <v>98</v>
      </c>
      <c r="B140" s="13">
        <v>81995.607867326005</v>
      </c>
      <c r="C140" s="13">
        <v>81920.708068825305</v>
      </c>
      <c r="D140" s="13">
        <v>1.00091429627827</v>
      </c>
      <c r="E140" s="13">
        <f t="shared" si="8"/>
        <v>0.99908653889581633</v>
      </c>
      <c r="F140" s="13">
        <v>1.4495913447811299E-3</v>
      </c>
      <c r="G140" s="13">
        <v>0.97884526989819698</v>
      </c>
      <c r="H140" s="13">
        <v>0.97884526989819698</v>
      </c>
      <c r="I140" s="13">
        <v>81958.157968075699</v>
      </c>
      <c r="J140" s="13">
        <v>5.4667255081658803E-2</v>
      </c>
      <c r="K140" s="13">
        <v>2.6516629426807999E-2</v>
      </c>
      <c r="M140" t="s">
        <v>18</v>
      </c>
      <c r="N140">
        <v>60705.6355802127</v>
      </c>
      <c r="O140">
        <v>61352.534250574703</v>
      </c>
      <c r="P140">
        <v>0.9894560399458</v>
      </c>
      <c r="Q140">
        <f t="shared" si="9"/>
        <v>1.0106563198651835</v>
      </c>
      <c r="R140">
        <v>-1.52362016685421E-2</v>
      </c>
      <c r="S140">
        <v>0.80577259531517498</v>
      </c>
      <c r="T140">
        <v>0.80577259531517498</v>
      </c>
      <c r="U140">
        <v>61029.084915393702</v>
      </c>
      <c r="V140">
        <v>6.1965182500131798E-2</v>
      </c>
      <c r="W140">
        <v>-0.245883269503963</v>
      </c>
      <c r="X140" s="2"/>
      <c r="Y140" t="s">
        <v>102</v>
      </c>
      <c r="Z140">
        <v>13381.3800833573</v>
      </c>
      <c r="AA140">
        <v>13457.5793262676</v>
      </c>
      <c r="AB140">
        <v>0.99433781952438005</v>
      </c>
      <c r="AC140">
        <f t="shared" si="10"/>
        <v>1.0056944233282088</v>
      </c>
      <c r="AD140">
        <v>-8.5427084819974502E-3</v>
      </c>
      <c r="AE140">
        <v>0.916584957006775</v>
      </c>
      <c r="AF140">
        <v>0.916584957006775</v>
      </c>
      <c r="AG140">
        <v>13419.4797048124</v>
      </c>
      <c r="AH140">
        <v>8.1563872232798096E-2</v>
      </c>
      <c r="AI140">
        <v>-0.104736426166906</v>
      </c>
      <c r="AJ140" s="2"/>
      <c r="AK140" t="s">
        <v>99</v>
      </c>
      <c r="AL140">
        <v>1745.23329994694</v>
      </c>
      <c r="AM140">
        <v>1840.0414833469099</v>
      </c>
      <c r="AN140">
        <v>0.94847497501658695</v>
      </c>
      <c r="AO140" s="13">
        <f t="shared" si="11"/>
        <v>1.0543240742672355</v>
      </c>
      <c r="AP140">
        <v>-7.6260632517481594E-2</v>
      </c>
      <c r="AQ140">
        <v>0.74900948536135104</v>
      </c>
      <c r="AR140">
        <v>0.98957411846673604</v>
      </c>
      <c r="AS140">
        <v>1792.6373916469199</v>
      </c>
      <c r="AT140">
        <v>0.23835491434598</v>
      </c>
      <c r="AU140" s="8">
        <v>-0.31994571090230101</v>
      </c>
      <c r="AV140" s="8"/>
    </row>
    <row r="144" spans="1:48" x14ac:dyDescent="0.2">
      <c r="A144" s="61" t="s">
        <v>145</v>
      </c>
      <c r="B144" s="62"/>
      <c r="C144" s="62"/>
      <c r="D144" s="62"/>
      <c r="E144" s="62"/>
      <c r="F144" s="62"/>
      <c r="G144" s="62"/>
      <c r="H144" s="62"/>
      <c r="I144" s="62"/>
      <c r="J144" s="62"/>
    </row>
    <row r="145" spans="1:48" x14ac:dyDescent="0.2">
      <c r="A145" t="s">
        <v>63</v>
      </c>
      <c r="M145" t="s">
        <v>84</v>
      </c>
      <c r="Y145" t="s">
        <v>83</v>
      </c>
      <c r="AK145" t="s">
        <v>64</v>
      </c>
    </row>
    <row r="146" spans="1:48" x14ac:dyDescent="0.2">
      <c r="A146" t="s">
        <v>25</v>
      </c>
      <c r="M146" t="s">
        <v>25</v>
      </c>
      <c r="Y146" t="s">
        <v>133</v>
      </c>
      <c r="AK146" t="s">
        <v>25</v>
      </c>
    </row>
    <row r="148" spans="1:48" x14ac:dyDescent="0.2">
      <c r="A148" s="64" t="s">
        <v>22</v>
      </c>
      <c r="B148" s="64" t="s">
        <v>36</v>
      </c>
      <c r="C148" s="64" t="s">
        <v>35</v>
      </c>
      <c r="D148" s="64" t="s">
        <v>56</v>
      </c>
      <c r="E148" s="64" t="s">
        <v>57</v>
      </c>
      <c r="F148" s="64" t="s">
        <v>0</v>
      </c>
      <c r="G148" s="64" t="s">
        <v>1</v>
      </c>
      <c r="H148" s="64" t="s">
        <v>2</v>
      </c>
      <c r="I148" s="64" t="s">
        <v>3</v>
      </c>
      <c r="J148" s="64" t="s">
        <v>4</v>
      </c>
      <c r="K148" s="64" t="s">
        <v>5</v>
      </c>
      <c r="L148" s="65" t="s">
        <v>23</v>
      </c>
      <c r="M148" s="64" t="s">
        <v>22</v>
      </c>
      <c r="N148" s="64" t="s">
        <v>36</v>
      </c>
      <c r="O148" s="64" t="s">
        <v>35</v>
      </c>
      <c r="P148" s="64" t="s">
        <v>56</v>
      </c>
      <c r="Q148" s="64" t="s">
        <v>57</v>
      </c>
      <c r="R148" s="64" t="s">
        <v>0</v>
      </c>
      <c r="S148" s="64" t="s">
        <v>1</v>
      </c>
      <c r="T148" s="64" t="s">
        <v>2</v>
      </c>
      <c r="U148" s="64" t="s">
        <v>3</v>
      </c>
      <c r="V148" s="64" t="s">
        <v>4</v>
      </c>
      <c r="W148" s="64" t="s">
        <v>5</v>
      </c>
      <c r="X148" s="65" t="s">
        <v>23</v>
      </c>
      <c r="Y148" s="64" t="s">
        <v>22</v>
      </c>
      <c r="Z148" s="64" t="s">
        <v>36</v>
      </c>
      <c r="AA148" s="64" t="s">
        <v>35</v>
      </c>
      <c r="AB148" s="64" t="s">
        <v>56</v>
      </c>
      <c r="AC148" s="64" t="s">
        <v>57</v>
      </c>
      <c r="AD148" s="64" t="s">
        <v>0</v>
      </c>
      <c r="AE148" s="64" t="s">
        <v>1</v>
      </c>
      <c r="AF148" s="64" t="s">
        <v>2</v>
      </c>
      <c r="AG148" s="64" t="s">
        <v>3</v>
      </c>
      <c r="AH148" s="64" t="s">
        <v>4</v>
      </c>
      <c r="AI148" s="64" t="s">
        <v>5</v>
      </c>
      <c r="AJ148" s="65" t="s">
        <v>23</v>
      </c>
      <c r="AK148" s="73" t="s">
        <v>22</v>
      </c>
      <c r="AL148" s="64" t="s">
        <v>36</v>
      </c>
      <c r="AM148" s="64" t="s">
        <v>35</v>
      </c>
      <c r="AN148" s="64" t="s">
        <v>56</v>
      </c>
      <c r="AO148" s="64" t="s">
        <v>57</v>
      </c>
      <c r="AP148" s="64" t="s">
        <v>0</v>
      </c>
      <c r="AQ148" s="64" t="s">
        <v>1</v>
      </c>
      <c r="AR148" s="64" t="s">
        <v>2</v>
      </c>
      <c r="AS148" s="64" t="s">
        <v>3</v>
      </c>
      <c r="AT148" s="64" t="s">
        <v>4</v>
      </c>
      <c r="AU148" s="64" t="s">
        <v>5</v>
      </c>
      <c r="AV148" s="64" t="s">
        <v>23</v>
      </c>
    </row>
    <row r="149" spans="1:48" x14ac:dyDescent="0.2">
      <c r="A149" s="13" t="s">
        <v>97</v>
      </c>
      <c r="B149" s="13">
        <v>115087.095434298</v>
      </c>
      <c r="C149" s="13">
        <v>127421.71218828599</v>
      </c>
      <c r="D149" s="13">
        <v>0.903198469537424</v>
      </c>
      <c r="E149" s="13">
        <f t="shared" ref="E149:E187" si="12">C149/B149</f>
        <v>1.1071763667980457</v>
      </c>
      <c r="F149" s="13">
        <v>-0.146826296230922</v>
      </c>
      <c r="G149" s="13">
        <v>7.0200035249962699E-3</v>
      </c>
      <c r="H149" s="13">
        <v>0.27378013747485502</v>
      </c>
      <c r="I149" s="13">
        <v>121254.403811292</v>
      </c>
      <c r="J149" s="13">
        <v>5.4462936906263901E-2</v>
      </c>
      <c r="K149" s="13">
        <v>-2.6958938421485499</v>
      </c>
      <c r="M149" s="13" t="s">
        <v>110</v>
      </c>
      <c r="N149" s="13">
        <v>39492.245639036701</v>
      </c>
      <c r="O149" s="13">
        <v>45707.5363448403</v>
      </c>
      <c r="P149" s="13">
        <v>0.86402043945417795</v>
      </c>
      <c r="Q149" s="13">
        <f t="shared" ref="Q149:Q187" si="13">O149/N149</f>
        <v>1.1573800275277333</v>
      </c>
      <c r="R149" s="13">
        <v>-0.210679260605904</v>
      </c>
      <c r="S149" s="13">
        <v>9.2416624567392899E-3</v>
      </c>
      <c r="T149" s="13">
        <v>0.36042483581283202</v>
      </c>
      <c r="U149" s="13">
        <v>42599.890991938497</v>
      </c>
      <c r="V149" s="13">
        <v>8.0937634692847205E-2</v>
      </c>
      <c r="W149" s="13">
        <v>-2.6029826718487299</v>
      </c>
      <c r="Y149" s="69" t="s">
        <v>112</v>
      </c>
      <c r="Z149" s="69">
        <v>1151.28025453755</v>
      </c>
      <c r="AA149" s="69">
        <v>793.25117681057498</v>
      </c>
      <c r="AB149" s="69">
        <v>1.45134389735986</v>
      </c>
      <c r="AC149" s="69">
        <f t="shared" ref="AC149:AC187" si="14">AA149/Z149</f>
        <v>0.68901657410011841</v>
      </c>
      <c r="AD149" s="69">
        <v>0.53829606247647899</v>
      </c>
      <c r="AE149" s="70">
        <v>5.3110354503131099E-5</v>
      </c>
      <c r="AF149" s="69">
        <v>1.0356519128110601E-3</v>
      </c>
      <c r="AG149" s="69">
        <v>972.26571567406404</v>
      </c>
      <c r="AH149" s="69">
        <v>0.133192143223373</v>
      </c>
      <c r="AI149" s="69">
        <v>4.0415001174184502</v>
      </c>
      <c r="AJ149" s="71" t="s">
        <v>68</v>
      </c>
      <c r="AK149" t="s">
        <v>15</v>
      </c>
      <c r="AL149">
        <v>2408.9370979606201</v>
      </c>
      <c r="AM149">
        <v>1935.3813862596201</v>
      </c>
      <c r="AN149">
        <v>1.2446834071377599</v>
      </c>
      <c r="AO149">
        <f>AM149/AL149</f>
        <v>0.80341715352305909</v>
      </c>
      <c r="AP149">
        <v>0.31561475835645503</v>
      </c>
      <c r="AQ149">
        <v>0.21740787309277201</v>
      </c>
      <c r="AR149">
        <v>0.79295094213686101</v>
      </c>
      <c r="AS149">
        <v>2172.15924211012</v>
      </c>
      <c r="AT149">
        <v>0.25587962703808298</v>
      </c>
      <c r="AU149">
        <v>1.23345012656862</v>
      </c>
      <c r="AV149" s="8"/>
    </row>
    <row r="150" spans="1:48" x14ac:dyDescent="0.2">
      <c r="A150" s="13" t="s">
        <v>111</v>
      </c>
      <c r="B150" s="13">
        <v>11171.8839839551</v>
      </c>
      <c r="C150" s="13">
        <v>13689.7462209034</v>
      </c>
      <c r="D150" s="13">
        <v>0.81607677773429099</v>
      </c>
      <c r="E150" s="13">
        <f t="shared" si="12"/>
        <v>1.2253749001121403</v>
      </c>
      <c r="F150" s="13">
        <v>-0.29291406119027402</v>
      </c>
      <c r="G150" s="13">
        <v>2.41081059644376E-2</v>
      </c>
      <c r="H150" s="13">
        <v>0.47010806630653401</v>
      </c>
      <c r="I150" s="13">
        <v>12430.8151024292</v>
      </c>
      <c r="J150" s="13">
        <v>0.12987221717737801</v>
      </c>
      <c r="K150" s="13">
        <v>-2.2554020217442998</v>
      </c>
      <c r="M150" s="13" t="s">
        <v>91</v>
      </c>
      <c r="N150" s="13">
        <v>410.53587828482102</v>
      </c>
      <c r="O150" s="13">
        <v>350.03492829906099</v>
      </c>
      <c r="P150" s="13">
        <v>1.17284260824985</v>
      </c>
      <c r="Q150" s="13">
        <f t="shared" si="13"/>
        <v>0.85262932380349532</v>
      </c>
      <c r="R150" s="13">
        <v>0.22900153366895601</v>
      </c>
      <c r="S150" s="13">
        <v>4.4318396638896702E-2</v>
      </c>
      <c r="T150" s="13">
        <v>0.57613915630565704</v>
      </c>
      <c r="U150" s="13">
        <v>380.28540329194101</v>
      </c>
      <c r="V150" s="13">
        <v>0.11387067229909301</v>
      </c>
      <c r="W150" s="13">
        <v>2.0110668449156002</v>
      </c>
      <c r="Y150" s="16" t="s">
        <v>110</v>
      </c>
      <c r="Z150" s="16">
        <v>42526.366713037001</v>
      </c>
      <c r="AA150" s="16">
        <v>53258.2338970977</v>
      </c>
      <c r="AB150" s="16">
        <v>0.7984937464356</v>
      </c>
      <c r="AC150" s="16">
        <f t="shared" si="14"/>
        <v>1.2523579608029554</v>
      </c>
      <c r="AD150" s="16">
        <v>-0.32448463437855202</v>
      </c>
      <c r="AE150" s="50">
        <v>3.0567256828266301E-25</v>
      </c>
      <c r="AF150" s="50">
        <v>1.1921230163023901E-23</v>
      </c>
      <c r="AG150" s="16">
        <v>47892.300305067401</v>
      </c>
      <c r="AH150" s="16">
        <v>3.1260465571625401E-2</v>
      </c>
      <c r="AI150" s="16">
        <v>-10.380032045110701</v>
      </c>
      <c r="AJ150" s="49" t="s">
        <v>67</v>
      </c>
      <c r="AK150" t="s">
        <v>98</v>
      </c>
      <c r="AL150">
        <v>88847.6838358104</v>
      </c>
      <c r="AM150">
        <v>97191.689826957299</v>
      </c>
      <c r="AN150">
        <v>0.91414897707815601</v>
      </c>
      <c r="AO150">
        <f t="shared" ref="AO150:AO187" si="15">AM150/AL150</f>
        <v>1.0939136016935065</v>
      </c>
      <c r="AP150">
        <v>-0.12948451174301701</v>
      </c>
      <c r="AQ150">
        <v>0.21077397852021801</v>
      </c>
      <c r="AR150">
        <v>0.79295094213686101</v>
      </c>
      <c r="AS150">
        <v>93019.686831383806</v>
      </c>
      <c r="AT150">
        <v>0.103468410885871</v>
      </c>
      <c r="AU150">
        <v>-1.2514400350252199</v>
      </c>
      <c r="AV150" s="8"/>
    </row>
    <row r="151" spans="1:48" x14ac:dyDescent="0.2">
      <c r="A151" s="13" t="s">
        <v>18</v>
      </c>
      <c r="B151" s="13">
        <v>68813.989378664905</v>
      </c>
      <c r="C151" s="13">
        <v>75606.376681630194</v>
      </c>
      <c r="D151" s="13">
        <v>0.91016118479573105</v>
      </c>
      <c r="E151" s="13">
        <f t="shared" si="12"/>
        <v>1.0987064892516056</v>
      </c>
      <c r="F151" s="13">
        <v>-0.13582727230699099</v>
      </c>
      <c r="G151" s="13">
        <v>5.8839910273370301E-2</v>
      </c>
      <c r="H151" s="13">
        <v>0.57374906488988997</v>
      </c>
      <c r="I151" s="13">
        <v>72210.183030147498</v>
      </c>
      <c r="J151" s="13">
        <v>7.1889575123083194E-2</v>
      </c>
      <c r="K151" s="13">
        <v>-1.88938760695747</v>
      </c>
      <c r="M151" s="13" t="s">
        <v>109</v>
      </c>
      <c r="N151" s="13">
        <v>60023.1196714947</v>
      </c>
      <c r="O151" s="13">
        <v>56025.343764997197</v>
      </c>
      <c r="P151" s="13">
        <v>1.07135656183149</v>
      </c>
      <c r="Q151" s="13">
        <f t="shared" si="13"/>
        <v>0.93339606590964863</v>
      </c>
      <c r="R151" s="13">
        <v>9.9465635590585896E-2</v>
      </c>
      <c r="S151" s="13">
        <v>4.11083083701963E-2</v>
      </c>
      <c r="T151" s="13">
        <v>0.57613915630565704</v>
      </c>
      <c r="U151" s="13">
        <v>58024.231718246003</v>
      </c>
      <c r="V151" s="13">
        <v>4.8699513138757297E-2</v>
      </c>
      <c r="W151" s="13">
        <v>2.0424359337470799</v>
      </c>
      <c r="Y151" s="13" t="s">
        <v>8</v>
      </c>
      <c r="Z151" s="13">
        <v>80495.772011067806</v>
      </c>
      <c r="AA151" s="13">
        <v>62064.062206886498</v>
      </c>
      <c r="AB151" s="13">
        <v>1.29697878528705</v>
      </c>
      <c r="AC151" s="13">
        <f t="shared" si="14"/>
        <v>0.77102263455965081</v>
      </c>
      <c r="AD151" s="13">
        <v>0.37517471270136998</v>
      </c>
      <c r="AE151" s="13">
        <v>1.94393069703474E-3</v>
      </c>
      <c r="AF151" s="13">
        <v>2.3993885359426901E-2</v>
      </c>
      <c r="AG151" s="13">
        <v>71279.917108977199</v>
      </c>
      <c r="AH151" s="13">
        <v>0.121076145242203</v>
      </c>
      <c r="AI151" s="13">
        <v>3.0986674703829098</v>
      </c>
      <c r="AK151" t="s">
        <v>97</v>
      </c>
      <c r="AL151">
        <v>121124.102130061</v>
      </c>
      <c r="AM151">
        <v>134516.66214681999</v>
      </c>
      <c r="AN151">
        <v>0.90043939685225605</v>
      </c>
      <c r="AO151">
        <f t="shared" si="15"/>
        <v>1.1105689105738699</v>
      </c>
      <c r="AP151">
        <v>-0.151286782478773</v>
      </c>
      <c r="AQ151">
        <v>0.19476090577608099</v>
      </c>
      <c r="AR151">
        <v>0.79295094213686101</v>
      </c>
      <c r="AS151">
        <v>127820.382138441</v>
      </c>
      <c r="AT151">
        <v>0.1166775328336</v>
      </c>
      <c r="AU151">
        <v>-1.2966230841933499</v>
      </c>
      <c r="AV151" s="8"/>
    </row>
    <row r="152" spans="1:48" x14ac:dyDescent="0.2">
      <c r="A152" s="13" t="s">
        <v>13</v>
      </c>
      <c r="B152" s="13">
        <v>20191.511069083899</v>
      </c>
      <c r="C152" s="13">
        <v>24222.8784655421</v>
      </c>
      <c r="D152" s="13">
        <v>0.83357191003567299</v>
      </c>
      <c r="E152" s="13">
        <f t="shared" si="12"/>
        <v>1.1996565478762411</v>
      </c>
      <c r="F152" s="13">
        <v>-0.262446719060967</v>
      </c>
      <c r="G152" s="13">
        <v>5.8846057937424603E-2</v>
      </c>
      <c r="H152" s="13">
        <v>0.57374906488988997</v>
      </c>
      <c r="I152" s="13">
        <v>22207.194767313002</v>
      </c>
      <c r="J152" s="13">
        <v>0.138909081229044</v>
      </c>
      <c r="K152" s="13">
        <v>-1.88934169558162</v>
      </c>
      <c r="M152" s="13" t="s">
        <v>105</v>
      </c>
      <c r="N152" s="13">
        <v>97204.276578863501</v>
      </c>
      <c r="O152" s="13">
        <v>85067.761593136296</v>
      </c>
      <c r="P152" s="13">
        <v>1.14266879436389</v>
      </c>
      <c r="Q152" s="13">
        <f t="shared" si="13"/>
        <v>0.87514422808464976</v>
      </c>
      <c r="R152" s="13">
        <v>0.192494131219937</v>
      </c>
      <c r="S152" s="13">
        <v>6.9847886223110195E-2</v>
      </c>
      <c r="T152" s="13">
        <v>0.681016890675325</v>
      </c>
      <c r="U152" s="13">
        <v>91136.019085999898</v>
      </c>
      <c r="V152" s="13">
        <v>0.106180468705644</v>
      </c>
      <c r="W152" s="13">
        <v>1.81289585143548</v>
      </c>
      <c r="Y152" s="13" t="s">
        <v>99</v>
      </c>
      <c r="Z152" s="13">
        <v>1463.3929750018599</v>
      </c>
      <c r="AA152" s="13">
        <v>1792.3659081089299</v>
      </c>
      <c r="AB152" s="13">
        <v>0.81645883152611398</v>
      </c>
      <c r="AC152" s="13">
        <f t="shared" si="14"/>
        <v>1.2248014981120514</v>
      </c>
      <c r="AD152" s="13">
        <v>-0.290640756193635</v>
      </c>
      <c r="AE152" s="13">
        <v>2.4609113189155798E-3</v>
      </c>
      <c r="AF152" s="13">
        <v>2.3993885359426901E-2</v>
      </c>
      <c r="AG152" s="13">
        <v>1627.87944155539</v>
      </c>
      <c r="AH152" s="13">
        <v>9.5981013669770701E-2</v>
      </c>
      <c r="AI152" s="13">
        <v>-3.02810675863046</v>
      </c>
      <c r="AK152" t="s">
        <v>9</v>
      </c>
      <c r="AL152">
        <v>149409.84867199001</v>
      </c>
      <c r="AM152">
        <v>169880.44755880299</v>
      </c>
      <c r="AN152">
        <v>0.87949997082667897</v>
      </c>
      <c r="AO152">
        <f t="shared" si="15"/>
        <v>1.1370097022971593</v>
      </c>
      <c r="AP152">
        <v>-0.185235484633653</v>
      </c>
      <c r="AQ152">
        <v>0.14252843308645499</v>
      </c>
      <c r="AR152">
        <v>0.79295094213686101</v>
      </c>
      <c r="AS152">
        <v>159645.148115396</v>
      </c>
      <c r="AT152">
        <v>0.126316435784317</v>
      </c>
      <c r="AU152">
        <v>-1.4664400834578499</v>
      </c>
      <c r="AV152" s="8"/>
    </row>
    <row r="153" spans="1:48" x14ac:dyDescent="0.2">
      <c r="A153" s="13" t="s">
        <v>113</v>
      </c>
      <c r="B153" s="13">
        <v>2553.3792465043098</v>
      </c>
      <c r="C153" s="13">
        <v>2060.0661362250898</v>
      </c>
      <c r="D153" s="13">
        <v>1.2394646956253399</v>
      </c>
      <c r="E153" s="13">
        <f t="shared" si="12"/>
        <v>0.80679990606386121</v>
      </c>
      <c r="F153" s="13">
        <v>0.30823164524414998</v>
      </c>
      <c r="G153" s="13">
        <v>0.178613652999915</v>
      </c>
      <c r="H153" s="13">
        <v>0.64117400440107397</v>
      </c>
      <c r="I153" s="13">
        <v>2306.7226913647</v>
      </c>
      <c r="J153" s="13">
        <v>0.22916239887787199</v>
      </c>
      <c r="K153" s="13">
        <v>1.34503586431916</v>
      </c>
      <c r="M153" s="13" t="s">
        <v>99</v>
      </c>
      <c r="N153" s="13">
        <v>1358.15035873186</v>
      </c>
      <c r="O153" s="13">
        <v>1214.0372869887501</v>
      </c>
      <c r="P153" s="13">
        <v>1.1187056388527901</v>
      </c>
      <c r="Q153" s="13">
        <f t="shared" si="13"/>
        <v>0.89389019351460319</v>
      </c>
      <c r="R153" s="13">
        <v>0.15991707378408701</v>
      </c>
      <c r="S153" s="13">
        <v>0.12881381813645801</v>
      </c>
      <c r="T153" s="13">
        <v>0.75554179784905295</v>
      </c>
      <c r="U153" s="13">
        <v>1286.09382286031</v>
      </c>
      <c r="V153" s="13">
        <v>0.10529199390539</v>
      </c>
      <c r="W153" s="13">
        <v>1.51879613874328</v>
      </c>
      <c r="Y153" s="13" t="s">
        <v>100</v>
      </c>
      <c r="Z153" s="13">
        <v>15965.500915061501</v>
      </c>
      <c r="AA153" s="13">
        <v>11362.5105362635</v>
      </c>
      <c r="AB153" s="13">
        <v>1.40510328805483</v>
      </c>
      <c r="AC153" s="13">
        <f t="shared" si="14"/>
        <v>0.71169145250834942</v>
      </c>
      <c r="AD153" s="13">
        <v>0.490700975043038</v>
      </c>
      <c r="AE153" s="13">
        <v>5.2961271850049101E-3</v>
      </c>
      <c r="AF153" s="13">
        <v>2.9506994316455901E-2</v>
      </c>
      <c r="AG153" s="13">
        <v>13664.0057256625</v>
      </c>
      <c r="AH153" s="13">
        <v>0.17597638532134399</v>
      </c>
      <c r="AI153" s="13">
        <v>2.7884478599045299</v>
      </c>
      <c r="AK153" t="s">
        <v>11</v>
      </c>
      <c r="AL153">
        <v>44762.207244105201</v>
      </c>
      <c r="AM153">
        <v>51764.789917633403</v>
      </c>
      <c r="AN153">
        <v>0.86472305432572105</v>
      </c>
      <c r="AO153">
        <f t="shared" si="15"/>
        <v>1.1564396195956217</v>
      </c>
      <c r="AP153">
        <v>-0.20964308331946799</v>
      </c>
      <c r="AQ153">
        <v>0.13508700332085499</v>
      </c>
      <c r="AR153">
        <v>0.79295094213686101</v>
      </c>
      <c r="AS153">
        <v>48263.498580869302</v>
      </c>
      <c r="AT153">
        <v>0.14029150380525701</v>
      </c>
      <c r="AU153">
        <v>-1.49433912698291</v>
      </c>
      <c r="AV153" s="8"/>
    </row>
    <row r="154" spans="1:48" x14ac:dyDescent="0.2">
      <c r="A154" s="13" t="s">
        <v>99</v>
      </c>
      <c r="B154" s="13">
        <v>1432.5156454867199</v>
      </c>
      <c r="C154" s="13">
        <v>1187.0513064131701</v>
      </c>
      <c r="D154" s="13">
        <v>1.2067849449702801</v>
      </c>
      <c r="E154" s="13">
        <f t="shared" si="12"/>
        <v>0.82864805711064371</v>
      </c>
      <c r="F154" s="13">
        <v>0.268891903050613</v>
      </c>
      <c r="G154" s="13">
        <v>0.107953487700367</v>
      </c>
      <c r="H154" s="13">
        <v>0.64117400440107397</v>
      </c>
      <c r="I154" s="13">
        <v>1309.7834759499499</v>
      </c>
      <c r="J154" s="13">
        <v>0.16727750348961901</v>
      </c>
      <c r="K154" s="13">
        <v>1.60746004358739</v>
      </c>
      <c r="M154" s="13" t="s">
        <v>8</v>
      </c>
      <c r="N154" s="13">
        <v>74608.032055000498</v>
      </c>
      <c r="O154" s="13">
        <v>66852.7931485476</v>
      </c>
      <c r="P154" s="13">
        <v>1.11600471036746</v>
      </c>
      <c r="Q154" s="13">
        <f t="shared" si="13"/>
        <v>0.89605356564376615</v>
      </c>
      <c r="R154" s="13">
        <v>0.15836690226556799</v>
      </c>
      <c r="S154" s="13">
        <v>0.12748245525704699</v>
      </c>
      <c r="T154" s="13">
        <v>0.75554179784905295</v>
      </c>
      <c r="U154" s="13">
        <v>70730.412601774005</v>
      </c>
      <c r="V154" s="13">
        <v>0.103908123360439</v>
      </c>
      <c r="W154" s="13">
        <v>1.52410511463306</v>
      </c>
      <c r="Y154" s="13" t="s">
        <v>7</v>
      </c>
      <c r="Z154" s="13">
        <v>7206.7260743588204</v>
      </c>
      <c r="AA154" s="13">
        <v>5675.4264629897298</v>
      </c>
      <c r="AB154" s="13">
        <v>1.2698122548772199</v>
      </c>
      <c r="AC154" s="13">
        <f t="shared" si="14"/>
        <v>0.78751799422245561</v>
      </c>
      <c r="AD154" s="13">
        <v>0.34467315165321599</v>
      </c>
      <c r="AE154" s="13">
        <v>4.59092749986292E-3</v>
      </c>
      <c r="AF154" s="13">
        <v>2.9506994316455901E-2</v>
      </c>
      <c r="AG154" s="13">
        <v>6441.0762686742701</v>
      </c>
      <c r="AH154" s="13">
        <v>0.121602806187905</v>
      </c>
      <c r="AI154" s="13">
        <v>2.83441774460873</v>
      </c>
      <c r="AK154" t="s">
        <v>110</v>
      </c>
      <c r="AL154">
        <v>43825.772871157802</v>
      </c>
      <c r="AM154">
        <v>50690.586334148204</v>
      </c>
      <c r="AN154">
        <v>0.86457419494542598</v>
      </c>
      <c r="AO154">
        <f t="shared" si="15"/>
        <v>1.1566387313504334</v>
      </c>
      <c r="AP154">
        <v>-0.209926547827372</v>
      </c>
      <c r="AQ154">
        <v>5.5788220783913003E-2</v>
      </c>
      <c r="AR154">
        <v>0.79295094213686101</v>
      </c>
      <c r="AS154">
        <v>47258.179602652999</v>
      </c>
      <c r="AT154">
        <v>0.109754822310202</v>
      </c>
      <c r="AU154">
        <v>-1.9126863258368001</v>
      </c>
      <c r="AV154" s="8"/>
    </row>
    <row r="155" spans="1:48" x14ac:dyDescent="0.2">
      <c r="A155" s="13" t="s">
        <v>100</v>
      </c>
      <c r="B155" s="13">
        <v>15600.5809336693</v>
      </c>
      <c r="C155" s="13">
        <v>12997.9225177064</v>
      </c>
      <c r="D155" s="13">
        <v>1.20023649259468</v>
      </c>
      <c r="E155" s="13">
        <f t="shared" si="12"/>
        <v>0.83316913472460363</v>
      </c>
      <c r="F155" s="13">
        <v>0.26304122167516403</v>
      </c>
      <c r="G155" s="13">
        <v>0.15264924757273299</v>
      </c>
      <c r="H155" s="13">
        <v>0.64117400440107397</v>
      </c>
      <c r="I155" s="13">
        <v>14299.2517256878</v>
      </c>
      <c r="J155" s="13">
        <v>0.18391453606639099</v>
      </c>
      <c r="K155" s="13">
        <v>1.4302361700230599</v>
      </c>
      <c r="M155" s="13" t="s">
        <v>9</v>
      </c>
      <c r="N155" s="13">
        <v>134647.75974463901</v>
      </c>
      <c r="O155" s="13">
        <v>125310.189671851</v>
      </c>
      <c r="P155" s="13">
        <v>1.07451564870535</v>
      </c>
      <c r="Q155" s="13">
        <f t="shared" si="13"/>
        <v>0.9306518720363649</v>
      </c>
      <c r="R155" s="13">
        <v>0.10374974129470201</v>
      </c>
      <c r="S155" s="13">
        <v>0.15498293289211301</v>
      </c>
      <c r="T155" s="13">
        <v>0.75554179784905295</v>
      </c>
      <c r="U155" s="13">
        <v>129978.974708245</v>
      </c>
      <c r="V155" s="13">
        <v>7.2952780824215704E-2</v>
      </c>
      <c r="W155" s="13">
        <v>1.42214923300447</v>
      </c>
      <c r="Y155" s="13" t="s">
        <v>109</v>
      </c>
      <c r="Z155" s="13">
        <v>64668.596824492401</v>
      </c>
      <c r="AA155" s="13">
        <v>54926.179895187903</v>
      </c>
      <c r="AB155" s="13">
        <v>1.17737292030677</v>
      </c>
      <c r="AC155" s="13">
        <f t="shared" si="14"/>
        <v>0.84934856471766396</v>
      </c>
      <c r="AD155" s="13">
        <v>0.23556166473298901</v>
      </c>
      <c r="AE155" s="13">
        <v>5.1289608029820204E-3</v>
      </c>
      <c r="AF155" s="13">
        <v>2.9506994316455901E-2</v>
      </c>
      <c r="AG155" s="13">
        <v>59797.388359840101</v>
      </c>
      <c r="AH155" s="13">
        <v>8.4164614127996501E-2</v>
      </c>
      <c r="AI155" s="13">
        <v>2.79882070598874</v>
      </c>
      <c r="AK155" t="s">
        <v>19</v>
      </c>
      <c r="AL155">
        <v>30884.5224958855</v>
      </c>
      <c r="AM155">
        <v>36585.067458175297</v>
      </c>
      <c r="AN155">
        <v>0.84418383350510995</v>
      </c>
      <c r="AO155">
        <f t="shared" si="15"/>
        <v>1.1845761080829156</v>
      </c>
      <c r="AP155">
        <v>-0.24430922994556001</v>
      </c>
      <c r="AQ155">
        <v>0.122950884102195</v>
      </c>
      <c r="AR155">
        <v>0.79295094213686101</v>
      </c>
      <c r="AS155">
        <v>33734.794977030397</v>
      </c>
      <c r="AT155">
        <v>0.15838470800121199</v>
      </c>
      <c r="AU155">
        <v>-1.5425051637162499</v>
      </c>
      <c r="AV155" s="8"/>
    </row>
    <row r="156" spans="1:48" x14ac:dyDescent="0.2">
      <c r="A156" s="13" t="s">
        <v>112</v>
      </c>
      <c r="B156" s="13">
        <v>1126.45236596261</v>
      </c>
      <c r="C156" s="13">
        <v>962.59037701260104</v>
      </c>
      <c r="D156" s="13">
        <v>1.17023023797366</v>
      </c>
      <c r="E156" s="13">
        <f t="shared" si="12"/>
        <v>0.8545326958322107</v>
      </c>
      <c r="F156" s="13">
        <v>0.223052873567117</v>
      </c>
      <c r="G156" s="13">
        <v>0.14404064872436001</v>
      </c>
      <c r="H156" s="13">
        <v>0.64117400440107397</v>
      </c>
      <c r="I156" s="13">
        <v>1044.5213714876099</v>
      </c>
      <c r="J156" s="13">
        <v>0.15268096972797701</v>
      </c>
      <c r="K156" s="13">
        <v>1.46090815354735</v>
      </c>
      <c r="M156" s="13" t="s">
        <v>17</v>
      </c>
      <c r="N156" s="13">
        <v>6388.8321331424904</v>
      </c>
      <c r="O156" s="13">
        <v>7304.8374146600099</v>
      </c>
      <c r="P156" s="13">
        <v>0.87460292002130002</v>
      </c>
      <c r="Q156" s="13">
        <f t="shared" si="13"/>
        <v>1.1433760133977666</v>
      </c>
      <c r="R156" s="13">
        <v>-0.19373371866675601</v>
      </c>
      <c r="S156" s="13">
        <v>0.146480734275268</v>
      </c>
      <c r="T156" s="13">
        <v>0.75554179784905295</v>
      </c>
      <c r="U156" s="13">
        <v>6846.8347739012497</v>
      </c>
      <c r="V156" s="13">
        <v>0.133418528636812</v>
      </c>
      <c r="W156" s="13">
        <v>-1.45207506518178</v>
      </c>
      <c r="Y156" s="13" t="s">
        <v>106</v>
      </c>
      <c r="Z156" s="13">
        <v>1583.9463209266701</v>
      </c>
      <c r="AA156" s="13">
        <v>1796.1675226120301</v>
      </c>
      <c r="AB156" s="13">
        <v>0.88184776808749998</v>
      </c>
      <c r="AC156" s="13">
        <f t="shared" si="14"/>
        <v>1.133982571809127</v>
      </c>
      <c r="AD156" s="13">
        <v>-0.18030496306855501</v>
      </c>
      <c r="AE156" s="13">
        <v>8.7336936605462503E-3</v>
      </c>
      <c r="AF156" s="13">
        <v>3.7846005862367103E-2</v>
      </c>
      <c r="AG156" s="13">
        <v>1690.0569217693501</v>
      </c>
      <c r="AH156" s="13">
        <v>6.8758166560466696E-2</v>
      </c>
      <c r="AI156" s="13">
        <v>-2.6223061504991199</v>
      </c>
      <c r="AK156" t="s">
        <v>14</v>
      </c>
      <c r="AL156">
        <v>5454.0225973268198</v>
      </c>
      <c r="AM156">
        <v>6472.1368062154897</v>
      </c>
      <c r="AN156">
        <v>0.84269272430846598</v>
      </c>
      <c r="AO156">
        <f t="shared" si="15"/>
        <v>1.186672165492618</v>
      </c>
      <c r="AP156">
        <v>-0.24669995311983001</v>
      </c>
      <c r="AQ156">
        <v>0.22365282983347401</v>
      </c>
      <c r="AR156">
        <v>0.79295094213686101</v>
      </c>
      <c r="AS156">
        <v>5963.0797017711502</v>
      </c>
      <c r="AT156">
        <v>0.20273283046124899</v>
      </c>
      <c r="AU156">
        <v>-1.21687223800185</v>
      </c>
      <c r="AV156" s="8"/>
    </row>
    <row r="157" spans="1:48" x14ac:dyDescent="0.2">
      <c r="A157" s="13" t="s">
        <v>15</v>
      </c>
      <c r="B157" s="13">
        <v>2287.67104269112</v>
      </c>
      <c r="C157" s="13">
        <v>2018.7224178149099</v>
      </c>
      <c r="D157" s="13">
        <v>1.1332271452988201</v>
      </c>
      <c r="E157" s="13">
        <f t="shared" si="12"/>
        <v>0.88243562126841879</v>
      </c>
      <c r="F157" s="13">
        <v>0.17966414844006101</v>
      </c>
      <c r="G157" s="13">
        <v>0.196400472159133</v>
      </c>
      <c r="H157" s="13">
        <v>0.64117400440107397</v>
      </c>
      <c r="I157" s="13">
        <v>2153.1967302530202</v>
      </c>
      <c r="J157" s="13">
        <v>0.13907240457815201</v>
      </c>
      <c r="K157" s="13">
        <v>1.2918748977199099</v>
      </c>
      <c r="M157" s="13" t="s">
        <v>6</v>
      </c>
      <c r="N157" s="13">
        <v>63.023624261294898</v>
      </c>
      <c r="O157" s="13">
        <v>46.906021114683199</v>
      </c>
      <c r="P157" s="13">
        <v>1.34361480175871</v>
      </c>
      <c r="Q157" s="13">
        <f t="shared" si="13"/>
        <v>0.74426092857198456</v>
      </c>
      <c r="R157" s="13">
        <v>0.39924764268302598</v>
      </c>
      <c r="S157" s="13">
        <v>0.19279124266845901</v>
      </c>
      <c r="T157" s="13">
        <v>0.83542871822998899</v>
      </c>
      <c r="U157" s="13">
        <v>54.964822687989098</v>
      </c>
      <c r="V157" s="13">
        <v>0.30655560082459399</v>
      </c>
      <c r="W157" s="13">
        <v>1.3023661665587001</v>
      </c>
      <c r="Y157" s="13" t="s">
        <v>101</v>
      </c>
      <c r="Z157" s="13">
        <v>19939.729708956402</v>
      </c>
      <c r="AA157" s="13">
        <v>26299.620192867798</v>
      </c>
      <c r="AB157" s="13">
        <v>0.75817557678508996</v>
      </c>
      <c r="AC157" s="13">
        <f t="shared" si="14"/>
        <v>1.3189557018445792</v>
      </c>
      <c r="AD157" s="13">
        <v>-0.39935666454277402</v>
      </c>
      <c r="AE157" s="13">
        <v>8.6474813740778297E-3</v>
      </c>
      <c r="AF157" s="13">
        <v>3.7846005862367103E-2</v>
      </c>
      <c r="AG157" s="13">
        <v>23119.6749509121</v>
      </c>
      <c r="AH157" s="13">
        <v>0.15209618488224899</v>
      </c>
      <c r="AI157" s="13">
        <v>-2.6256849562134001</v>
      </c>
      <c r="AK157" t="s">
        <v>106</v>
      </c>
      <c r="AL157">
        <v>1632.0459415176001</v>
      </c>
      <c r="AM157">
        <v>2039.3969834325501</v>
      </c>
      <c r="AN157">
        <v>0.80025907401837404</v>
      </c>
      <c r="AO157">
        <f t="shared" si="15"/>
        <v>1.2495953278963239</v>
      </c>
      <c r="AP157">
        <v>-0.32132041939989298</v>
      </c>
      <c r="AQ157">
        <v>0.16240278150447399</v>
      </c>
      <c r="AR157">
        <v>0.79295094213686101</v>
      </c>
      <c r="AS157">
        <v>1835.72146247507</v>
      </c>
      <c r="AT157">
        <v>0.23000155099358499</v>
      </c>
      <c r="AU157">
        <v>-1.39703588089654</v>
      </c>
      <c r="AV157" s="8"/>
    </row>
    <row r="158" spans="1:48" x14ac:dyDescent="0.2">
      <c r="A158" s="13" t="s">
        <v>109</v>
      </c>
      <c r="B158" s="13">
        <v>63298.372021836403</v>
      </c>
      <c r="C158" s="13">
        <v>58073.054224825297</v>
      </c>
      <c r="D158" s="13">
        <v>1.0899783534164</v>
      </c>
      <c r="E158" s="13">
        <f t="shared" si="12"/>
        <v>0.9174494125187217</v>
      </c>
      <c r="F158" s="13">
        <v>0.124304492120362</v>
      </c>
      <c r="G158" s="13">
        <v>0.120286571181615</v>
      </c>
      <c r="H158" s="13">
        <v>0.64117400440107397</v>
      </c>
      <c r="I158" s="13">
        <v>60685.713123330897</v>
      </c>
      <c r="J158" s="13">
        <v>8.0012063634270006E-2</v>
      </c>
      <c r="K158" s="13">
        <v>1.5535718799673699</v>
      </c>
      <c r="M158" s="13" t="s">
        <v>102</v>
      </c>
      <c r="N158" s="13">
        <v>12504.592598785501</v>
      </c>
      <c r="O158" s="13">
        <v>11371.929543394001</v>
      </c>
      <c r="P158" s="13">
        <v>1.0996016596013301</v>
      </c>
      <c r="Q158" s="13">
        <f t="shared" si="13"/>
        <v>0.90942023529007177</v>
      </c>
      <c r="R158" s="13">
        <v>0.136999068056713</v>
      </c>
      <c r="S158" s="13">
        <v>0.25415295286822898</v>
      </c>
      <c r="T158" s="13">
        <v>0.87610196978903598</v>
      </c>
      <c r="U158" s="13">
        <v>11938.261071089801</v>
      </c>
      <c r="V158" s="13">
        <v>0.120140883279023</v>
      </c>
      <c r="W158" s="13">
        <v>1.1403201334764399</v>
      </c>
      <c r="Y158" s="13" t="s">
        <v>13</v>
      </c>
      <c r="Z158" s="13">
        <v>20600.794291077698</v>
      </c>
      <c r="AA158" s="13">
        <v>24641.012212308298</v>
      </c>
      <c r="AB158" s="13">
        <v>0.83603685244664705</v>
      </c>
      <c r="AC158" s="13">
        <f t="shared" si="14"/>
        <v>1.1961195216138067</v>
      </c>
      <c r="AD158" s="13">
        <v>-0.25837233932666598</v>
      </c>
      <c r="AE158" s="13">
        <v>1.6086462975407698E-2</v>
      </c>
      <c r="AF158" s="13">
        <v>6.2737205604090199E-2</v>
      </c>
      <c r="AG158" s="13">
        <v>22620.903251692998</v>
      </c>
      <c r="AH158" s="13">
        <v>0.107344382236764</v>
      </c>
      <c r="AI158" s="13">
        <v>-2.4069479365653899</v>
      </c>
      <c r="AK158" t="s">
        <v>116</v>
      </c>
      <c r="AL158">
        <v>2516.0676625423598</v>
      </c>
      <c r="AM158">
        <v>3222.6900872554702</v>
      </c>
      <c r="AN158">
        <v>0.78073522256839401</v>
      </c>
      <c r="AO158">
        <f t="shared" si="15"/>
        <v>1.2808439674468468</v>
      </c>
      <c r="AP158">
        <v>-0.35739364376781002</v>
      </c>
      <c r="AQ158">
        <v>0.14654506999623401</v>
      </c>
      <c r="AR158">
        <v>0.79295094213686101</v>
      </c>
      <c r="AS158">
        <v>2869.37887489891</v>
      </c>
      <c r="AT158">
        <v>0.246165371578666</v>
      </c>
      <c r="AU158">
        <v>-1.4518436995253801</v>
      </c>
      <c r="AV158" s="8"/>
    </row>
    <row r="159" spans="1:48" x14ac:dyDescent="0.2">
      <c r="A159" s="13" t="s">
        <v>105</v>
      </c>
      <c r="B159" s="13">
        <v>102534.460102072</v>
      </c>
      <c r="C159" s="13">
        <v>95847.258893676393</v>
      </c>
      <c r="D159" s="13">
        <v>1.06976935267198</v>
      </c>
      <c r="E159" s="13">
        <f t="shared" si="12"/>
        <v>0.9347809389961329</v>
      </c>
      <c r="F159" s="13">
        <v>9.7357672112397001E-2</v>
      </c>
      <c r="G159" s="13">
        <v>0.197284309046484</v>
      </c>
      <c r="H159" s="13">
        <v>0.64117400440107397</v>
      </c>
      <c r="I159" s="13">
        <v>99190.859497874102</v>
      </c>
      <c r="J159" s="13">
        <v>7.5510437792925503E-2</v>
      </c>
      <c r="K159" s="13">
        <v>1.2893273427891401</v>
      </c>
      <c r="M159" s="13" t="s">
        <v>108</v>
      </c>
      <c r="N159" s="13">
        <v>1060.22816631756</v>
      </c>
      <c r="O159" s="13">
        <v>962.66578937440897</v>
      </c>
      <c r="P159" s="13">
        <v>1.10134605178662</v>
      </c>
      <c r="Q159" s="13">
        <f t="shared" si="13"/>
        <v>0.90797982920788667</v>
      </c>
      <c r="R159" s="13">
        <v>0.13535301270775599</v>
      </c>
      <c r="S159" s="13">
        <v>0.29254548416555598</v>
      </c>
      <c r="T159" s="13">
        <v>0.87610196978903598</v>
      </c>
      <c r="U159" s="13">
        <v>1011.44697784598</v>
      </c>
      <c r="V159" s="13">
        <v>0.12859484884935399</v>
      </c>
      <c r="W159" s="13">
        <v>1.05255392357371</v>
      </c>
      <c r="Y159" s="13" t="s">
        <v>113</v>
      </c>
      <c r="Z159" s="13">
        <v>2615.7960085315399</v>
      </c>
      <c r="AA159" s="13">
        <v>1750.93398387979</v>
      </c>
      <c r="AB159" s="13">
        <v>1.4939432512100499</v>
      </c>
      <c r="AC159" s="13">
        <f t="shared" si="14"/>
        <v>0.6693694684788255</v>
      </c>
      <c r="AD159" s="13">
        <v>0.57864961575621798</v>
      </c>
      <c r="AE159" s="13">
        <v>2.1412950958501199E-2</v>
      </c>
      <c r="AF159" s="13">
        <v>7.5918644307413199E-2</v>
      </c>
      <c r="AG159" s="13">
        <v>2183.3649962056702</v>
      </c>
      <c r="AH159" s="13">
        <v>0.251518662885929</v>
      </c>
      <c r="AI159" s="13">
        <v>2.3006229800873799</v>
      </c>
      <c r="AK159" t="s">
        <v>99</v>
      </c>
      <c r="AL159">
        <v>1508.2508165336601</v>
      </c>
      <c r="AM159">
        <v>1945.9800079543099</v>
      </c>
      <c r="AN159">
        <v>0.77505976956011902</v>
      </c>
      <c r="AO159">
        <f t="shared" si="15"/>
        <v>1.2902230760442495</v>
      </c>
      <c r="AP159">
        <v>-0.36729067228050699</v>
      </c>
      <c r="AQ159">
        <v>0.156786873341278</v>
      </c>
      <c r="AR159">
        <v>0.79295094213686101</v>
      </c>
      <c r="AS159">
        <v>1727.11541224399</v>
      </c>
      <c r="AT159">
        <v>0.25939318100308401</v>
      </c>
      <c r="AU159">
        <v>-1.41596117083795</v>
      </c>
      <c r="AV159" s="8"/>
    </row>
    <row r="160" spans="1:48" x14ac:dyDescent="0.2">
      <c r="A160" s="13" t="s">
        <v>110</v>
      </c>
      <c r="B160" s="13">
        <v>41634.515816313098</v>
      </c>
      <c r="C160" s="13">
        <v>47163.167915019098</v>
      </c>
      <c r="D160" s="13">
        <v>0.88277606566488898</v>
      </c>
      <c r="E160" s="13">
        <f t="shared" si="12"/>
        <v>1.1327901139308982</v>
      </c>
      <c r="F160" s="13">
        <v>-0.179748925160963</v>
      </c>
      <c r="G160" s="13">
        <v>0.13532454190562199</v>
      </c>
      <c r="H160" s="13">
        <v>0.64117400440107397</v>
      </c>
      <c r="I160" s="13">
        <v>44398.841865666102</v>
      </c>
      <c r="J160" s="13">
        <v>0.12035975475881699</v>
      </c>
      <c r="K160" s="13">
        <v>-1.4934304703524299</v>
      </c>
      <c r="M160" s="13" t="s">
        <v>7</v>
      </c>
      <c r="N160" s="13">
        <v>6679.9117727436796</v>
      </c>
      <c r="O160" s="13">
        <v>6147.1744007071002</v>
      </c>
      <c r="P160" s="13">
        <v>1.08666378035009</v>
      </c>
      <c r="Q160" s="13">
        <f t="shared" si="13"/>
        <v>0.92024784306129159</v>
      </c>
      <c r="R160" s="13">
        <v>0.119689607991621</v>
      </c>
      <c r="S160" s="13">
        <v>0.353618104500449</v>
      </c>
      <c r="T160" s="13">
        <v>0.87610196978903598</v>
      </c>
      <c r="U160" s="13">
        <v>6413.5430867253899</v>
      </c>
      <c r="V160" s="13">
        <v>0.12903229371077499</v>
      </c>
      <c r="W160" s="13">
        <v>0.92759420567927897</v>
      </c>
      <c r="Y160" s="13" t="s">
        <v>15</v>
      </c>
      <c r="Z160" s="13">
        <v>2337.5735800683201</v>
      </c>
      <c r="AA160" s="13">
        <v>2060.0863379679099</v>
      </c>
      <c r="AB160" s="13">
        <v>1.13469689934167</v>
      </c>
      <c r="AC160" s="13">
        <f t="shared" si="14"/>
        <v>0.88129261706820794</v>
      </c>
      <c r="AD160" s="13">
        <v>0.18288486106464399</v>
      </c>
      <c r="AE160" s="13">
        <v>3.1640231551513701E-2</v>
      </c>
      <c r="AF160" s="13">
        <v>9.4920694654541102E-2</v>
      </c>
      <c r="AG160" s="13">
        <v>2198.82995901811</v>
      </c>
      <c r="AH160" s="13">
        <v>8.5105221697819103E-2</v>
      </c>
      <c r="AI160" s="13">
        <v>2.1489264397196299</v>
      </c>
      <c r="AK160" t="s">
        <v>113</v>
      </c>
      <c r="AL160">
        <v>2692.0077965190699</v>
      </c>
      <c r="AM160">
        <v>2079.34267900036</v>
      </c>
      <c r="AN160">
        <v>1.2946436504699901</v>
      </c>
      <c r="AO160">
        <f t="shared" si="15"/>
        <v>0.77241331978647199</v>
      </c>
      <c r="AP160">
        <v>0.37227771709716201</v>
      </c>
      <c r="AQ160">
        <v>0.27238930015149898</v>
      </c>
      <c r="AR160">
        <v>0.80770300470551304</v>
      </c>
      <c r="AS160">
        <v>2385.6752377597199</v>
      </c>
      <c r="AT160">
        <v>0.33918145450571502</v>
      </c>
      <c r="AU160">
        <v>1.0975768638048899</v>
      </c>
      <c r="AV160" s="8"/>
    </row>
    <row r="161" spans="1:48" x14ac:dyDescent="0.2">
      <c r="A161" s="13" t="s">
        <v>108</v>
      </c>
      <c r="B161" s="13">
        <v>1118.42233189222</v>
      </c>
      <c r="C161" s="13">
        <v>992.35492744879195</v>
      </c>
      <c r="D161" s="13">
        <v>1.1270386239402499</v>
      </c>
      <c r="E161" s="13">
        <f t="shared" si="12"/>
        <v>0.88728103789725032</v>
      </c>
      <c r="F161" s="13">
        <v>0.16940168926049901</v>
      </c>
      <c r="G161" s="13">
        <v>0.25671764042901002</v>
      </c>
      <c r="H161" s="13">
        <v>0.71078454949604597</v>
      </c>
      <c r="I161" s="13">
        <v>1055.38862967051</v>
      </c>
      <c r="J161" s="13">
        <v>0.149360054568107</v>
      </c>
      <c r="K161" s="13">
        <v>1.1341833648249899</v>
      </c>
      <c r="M161" s="13" t="s">
        <v>96</v>
      </c>
      <c r="N161" s="13">
        <v>16880.333337627399</v>
      </c>
      <c r="O161" s="13">
        <v>17819.903564596301</v>
      </c>
      <c r="P161" s="13">
        <v>0.94727411270420003</v>
      </c>
      <c r="Q161" s="13">
        <f t="shared" si="13"/>
        <v>1.0556606441458438</v>
      </c>
      <c r="R161" s="13">
        <v>-7.7958394197764194E-2</v>
      </c>
      <c r="S161" s="13">
        <v>0.38780778746307398</v>
      </c>
      <c r="T161" s="13">
        <v>0.87610196978903598</v>
      </c>
      <c r="U161" s="13">
        <v>17350.118451111801</v>
      </c>
      <c r="V161" s="13">
        <v>9.0271438689496802E-2</v>
      </c>
      <c r="W161" s="13">
        <v>-0.86359977562687096</v>
      </c>
      <c r="Y161" s="13" t="s">
        <v>103</v>
      </c>
      <c r="Z161" s="13">
        <v>89.006058429244007</v>
      </c>
      <c r="AA161" s="13">
        <v>160.27713529635301</v>
      </c>
      <c r="AB161" s="13">
        <v>0.55532598748206696</v>
      </c>
      <c r="AC161" s="13">
        <f t="shared" si="14"/>
        <v>1.8007441080403133</v>
      </c>
      <c r="AD161" s="13">
        <v>-0.84204190670006995</v>
      </c>
      <c r="AE161" s="13">
        <v>3.0351184558034299E-2</v>
      </c>
      <c r="AF161" s="13">
        <v>9.4920694654541102E-2</v>
      </c>
      <c r="AG161" s="13">
        <v>124.641596862798</v>
      </c>
      <c r="AH161" s="13">
        <v>0.388848256422481</v>
      </c>
      <c r="AI161" s="13">
        <v>-2.16547687379932</v>
      </c>
      <c r="AK161" t="s">
        <v>101</v>
      </c>
      <c r="AL161">
        <v>20569.319188347901</v>
      </c>
      <c r="AM161">
        <v>23408.2153096986</v>
      </c>
      <c r="AN161">
        <v>0.87872223132813998</v>
      </c>
      <c r="AO161">
        <f t="shared" si="15"/>
        <v>1.1380160468781522</v>
      </c>
      <c r="AP161">
        <v>-0.186424833032523</v>
      </c>
      <c r="AQ161">
        <v>0.27831365536481001</v>
      </c>
      <c r="AR161">
        <v>0.80770300470551304</v>
      </c>
      <c r="AS161">
        <v>21988.7672490232</v>
      </c>
      <c r="AT161">
        <v>0.17196032887429699</v>
      </c>
      <c r="AU161">
        <v>-1.0841153552852201</v>
      </c>
      <c r="AV161" s="8"/>
    </row>
    <row r="162" spans="1:48" x14ac:dyDescent="0.2">
      <c r="A162" s="13" t="s">
        <v>8</v>
      </c>
      <c r="B162" s="13">
        <v>78746.441645320898</v>
      </c>
      <c r="C162" s="13">
        <v>72095.337448138598</v>
      </c>
      <c r="D162" s="13">
        <v>1.0922542903966099</v>
      </c>
      <c r="E162" s="13">
        <f t="shared" si="12"/>
        <v>0.91553771753726587</v>
      </c>
      <c r="F162" s="13">
        <v>0.12723073558348999</v>
      </c>
      <c r="G162" s="13">
        <v>0.24016743413757899</v>
      </c>
      <c r="H162" s="13">
        <v>0.71078454949604597</v>
      </c>
      <c r="I162" s="13">
        <v>75420.889546729799</v>
      </c>
      <c r="J162" s="13">
        <v>0.108321266094563</v>
      </c>
      <c r="K162" s="13">
        <v>1.1745683942839</v>
      </c>
      <c r="M162" s="13" t="s">
        <v>104</v>
      </c>
      <c r="N162" s="13">
        <v>12590.4682665485</v>
      </c>
      <c r="O162" s="13">
        <v>13298.784152750601</v>
      </c>
      <c r="P162" s="13">
        <v>0.9467382974213</v>
      </c>
      <c r="Q162" s="13">
        <f t="shared" si="13"/>
        <v>1.0562581050368094</v>
      </c>
      <c r="R162" s="13">
        <v>-7.8662469763879597E-2</v>
      </c>
      <c r="S162" s="13">
        <v>0.325993706692084</v>
      </c>
      <c r="T162" s="13">
        <v>0.87610196978903598</v>
      </c>
      <c r="U162" s="13">
        <v>12944.626209649499</v>
      </c>
      <c r="V162" s="13">
        <v>8.0086775234947102E-2</v>
      </c>
      <c r="W162" s="13">
        <v>-0.98221547231875606</v>
      </c>
      <c r="Y162" s="13" t="s">
        <v>91</v>
      </c>
      <c r="Z162" s="13">
        <v>442.505832291942</v>
      </c>
      <c r="AA162" s="13">
        <v>361.73546289046601</v>
      </c>
      <c r="AB162" s="13">
        <v>1.2232857369196699</v>
      </c>
      <c r="AC162" s="13">
        <f t="shared" si="14"/>
        <v>0.81747049754546974</v>
      </c>
      <c r="AD162" s="13">
        <v>0.29163120959588801</v>
      </c>
      <c r="AE162" s="13">
        <v>4.2044250435398202E-2</v>
      </c>
      <c r="AF162" s="13">
        <v>0.10780779083801401</v>
      </c>
      <c r="AG162" s="13">
        <v>402.12064759120398</v>
      </c>
      <c r="AH162" s="13">
        <v>0.14344292336789299</v>
      </c>
      <c r="AI162" s="13">
        <v>2.0330818889401199</v>
      </c>
      <c r="AK162" t="s">
        <v>103</v>
      </c>
      <c r="AL162">
        <v>91.948219041945293</v>
      </c>
      <c r="AM162">
        <v>165.38793468799099</v>
      </c>
      <c r="AN162">
        <v>0.55595481747449305</v>
      </c>
      <c r="AO162">
        <f t="shared" si="15"/>
        <v>1.7987073203945765</v>
      </c>
      <c r="AP162">
        <v>-0.84448929705117803</v>
      </c>
      <c r="AQ162">
        <v>0.289944668355825</v>
      </c>
      <c r="AR162">
        <v>0.80770300470551304</v>
      </c>
      <c r="AS162">
        <v>128.66807686496799</v>
      </c>
      <c r="AT162">
        <v>0.79801075051251902</v>
      </c>
      <c r="AU162">
        <v>-1.05824300801563</v>
      </c>
      <c r="AV162" s="8"/>
    </row>
    <row r="163" spans="1:48" x14ac:dyDescent="0.2">
      <c r="A163" s="13" t="s">
        <v>26</v>
      </c>
      <c r="B163" s="13">
        <v>15523.2064280047</v>
      </c>
      <c r="C163" s="13">
        <v>17038.9653535215</v>
      </c>
      <c r="D163" s="13">
        <v>0.91104160997641903</v>
      </c>
      <c r="E163" s="13">
        <f t="shared" si="12"/>
        <v>1.0976447058503513</v>
      </c>
      <c r="F163" s="13">
        <v>-0.13421826252730601</v>
      </c>
      <c r="G163" s="13">
        <v>0.27337867288309398</v>
      </c>
      <c r="H163" s="13">
        <v>0.71078454949604597</v>
      </c>
      <c r="I163" s="13">
        <v>16281.085890763101</v>
      </c>
      <c r="J163" s="13">
        <v>0.12253850868134999</v>
      </c>
      <c r="K163" s="13">
        <v>-1.09531496646763</v>
      </c>
      <c r="M163" s="13" t="s">
        <v>107</v>
      </c>
      <c r="N163" s="13">
        <v>6882.1962175806102</v>
      </c>
      <c r="O163" s="13">
        <v>7304.6236464589001</v>
      </c>
      <c r="P163" s="13">
        <v>0.94216985715847601</v>
      </c>
      <c r="Q163" s="13">
        <f t="shared" si="13"/>
        <v>1.06137974209442</v>
      </c>
      <c r="R163" s="13">
        <v>-8.6108360935994194E-2</v>
      </c>
      <c r="S163" s="13">
        <v>0.35287592048844901</v>
      </c>
      <c r="T163" s="13">
        <v>0.87610196978903598</v>
      </c>
      <c r="U163" s="13">
        <v>7093.4099320197602</v>
      </c>
      <c r="V163" s="13">
        <v>9.2686766652914407E-2</v>
      </c>
      <c r="W163" s="13">
        <v>-0.92902540508771403</v>
      </c>
      <c r="Y163" s="13" t="s">
        <v>108</v>
      </c>
      <c r="Z163" s="13">
        <v>1143.4739317839801</v>
      </c>
      <c r="AA163" s="13">
        <v>976.59899989540304</v>
      </c>
      <c r="AB163" s="13">
        <v>1.1708735437026401</v>
      </c>
      <c r="AC163" s="13">
        <f t="shared" si="14"/>
        <v>0.85406319527701979</v>
      </c>
      <c r="AD163" s="13">
        <v>0.22833836712387101</v>
      </c>
      <c r="AE163" s="13">
        <v>4.4228837266877402E-2</v>
      </c>
      <c r="AF163" s="13">
        <v>0.10780779083801401</v>
      </c>
      <c r="AG163" s="13">
        <v>1060.03646583969</v>
      </c>
      <c r="AH163" s="13">
        <v>0.113493016275172</v>
      </c>
      <c r="AI163" s="13">
        <v>2.0119155752301801</v>
      </c>
      <c r="AK163" t="s">
        <v>112</v>
      </c>
      <c r="AL163">
        <v>1186.3709711270701</v>
      </c>
      <c r="AM163">
        <v>990.29894819876904</v>
      </c>
      <c r="AN163">
        <v>1.1979927609586301</v>
      </c>
      <c r="AO163">
        <f t="shared" si="15"/>
        <v>0.83472958484307003</v>
      </c>
      <c r="AP163">
        <v>0.26043017029822202</v>
      </c>
      <c r="AQ163">
        <v>0.31157197998832098</v>
      </c>
      <c r="AR163">
        <v>0.81008714796963599</v>
      </c>
      <c r="AS163">
        <v>1088.33495966292</v>
      </c>
      <c r="AT163">
        <v>0.25736010960211098</v>
      </c>
      <c r="AU163">
        <v>1.0119290464278099</v>
      </c>
      <c r="AV163" s="8"/>
    </row>
    <row r="164" spans="1:48" x14ac:dyDescent="0.2">
      <c r="A164" s="13" t="s">
        <v>116</v>
      </c>
      <c r="B164" s="13">
        <v>2387.8422972068802</v>
      </c>
      <c r="C164" s="13">
        <v>2750.05104961198</v>
      </c>
      <c r="D164" s="13">
        <v>0.86829017139292397</v>
      </c>
      <c r="E164" s="13">
        <f t="shared" si="12"/>
        <v>1.1516887245145062</v>
      </c>
      <c r="F164" s="13">
        <v>-0.20416898726872501</v>
      </c>
      <c r="G164" s="13">
        <v>0.32606246273483203</v>
      </c>
      <c r="H164" s="13">
        <v>0.79477725291615198</v>
      </c>
      <c r="I164" s="13">
        <v>2568.9466734094299</v>
      </c>
      <c r="J164" s="13">
        <v>0.20789532615245901</v>
      </c>
      <c r="K164" s="13">
        <v>-0.98207588908948895</v>
      </c>
      <c r="M164" s="13" t="s">
        <v>13</v>
      </c>
      <c r="N164" s="13">
        <v>19167.4161295101</v>
      </c>
      <c r="O164" s="13">
        <v>21009.263402056698</v>
      </c>
      <c r="P164" s="13">
        <v>0.91233165878788702</v>
      </c>
      <c r="Q164" s="13">
        <f t="shared" si="13"/>
        <v>1.0960926219841858</v>
      </c>
      <c r="R164" s="13">
        <v>-0.132272056486409</v>
      </c>
      <c r="S164" s="13">
        <v>0.384725737116419</v>
      </c>
      <c r="T164" s="13">
        <v>0.87610196978903598</v>
      </c>
      <c r="U164" s="13">
        <v>20088.339765783399</v>
      </c>
      <c r="V164" s="13">
        <v>0.152172934239169</v>
      </c>
      <c r="W164" s="13">
        <v>-0.86922196215601599</v>
      </c>
      <c r="Y164" s="13" t="s">
        <v>11</v>
      </c>
      <c r="Z164" s="13">
        <v>43409.660513193499</v>
      </c>
      <c r="AA164" s="13">
        <v>50077.378305300401</v>
      </c>
      <c r="AB164" s="13">
        <v>0.86685169995408495</v>
      </c>
      <c r="AC164" s="13">
        <f t="shared" si="14"/>
        <v>1.1535998603370874</v>
      </c>
      <c r="AD164" s="13">
        <v>-0.20612202247641701</v>
      </c>
      <c r="AE164" s="13">
        <v>4.28284091503153E-2</v>
      </c>
      <c r="AF164" s="13">
        <v>0.10780779083801401</v>
      </c>
      <c r="AG164" s="13">
        <v>46743.519409246997</v>
      </c>
      <c r="AH164" s="13">
        <v>0.101769579888177</v>
      </c>
      <c r="AI164" s="13">
        <v>-2.0253795161864701</v>
      </c>
      <c r="AK164" t="s">
        <v>100</v>
      </c>
      <c r="AL164">
        <v>16441.635452243801</v>
      </c>
      <c r="AM164">
        <v>13482.2222371033</v>
      </c>
      <c r="AN164">
        <v>1.2195048533613499</v>
      </c>
      <c r="AO164">
        <f t="shared" si="15"/>
        <v>0.82000493662954754</v>
      </c>
      <c r="AP164">
        <v>0.28627515600256098</v>
      </c>
      <c r="AQ164">
        <v>0.43518139793672</v>
      </c>
      <c r="AR164">
        <v>0.87364346480125199</v>
      </c>
      <c r="AS164">
        <v>14961.928844673601</v>
      </c>
      <c r="AT164">
        <v>0.36685202679741502</v>
      </c>
      <c r="AU164">
        <v>0.78035593397620695</v>
      </c>
      <c r="AV164" s="8"/>
    </row>
    <row r="165" spans="1:48" x14ac:dyDescent="0.2">
      <c r="A165" s="13" t="s">
        <v>12</v>
      </c>
      <c r="B165" s="13">
        <v>1.31911413156962</v>
      </c>
      <c r="C165" s="13">
        <v>0.59424920796709901</v>
      </c>
      <c r="D165" s="13">
        <v>2.2197995620090998</v>
      </c>
      <c r="E165" s="13">
        <f t="shared" si="12"/>
        <v>0.45049112411524173</v>
      </c>
      <c r="F165" s="13">
        <v>0.86594319704750999</v>
      </c>
      <c r="G165" s="13">
        <v>0.50133646200352699</v>
      </c>
      <c r="H165" s="13">
        <v>0.81136377507854396</v>
      </c>
      <c r="I165" s="13">
        <v>0.956681669768359</v>
      </c>
      <c r="J165" s="13">
        <v>1.2878615837287299</v>
      </c>
      <c r="K165" s="13">
        <v>0.67238840570145597</v>
      </c>
      <c r="M165" s="13" t="s">
        <v>94</v>
      </c>
      <c r="N165" s="13">
        <v>3570.19437482086</v>
      </c>
      <c r="O165" s="13">
        <v>3933.5668913439899</v>
      </c>
      <c r="P165" s="13">
        <v>0.90762264210563004</v>
      </c>
      <c r="Q165" s="13">
        <f t="shared" si="13"/>
        <v>1.1017794770743716</v>
      </c>
      <c r="R165" s="13">
        <v>-0.140421721822967</v>
      </c>
      <c r="S165" s="13">
        <v>0.40435475528724701</v>
      </c>
      <c r="T165" s="13">
        <v>0.87610196978903598</v>
      </c>
      <c r="U165" s="13">
        <v>3751.88063308243</v>
      </c>
      <c r="V165" s="13">
        <v>0.16839780126884901</v>
      </c>
      <c r="W165" s="13">
        <v>-0.83386909309333601</v>
      </c>
      <c r="Y165" s="13" t="s">
        <v>93</v>
      </c>
      <c r="Z165" s="13">
        <v>7912.3950372801801</v>
      </c>
      <c r="AA165" s="13">
        <v>5306.2506643283004</v>
      </c>
      <c r="AB165" s="13">
        <v>1.4911461100908601</v>
      </c>
      <c r="AC165" s="13">
        <f t="shared" si="14"/>
        <v>0.67062509383407631</v>
      </c>
      <c r="AD165" s="13">
        <v>0.576297844092168</v>
      </c>
      <c r="AE165" s="13">
        <v>6.5469483404031803E-2</v>
      </c>
      <c r="AF165" s="13">
        <v>0.150194697221014</v>
      </c>
      <c r="AG165" s="13">
        <v>6609.3228508042403</v>
      </c>
      <c r="AH165" s="13">
        <v>0.31285869919142201</v>
      </c>
      <c r="AI165" s="13">
        <v>1.84203874011367</v>
      </c>
      <c r="AK165" t="s">
        <v>93</v>
      </c>
      <c r="AL165">
        <v>8141.1798245797499</v>
      </c>
      <c r="AM165">
        <v>6871.2317392737395</v>
      </c>
      <c r="AN165">
        <v>1.1848210238707899</v>
      </c>
      <c r="AO165">
        <f t="shared" si="15"/>
        <v>0.84400933124314503</v>
      </c>
      <c r="AP165">
        <v>0.244637131030008</v>
      </c>
      <c r="AQ165">
        <v>0.68045695371656301</v>
      </c>
      <c r="AR165">
        <v>0.87364346480125199</v>
      </c>
      <c r="AS165">
        <v>7506.2057819267402</v>
      </c>
      <c r="AT165">
        <v>0.59401062547663097</v>
      </c>
      <c r="AU165">
        <v>0.41183965494508101</v>
      </c>
      <c r="AV165" s="8"/>
    </row>
    <row r="166" spans="1:48" x14ac:dyDescent="0.2">
      <c r="A166" s="13" t="s">
        <v>103</v>
      </c>
      <c r="B166" s="13">
        <v>87.5998439432922</v>
      </c>
      <c r="C166" s="13">
        <v>60.086129739488797</v>
      </c>
      <c r="D166" s="13">
        <v>1.45790458335547</v>
      </c>
      <c r="E166" s="13">
        <f t="shared" si="12"/>
        <v>0.68591594499170094</v>
      </c>
      <c r="F166" s="13">
        <v>0.54386313498643402</v>
      </c>
      <c r="G166" s="13">
        <v>0.51282194446861795</v>
      </c>
      <c r="H166" s="13">
        <v>0.81136377507854396</v>
      </c>
      <c r="I166" s="13">
        <v>73.842986841390498</v>
      </c>
      <c r="J166" s="13">
        <v>0.83102323069934902</v>
      </c>
      <c r="K166" s="13">
        <v>0.65444997792509996</v>
      </c>
      <c r="M166" s="13" t="s">
        <v>103</v>
      </c>
      <c r="N166" s="13">
        <v>83.341377333519503</v>
      </c>
      <c r="O166" s="13">
        <v>117.94958078085099</v>
      </c>
      <c r="P166" s="13">
        <v>0.70658476937164105</v>
      </c>
      <c r="Q166" s="13">
        <f t="shared" si="13"/>
        <v>1.4152583573083359</v>
      </c>
      <c r="R166" s="13">
        <v>-0.50012870769574702</v>
      </c>
      <c r="S166" s="13">
        <v>0.34906289231009502</v>
      </c>
      <c r="T166" s="13">
        <v>0.87610196978903598</v>
      </c>
      <c r="U166" s="13">
        <v>100.645479057185</v>
      </c>
      <c r="V166" s="13">
        <v>0.53409243548973895</v>
      </c>
      <c r="W166" s="13">
        <v>-0.93640852119006601</v>
      </c>
      <c r="Y166" s="13" t="s">
        <v>17</v>
      </c>
      <c r="Z166" s="13">
        <v>6892.1764297060599</v>
      </c>
      <c r="AA166" s="13">
        <v>8119.8818412935498</v>
      </c>
      <c r="AB166" s="13">
        <v>0.84880255210808497</v>
      </c>
      <c r="AC166" s="13">
        <f t="shared" si="14"/>
        <v>1.1781302936900948</v>
      </c>
      <c r="AD166" s="13">
        <v>-0.236847951363717</v>
      </c>
      <c r="AE166" s="13">
        <v>7.4876719412949405E-2</v>
      </c>
      <c r="AF166" s="13">
        <v>0.16223289206138999</v>
      </c>
      <c r="AG166" s="13">
        <v>7506.0291354997998</v>
      </c>
      <c r="AH166" s="13">
        <v>0.132969602680721</v>
      </c>
      <c r="AI166" s="13">
        <v>-1.7812187642045001</v>
      </c>
      <c r="AK166" t="s">
        <v>108</v>
      </c>
      <c r="AL166">
        <v>1177.92393297639</v>
      </c>
      <c r="AM166">
        <v>1028.5004977911501</v>
      </c>
      <c r="AN166">
        <v>1.1452828029798201</v>
      </c>
      <c r="AO166">
        <f t="shared" si="15"/>
        <v>0.87314678732464901</v>
      </c>
      <c r="AP166">
        <v>0.195295621694275</v>
      </c>
      <c r="AQ166">
        <v>0.41430963638222601</v>
      </c>
      <c r="AR166">
        <v>0.87364346480125199</v>
      </c>
      <c r="AS166">
        <v>1103.2122153837699</v>
      </c>
      <c r="AT166">
        <v>0.23923520535403001</v>
      </c>
      <c r="AU166">
        <v>0.81633312039199601</v>
      </c>
      <c r="AV166" s="8"/>
    </row>
    <row r="167" spans="1:48" x14ac:dyDescent="0.2">
      <c r="A167" s="13" t="s">
        <v>6</v>
      </c>
      <c r="B167" s="13">
        <v>66.512693566747203</v>
      </c>
      <c r="C167" s="13">
        <v>52.895702885331701</v>
      </c>
      <c r="D167" s="13">
        <v>1.2574309431322701</v>
      </c>
      <c r="E167" s="13">
        <f t="shared" si="12"/>
        <v>0.79527230140288185</v>
      </c>
      <c r="F167" s="13">
        <v>0.30052874989245598</v>
      </c>
      <c r="G167" s="13">
        <v>0.39559045424442801</v>
      </c>
      <c r="H167" s="13">
        <v>0.81136377507854396</v>
      </c>
      <c r="I167" s="13">
        <v>59.704198226039502</v>
      </c>
      <c r="J167" s="13">
        <v>0.35376184528456001</v>
      </c>
      <c r="K167" s="13">
        <v>0.84952279025658095</v>
      </c>
      <c r="M167" s="13" t="s">
        <v>14</v>
      </c>
      <c r="N167" s="13">
        <v>4922.34275000461</v>
      </c>
      <c r="O167" s="13">
        <v>4558.4025482757197</v>
      </c>
      <c r="P167" s="13">
        <v>1.07983941696122</v>
      </c>
      <c r="Q167" s="13">
        <f t="shared" si="13"/>
        <v>0.92606362047247737</v>
      </c>
      <c r="R167" s="13">
        <v>0.110843449182883</v>
      </c>
      <c r="S167" s="13">
        <v>0.49712566789981599</v>
      </c>
      <c r="T167" s="13">
        <v>0.89685158074984195</v>
      </c>
      <c r="U167" s="13">
        <v>4740.3726491401603</v>
      </c>
      <c r="V167" s="13">
        <v>0.16324051188750099</v>
      </c>
      <c r="W167" s="13">
        <v>0.67901924529170798</v>
      </c>
      <c r="Y167" s="13" t="s">
        <v>104</v>
      </c>
      <c r="Z167" s="13">
        <v>13551.693844486799</v>
      </c>
      <c r="AA167" s="13">
        <v>15041.972421914399</v>
      </c>
      <c r="AB167" s="13">
        <v>0.90092532178449602</v>
      </c>
      <c r="AC167" s="13">
        <f t="shared" si="14"/>
        <v>1.1099699118449231</v>
      </c>
      <c r="AD167" s="13">
        <v>-0.15046057961613299</v>
      </c>
      <c r="AE167" s="13">
        <v>0.18961836865975201</v>
      </c>
      <c r="AF167" s="13">
        <v>0.38921665145949103</v>
      </c>
      <c r="AG167" s="13">
        <v>14296.8331332006</v>
      </c>
      <c r="AH167" s="13">
        <v>0.114705769129353</v>
      </c>
      <c r="AI167" s="13">
        <v>-1.31170891192455</v>
      </c>
      <c r="AK167" t="s">
        <v>7</v>
      </c>
      <c r="AL167">
        <v>7425.1811599419798</v>
      </c>
      <c r="AM167">
        <v>6772.06293552437</v>
      </c>
      <c r="AN167">
        <v>1.0964430234384801</v>
      </c>
      <c r="AO167">
        <f t="shared" si="15"/>
        <v>0.9120400956758995</v>
      </c>
      <c r="AP167">
        <v>0.13276159987193201</v>
      </c>
      <c r="AQ167">
        <v>0.45845691777720099</v>
      </c>
      <c r="AR167">
        <v>0.87364346480125199</v>
      </c>
      <c r="AS167">
        <v>7098.6220477331799</v>
      </c>
      <c r="AT167">
        <v>0.17907116875654899</v>
      </c>
      <c r="AU167">
        <v>0.74139014557069305</v>
      </c>
      <c r="AV167" s="8"/>
    </row>
    <row r="168" spans="1:48" x14ac:dyDescent="0.2">
      <c r="A168" s="13" t="s">
        <v>94</v>
      </c>
      <c r="B168" s="13">
        <v>3766.6462558846001</v>
      </c>
      <c r="C168" s="13">
        <v>3396.42104989157</v>
      </c>
      <c r="D168" s="13">
        <v>1.1090045081438999</v>
      </c>
      <c r="E168" s="13">
        <f t="shared" si="12"/>
        <v>0.90170958968747583</v>
      </c>
      <c r="F168" s="13">
        <v>0.148263150579412</v>
      </c>
      <c r="G168" s="13">
        <v>0.38915391707296998</v>
      </c>
      <c r="H168" s="13">
        <v>0.81136377507854396</v>
      </c>
      <c r="I168" s="13">
        <v>3581.5336528880798</v>
      </c>
      <c r="J168" s="13">
        <v>0.17216823586143801</v>
      </c>
      <c r="K168" s="13">
        <v>0.86115275467383401</v>
      </c>
      <c r="M168" s="13" t="s">
        <v>19</v>
      </c>
      <c r="N168" s="13">
        <v>27861.787962302998</v>
      </c>
      <c r="O168" s="13">
        <v>26639.6553290661</v>
      </c>
      <c r="P168" s="13">
        <v>1.0458764431498999</v>
      </c>
      <c r="Q168" s="13">
        <f t="shared" si="13"/>
        <v>0.95613588636556834</v>
      </c>
      <c r="R168" s="13">
        <v>6.4758651811162193E-2</v>
      </c>
      <c r="S168" s="13">
        <v>0.63030773252747796</v>
      </c>
      <c r="T168" s="13">
        <v>0.89685158074984195</v>
      </c>
      <c r="U168" s="13">
        <v>27250.7216456846</v>
      </c>
      <c r="V168" s="13">
        <v>0.13455119807612601</v>
      </c>
      <c r="W168" s="13">
        <v>0.48129375833965499</v>
      </c>
      <c r="Y168" s="13" t="s">
        <v>111</v>
      </c>
      <c r="Z168" s="13">
        <v>11406.948821857201</v>
      </c>
      <c r="AA168" s="13">
        <v>12678.9535304127</v>
      </c>
      <c r="AB168" s="13">
        <v>0.899675891586456</v>
      </c>
      <c r="AC168" s="13">
        <f t="shared" si="14"/>
        <v>1.1115113891032957</v>
      </c>
      <c r="AD168" s="13">
        <v>-0.15251948949998201</v>
      </c>
      <c r="AE168" s="13">
        <v>0.20930387972680201</v>
      </c>
      <c r="AF168" s="13">
        <v>0.40814256546726302</v>
      </c>
      <c r="AG168" s="13">
        <v>12042.951176135</v>
      </c>
      <c r="AH168" s="13">
        <v>0.121482827586838</v>
      </c>
      <c r="AI168" s="13">
        <v>-1.25548188603824</v>
      </c>
      <c r="AK168" t="s">
        <v>6</v>
      </c>
      <c r="AL168">
        <v>70.093995244100796</v>
      </c>
      <c r="AM168">
        <v>63.6866058573763</v>
      </c>
      <c r="AN168">
        <v>1.10060811532449</v>
      </c>
      <c r="AO168">
        <f t="shared" si="15"/>
        <v>0.90858861212845832</v>
      </c>
      <c r="AP168">
        <v>0.12910989591010499</v>
      </c>
      <c r="AQ168">
        <v>0.67864256706258597</v>
      </c>
      <c r="AR168">
        <v>0.87364346480125199</v>
      </c>
      <c r="AS168">
        <v>66.890300550738601</v>
      </c>
      <c r="AT168">
        <v>0.31162166155929799</v>
      </c>
      <c r="AU168">
        <v>0.41431617835571</v>
      </c>
      <c r="AV168" s="8"/>
    </row>
    <row r="169" spans="1:48" x14ac:dyDescent="0.2">
      <c r="A169" s="13" t="s">
        <v>91</v>
      </c>
      <c r="B169" s="13">
        <v>433.16596871839499</v>
      </c>
      <c r="C169" s="13">
        <v>398.964471477046</v>
      </c>
      <c r="D169" s="13">
        <v>1.08572567154847</v>
      </c>
      <c r="E169" s="13">
        <f t="shared" si="12"/>
        <v>0.92104297264501012</v>
      </c>
      <c r="F169" s="13">
        <v>0.116440368845033</v>
      </c>
      <c r="G169" s="13">
        <v>0.46182221425859099</v>
      </c>
      <c r="H169" s="13">
        <v>0.81136377507854396</v>
      </c>
      <c r="I169" s="13">
        <v>416.06522009771999</v>
      </c>
      <c r="J169" s="13">
        <v>0.15823935243584999</v>
      </c>
      <c r="K169" s="13">
        <v>0.73584962939125498</v>
      </c>
      <c r="M169" s="13" t="s">
        <v>11</v>
      </c>
      <c r="N169" s="13">
        <v>40344.844591395398</v>
      </c>
      <c r="O169" s="13">
        <v>38814.302642613096</v>
      </c>
      <c r="P169" s="13">
        <v>1.0394324216739099</v>
      </c>
      <c r="Q169" s="13">
        <f t="shared" si="13"/>
        <v>0.96206350614847258</v>
      </c>
      <c r="R169" s="13">
        <v>5.5900300054658299E-2</v>
      </c>
      <c r="S169" s="13">
        <v>0.60708394811333</v>
      </c>
      <c r="T169" s="13">
        <v>0.89685158074984195</v>
      </c>
      <c r="U169" s="13">
        <v>39579.5736170042</v>
      </c>
      <c r="V169" s="13">
        <v>0.10870461286953</v>
      </c>
      <c r="W169" s="13">
        <v>0.51424036734992096</v>
      </c>
      <c r="Y169" s="13" t="s">
        <v>105</v>
      </c>
      <c r="Z169" s="13">
        <v>104719.185716992</v>
      </c>
      <c r="AA169" s="13">
        <v>98105.4530804401</v>
      </c>
      <c r="AB169" s="13">
        <v>1.06741452619487</v>
      </c>
      <c r="AC169" s="13">
        <f t="shared" si="14"/>
        <v>0.93684316210760288</v>
      </c>
      <c r="AD169" s="13">
        <v>9.4193559161318302E-2</v>
      </c>
      <c r="AE169" s="13">
        <v>0.34924105927272803</v>
      </c>
      <c r="AF169" s="13">
        <v>0.52350314183446001</v>
      </c>
      <c r="AG169" s="13">
        <v>101412.319398716</v>
      </c>
      <c r="AH169" s="13">
        <v>0.100627435606092</v>
      </c>
      <c r="AI169" s="13">
        <v>0.93606240280275799</v>
      </c>
      <c r="AK169" t="s">
        <v>94</v>
      </c>
      <c r="AL169">
        <v>3967.9003424953398</v>
      </c>
      <c r="AM169">
        <v>3669.3308054008298</v>
      </c>
      <c r="AN169">
        <v>1.08136893426318</v>
      </c>
      <c r="AO169">
        <f t="shared" si="15"/>
        <v>0.92475377118298663</v>
      </c>
      <c r="AP169">
        <v>0.112615577654968</v>
      </c>
      <c r="AQ169">
        <v>0.59501802902776002</v>
      </c>
      <c r="AR169">
        <v>0.87364346480125199</v>
      </c>
      <c r="AS169">
        <v>3818.6155739480901</v>
      </c>
      <c r="AT169">
        <v>0.211851305298732</v>
      </c>
      <c r="AU169">
        <v>0.53157839880272895</v>
      </c>
      <c r="AV169" s="8"/>
    </row>
    <row r="170" spans="1:48" x14ac:dyDescent="0.2">
      <c r="A170" s="13" t="s">
        <v>101</v>
      </c>
      <c r="B170" s="13">
        <v>19557.369000686402</v>
      </c>
      <c r="C170" s="13">
        <v>18218.291181566001</v>
      </c>
      <c r="D170" s="13">
        <v>1.07350183427057</v>
      </c>
      <c r="E170" s="13">
        <f t="shared" si="12"/>
        <v>0.93153077905962689</v>
      </c>
      <c r="F170" s="13">
        <v>0.102354967312366</v>
      </c>
      <c r="G170" s="13">
        <v>0.55676633351476001</v>
      </c>
      <c r="H170" s="13">
        <v>0.81136377507854396</v>
      </c>
      <c r="I170" s="13">
        <v>18887.830091126201</v>
      </c>
      <c r="J170" s="13">
        <v>0.17417634885290101</v>
      </c>
      <c r="K170" s="13">
        <v>0.58765135442590199</v>
      </c>
      <c r="M170" s="13" t="s">
        <v>98</v>
      </c>
      <c r="N170" s="13">
        <v>80085.123667692693</v>
      </c>
      <c r="O170" s="13">
        <v>77716.660599559196</v>
      </c>
      <c r="P170" s="13">
        <v>1.03047561552261</v>
      </c>
      <c r="Q170" s="13">
        <f t="shared" si="13"/>
        <v>0.97042568008059449</v>
      </c>
      <c r="R170" s="13">
        <v>4.33423699469156E-2</v>
      </c>
      <c r="S170" s="13">
        <v>0.59563501305921496</v>
      </c>
      <c r="T170" s="13">
        <v>0.89685158074984195</v>
      </c>
      <c r="U170" s="13">
        <v>78900.892133625894</v>
      </c>
      <c r="V170" s="13">
        <v>8.1672039187046394E-2</v>
      </c>
      <c r="W170" s="13">
        <v>0.53068798548855001</v>
      </c>
      <c r="Y170" s="13" t="s">
        <v>92</v>
      </c>
      <c r="Z170" s="13">
        <v>1488.6020130331101</v>
      </c>
      <c r="AA170" s="13">
        <v>1415.3774414167499</v>
      </c>
      <c r="AB170" s="13">
        <v>1.05173501390771</v>
      </c>
      <c r="AC170" s="13">
        <f t="shared" si="14"/>
        <v>0.95080983971856858</v>
      </c>
      <c r="AD170" s="13">
        <v>7.3004755450455899E-2</v>
      </c>
      <c r="AE170" s="13">
        <v>0.37188362488579002</v>
      </c>
      <c r="AF170" s="13">
        <v>0.52350314183446001</v>
      </c>
      <c r="AG170" s="13">
        <v>1451.98972722493</v>
      </c>
      <c r="AH170" s="13">
        <v>8.17567679328772E-2</v>
      </c>
      <c r="AI170" s="13">
        <v>0.89295060575771801</v>
      </c>
      <c r="AK170" t="s">
        <v>16</v>
      </c>
      <c r="AL170">
        <v>7134.11558481273</v>
      </c>
      <c r="AM170">
        <v>6702.0486975080903</v>
      </c>
      <c r="AN170">
        <v>1.0644678824051601</v>
      </c>
      <c r="AO170">
        <f t="shared" si="15"/>
        <v>0.9394365170891773</v>
      </c>
      <c r="AP170">
        <v>8.9969552954825796E-2</v>
      </c>
      <c r="AQ170">
        <v>0.56321107631441403</v>
      </c>
      <c r="AR170">
        <v>0.87364346480125199</v>
      </c>
      <c r="AS170">
        <v>6918.0821411604102</v>
      </c>
      <c r="AT170">
        <v>0.155635510502592</v>
      </c>
      <c r="AU170">
        <v>0.57807856744446096</v>
      </c>
      <c r="AV170" s="8"/>
    </row>
    <row r="171" spans="1:48" x14ac:dyDescent="0.2">
      <c r="A171" s="13" t="s">
        <v>10</v>
      </c>
      <c r="B171" s="13">
        <v>55040.821400390698</v>
      </c>
      <c r="C171" s="13">
        <v>51876.682996170603</v>
      </c>
      <c r="D171" s="13">
        <v>1.0609934602883899</v>
      </c>
      <c r="E171" s="13">
        <f t="shared" si="12"/>
        <v>0.94251287819266383</v>
      </c>
      <c r="F171" s="13">
        <v>8.5496281392717005E-2</v>
      </c>
      <c r="G171" s="13">
        <v>0.437176066417158</v>
      </c>
      <c r="H171" s="13">
        <v>0.81136377507854396</v>
      </c>
      <c r="I171" s="13">
        <v>53458.752198280701</v>
      </c>
      <c r="J171" s="13">
        <v>0.110037975853178</v>
      </c>
      <c r="K171" s="13">
        <v>0.77697068425534699</v>
      </c>
      <c r="M171" s="13" t="s">
        <v>97</v>
      </c>
      <c r="N171" s="13">
        <v>109179.898240939</v>
      </c>
      <c r="O171" s="13">
        <v>106176.056717895</v>
      </c>
      <c r="P171" s="13">
        <v>1.0282911384722599</v>
      </c>
      <c r="Q171" s="13">
        <f t="shared" si="13"/>
        <v>0.97248722913795815</v>
      </c>
      <c r="R171" s="13">
        <v>4.0305602827486103E-2</v>
      </c>
      <c r="S171" s="13">
        <v>0.50863362304316095</v>
      </c>
      <c r="T171" s="13">
        <v>0.89685158074984195</v>
      </c>
      <c r="U171" s="13">
        <v>107677.97747941699</v>
      </c>
      <c r="V171" s="13">
        <v>6.0979771653787103E-2</v>
      </c>
      <c r="W171" s="13">
        <v>0.66096677200303999</v>
      </c>
      <c r="Y171" s="13" t="s">
        <v>98</v>
      </c>
      <c r="Z171" s="13">
        <v>86194.562528470298</v>
      </c>
      <c r="AA171" s="13">
        <v>89122.798477616001</v>
      </c>
      <c r="AB171" s="13">
        <v>0.96714380608368</v>
      </c>
      <c r="AC171" s="13">
        <f t="shared" si="14"/>
        <v>1.0339723975996571</v>
      </c>
      <c r="AD171" s="13">
        <v>-4.8250726129414202E-2</v>
      </c>
      <c r="AE171" s="13">
        <v>0.37584840952217702</v>
      </c>
      <c r="AF171" s="13">
        <v>0.52350314183446001</v>
      </c>
      <c r="AG171" s="13">
        <v>87658.680503043099</v>
      </c>
      <c r="AH171" s="13">
        <v>5.4485402390577302E-2</v>
      </c>
      <c r="AI171" s="13">
        <v>-0.88557162124875299</v>
      </c>
      <c r="AK171" t="s">
        <v>91</v>
      </c>
      <c r="AL171">
        <v>456.12839532529898</v>
      </c>
      <c r="AM171">
        <v>428.54583055389702</v>
      </c>
      <c r="AN171">
        <v>1.06436316212843</v>
      </c>
      <c r="AO171">
        <f t="shared" si="15"/>
        <v>0.9395289461167381</v>
      </c>
      <c r="AP171">
        <v>8.9764239306743293E-2</v>
      </c>
      <c r="AQ171">
        <v>0.70400639121109798</v>
      </c>
      <c r="AR171">
        <v>0.87364346480125199</v>
      </c>
      <c r="AS171">
        <v>442.337112939598</v>
      </c>
      <c r="AT171">
        <v>0.23627275623986799</v>
      </c>
      <c r="AU171">
        <v>0.37991785737502898</v>
      </c>
      <c r="AV171" s="8"/>
    </row>
    <row r="172" spans="1:48" x14ac:dyDescent="0.2">
      <c r="A172" s="13" t="s">
        <v>107</v>
      </c>
      <c r="B172" s="13">
        <v>7256.5234440090499</v>
      </c>
      <c r="C172" s="13">
        <v>6875.3202727395701</v>
      </c>
      <c r="D172" s="13">
        <v>1.0554451510834999</v>
      </c>
      <c r="E172" s="13">
        <f t="shared" si="12"/>
        <v>0.94746752019602454</v>
      </c>
      <c r="F172" s="13">
        <v>7.7646640151029706E-2</v>
      </c>
      <c r="G172" s="13">
        <v>0.51871540812349903</v>
      </c>
      <c r="H172" s="13">
        <v>0.81136377507854396</v>
      </c>
      <c r="I172" s="13">
        <v>7065.9218583743104</v>
      </c>
      <c r="J172" s="13">
        <v>0.12032141903393601</v>
      </c>
      <c r="K172" s="13">
        <v>0.64532683186798201</v>
      </c>
      <c r="M172" s="13" t="s">
        <v>18</v>
      </c>
      <c r="N172" s="13">
        <v>65283.9018900886</v>
      </c>
      <c r="O172" s="13">
        <v>64129.892566206603</v>
      </c>
      <c r="P172" s="13">
        <v>1.0179948738053901</v>
      </c>
      <c r="Q172" s="13">
        <f t="shared" si="13"/>
        <v>0.98232321766206809</v>
      </c>
      <c r="R172" s="13">
        <v>2.5706075778536001E-2</v>
      </c>
      <c r="S172" s="13">
        <v>0.66688963696783099</v>
      </c>
      <c r="T172" s="13">
        <v>0.89685158074984195</v>
      </c>
      <c r="U172" s="13">
        <v>64706.897228147602</v>
      </c>
      <c r="V172" s="13">
        <v>5.9723139497182401E-2</v>
      </c>
      <c r="W172" s="13">
        <v>0.43042070452020997</v>
      </c>
      <c r="Y172" s="13" t="s">
        <v>97</v>
      </c>
      <c r="Z172" s="13">
        <v>117510.47831361101</v>
      </c>
      <c r="AA172" s="13">
        <v>122906.11958731301</v>
      </c>
      <c r="AB172" s="13">
        <v>0.95609949047436205</v>
      </c>
      <c r="AC172" s="13">
        <f t="shared" si="14"/>
        <v>1.0459162565852396</v>
      </c>
      <c r="AD172" s="13">
        <v>-6.4786357012290394E-2</v>
      </c>
      <c r="AE172" s="13">
        <v>0.36300889508972101</v>
      </c>
      <c r="AF172" s="13">
        <v>0.52350314183446001</v>
      </c>
      <c r="AG172" s="13">
        <v>120208.29895046201</v>
      </c>
      <c r="AH172" s="13">
        <v>7.1221455010391996E-2</v>
      </c>
      <c r="AI172" s="13">
        <v>-0.90964663671694601</v>
      </c>
      <c r="AK172" t="s">
        <v>95</v>
      </c>
      <c r="AL172">
        <v>27.388799470130099</v>
      </c>
      <c r="AM172">
        <v>25.678131418213901</v>
      </c>
      <c r="AN172">
        <v>1.0666196470473199</v>
      </c>
      <c r="AO172">
        <f t="shared" si="15"/>
        <v>0.9375413276590735</v>
      </c>
      <c r="AP172">
        <v>7.4123135499082796E-2</v>
      </c>
      <c r="AQ172">
        <v>0.831611957195455</v>
      </c>
      <c r="AR172">
        <v>0.87364346480125199</v>
      </c>
      <c r="AS172">
        <v>26.533465444171998</v>
      </c>
      <c r="AT172">
        <v>0.34859390041208399</v>
      </c>
      <c r="AU172">
        <v>0.212634631333077</v>
      </c>
      <c r="AV172" s="8"/>
    </row>
    <row r="173" spans="1:48" x14ac:dyDescent="0.2">
      <c r="A173" s="13" t="s">
        <v>92</v>
      </c>
      <c r="B173" s="13">
        <v>1456.6790726316201</v>
      </c>
      <c r="C173" s="13">
        <v>1381.07641093761</v>
      </c>
      <c r="D173" s="13">
        <v>1.0547418383916101</v>
      </c>
      <c r="E173" s="13">
        <f t="shared" si="12"/>
        <v>0.9480993012706449</v>
      </c>
      <c r="F173" s="13">
        <v>7.6538756139546096E-2</v>
      </c>
      <c r="G173" s="13">
        <v>0.56171338274668403</v>
      </c>
      <c r="H173" s="13">
        <v>0.81136377507854396</v>
      </c>
      <c r="I173" s="13">
        <v>1418.87774178462</v>
      </c>
      <c r="J173" s="13">
        <v>0.13189550677249101</v>
      </c>
      <c r="K173" s="13">
        <v>0.58029843481756505</v>
      </c>
      <c r="M173" s="13" t="s">
        <v>15</v>
      </c>
      <c r="N173" s="13">
        <v>2168.6233720229402</v>
      </c>
      <c r="O173" s="13">
        <v>2260.7925247676799</v>
      </c>
      <c r="P173" s="13">
        <v>0.95923148553659798</v>
      </c>
      <c r="Q173" s="13">
        <f t="shared" si="13"/>
        <v>1.0425012263234821</v>
      </c>
      <c r="R173" s="13">
        <v>-5.95351352841616E-2</v>
      </c>
      <c r="S173" s="13">
        <v>0.629377307189388</v>
      </c>
      <c r="T173" s="13">
        <v>0.89685158074984195</v>
      </c>
      <c r="U173" s="13">
        <v>2214.7079483953098</v>
      </c>
      <c r="V173" s="13">
        <v>0.12336242414607</v>
      </c>
      <c r="W173" s="13">
        <v>-0.48260348072981701</v>
      </c>
      <c r="Y173" s="13" t="s">
        <v>26</v>
      </c>
      <c r="Z173" s="13">
        <v>15846.408565482199</v>
      </c>
      <c r="AA173" s="13">
        <v>16875.225480436598</v>
      </c>
      <c r="AB173" s="13">
        <v>0.93903388632364704</v>
      </c>
      <c r="AC173" s="13">
        <f t="shared" si="14"/>
        <v>1.0649242956663028</v>
      </c>
      <c r="AD173" s="13">
        <v>-9.0684016227446304E-2</v>
      </c>
      <c r="AE173" s="13">
        <v>0.33714160323173298</v>
      </c>
      <c r="AF173" s="13">
        <v>0.52350314183446001</v>
      </c>
      <c r="AG173" s="13">
        <v>16360.8170229594</v>
      </c>
      <c r="AH173" s="13">
        <v>9.4479408391574995E-2</v>
      </c>
      <c r="AI173" s="13">
        <v>-0.959828366532542</v>
      </c>
      <c r="AK173" t="s">
        <v>111</v>
      </c>
      <c r="AL173">
        <v>11755.344183241499</v>
      </c>
      <c r="AM173">
        <v>11208.286410467001</v>
      </c>
      <c r="AN173">
        <v>1.0488083327584901</v>
      </c>
      <c r="AO173">
        <f t="shared" si="15"/>
        <v>0.95346305780188145</v>
      </c>
      <c r="AP173">
        <v>6.8710603436461598E-2</v>
      </c>
      <c r="AQ173">
        <v>0.60373843095870505</v>
      </c>
      <c r="AR173">
        <v>0.87364346480125199</v>
      </c>
      <c r="AS173">
        <v>11481.8152968543</v>
      </c>
      <c r="AT173">
        <v>0.13238221211026899</v>
      </c>
      <c r="AU173">
        <v>0.51903199335593797</v>
      </c>
      <c r="AV173" s="8"/>
    </row>
    <row r="174" spans="1:48" x14ac:dyDescent="0.2">
      <c r="A174" s="13" t="s">
        <v>11</v>
      </c>
      <c r="B174" s="13">
        <v>42535.081159116096</v>
      </c>
      <c r="C174" s="13">
        <v>44746.276179989298</v>
      </c>
      <c r="D174" s="13">
        <v>0.95058370864250696</v>
      </c>
      <c r="E174" s="13">
        <f t="shared" si="12"/>
        <v>1.0519852075185074</v>
      </c>
      <c r="F174" s="13">
        <v>-7.2999752602547999E-2</v>
      </c>
      <c r="G174" s="13">
        <v>0.53598827857272502</v>
      </c>
      <c r="H174" s="13">
        <v>0.81136377507854396</v>
      </c>
      <c r="I174" s="13">
        <v>43640.678669552697</v>
      </c>
      <c r="J174" s="13">
        <v>0.117952551289551</v>
      </c>
      <c r="K174" s="13">
        <v>-0.618890831986731</v>
      </c>
      <c r="M174" s="13" t="s">
        <v>100</v>
      </c>
      <c r="N174" s="13">
        <v>14774.8309845938</v>
      </c>
      <c r="O174" s="13">
        <v>15731.4150345611</v>
      </c>
      <c r="P174" s="13">
        <v>0.93919275234518196</v>
      </c>
      <c r="Q174" s="13">
        <f t="shared" si="13"/>
        <v>1.0647441619443743</v>
      </c>
      <c r="R174" s="13">
        <v>-9.0575473995664402E-2</v>
      </c>
      <c r="S174" s="13">
        <v>0.59290136043971697</v>
      </c>
      <c r="T174" s="13">
        <v>0.89685158074984195</v>
      </c>
      <c r="U174" s="13">
        <v>15253.123009577501</v>
      </c>
      <c r="V174" s="13">
        <v>0.16941511426268299</v>
      </c>
      <c r="W174" s="13">
        <v>-0.53463632444992304</v>
      </c>
      <c r="Y174" s="13" t="s">
        <v>19</v>
      </c>
      <c r="Z174" s="13">
        <v>29944.3911059206</v>
      </c>
      <c r="AA174" s="13">
        <v>33089.967012771202</v>
      </c>
      <c r="AB174" s="13">
        <v>0.90493868109217102</v>
      </c>
      <c r="AC174" s="13">
        <f t="shared" si="14"/>
        <v>1.1050472489396741</v>
      </c>
      <c r="AD174" s="13">
        <v>-0.14412201875356601</v>
      </c>
      <c r="AE174" s="13">
        <v>0.31781108065256403</v>
      </c>
      <c r="AF174" s="13">
        <v>0.52350314183446001</v>
      </c>
      <c r="AG174" s="13">
        <v>31517.179059345901</v>
      </c>
      <c r="AH174" s="13">
        <v>0.144271170910651</v>
      </c>
      <c r="AI174" s="13">
        <v>-0.998966167972832</v>
      </c>
      <c r="AK174" t="s">
        <v>109</v>
      </c>
      <c r="AL174">
        <v>66642.307854252605</v>
      </c>
      <c r="AM174">
        <v>63671.386170414102</v>
      </c>
      <c r="AN174">
        <v>1.04666023252402</v>
      </c>
      <c r="AO174">
        <f t="shared" si="15"/>
        <v>0.95541988596289407</v>
      </c>
      <c r="AP174">
        <v>6.5790558522696593E-2</v>
      </c>
      <c r="AQ174">
        <v>0.51599382234802205</v>
      </c>
      <c r="AR174">
        <v>0.87364346480125199</v>
      </c>
      <c r="AS174">
        <v>65156.847012333303</v>
      </c>
      <c r="AT174">
        <v>0.10128899171349801</v>
      </c>
      <c r="AU174">
        <v>0.64953315666118405</v>
      </c>
      <c r="AV174" s="8"/>
    </row>
    <row r="175" spans="1:48" x14ac:dyDescent="0.2">
      <c r="A175" s="13" t="s">
        <v>17</v>
      </c>
      <c r="B175" s="13">
        <v>6738.9203291137301</v>
      </c>
      <c r="C175" s="13">
        <v>7335.9305561454503</v>
      </c>
      <c r="D175" s="13">
        <v>0.91861833717447205</v>
      </c>
      <c r="E175" s="13">
        <f t="shared" si="12"/>
        <v>1.0885913763444413</v>
      </c>
      <c r="F175" s="13">
        <v>-0.122675907589443</v>
      </c>
      <c r="G175" s="13">
        <v>0.37258430400609699</v>
      </c>
      <c r="H175" s="13">
        <v>0.81136377507854396</v>
      </c>
      <c r="I175" s="13">
        <v>7037.4254426295902</v>
      </c>
      <c r="J175" s="13">
        <v>0.13758410587381001</v>
      </c>
      <c r="K175" s="13">
        <v>-0.89164301944847701</v>
      </c>
      <c r="M175" s="13" t="s">
        <v>116</v>
      </c>
      <c r="N175" s="13">
        <v>2263.4662798610402</v>
      </c>
      <c r="O175" s="13">
        <v>2512.7904247718898</v>
      </c>
      <c r="P175" s="13">
        <v>0.90077797875503995</v>
      </c>
      <c r="Q175" s="13">
        <f t="shared" si="13"/>
        <v>1.1101514730434403</v>
      </c>
      <c r="R175" s="13">
        <v>-0.151569597036042</v>
      </c>
      <c r="S175" s="13">
        <v>0.455052228724174</v>
      </c>
      <c r="T175" s="13">
        <v>0.89685158074984195</v>
      </c>
      <c r="U175" s="13">
        <v>2388.1283523164602</v>
      </c>
      <c r="V175" s="13">
        <v>0.20289931448127299</v>
      </c>
      <c r="W175" s="13">
        <v>-0.747018773442093</v>
      </c>
      <c r="Y175" s="13" t="s">
        <v>116</v>
      </c>
      <c r="Z175" s="13">
        <v>2444.7210180051202</v>
      </c>
      <c r="AA175" s="13">
        <v>2808.8202065058099</v>
      </c>
      <c r="AB175" s="13">
        <v>0.870372910427886</v>
      </c>
      <c r="AC175" s="13">
        <f t="shared" si="14"/>
        <v>1.1489328172086453</v>
      </c>
      <c r="AD175" s="13">
        <v>-0.20056685486272299</v>
      </c>
      <c r="AE175" s="13">
        <v>0.36060315705439899</v>
      </c>
      <c r="AF175" s="13">
        <v>0.52350314183446001</v>
      </c>
      <c r="AG175" s="13">
        <v>2626.77061225547</v>
      </c>
      <c r="AH175" s="13">
        <v>0.21938663374116901</v>
      </c>
      <c r="AI175" s="13">
        <v>-0.91421638338892897</v>
      </c>
      <c r="AK175" t="s">
        <v>10</v>
      </c>
      <c r="AL175">
        <v>57916.466037528102</v>
      </c>
      <c r="AM175">
        <v>55642.295905667001</v>
      </c>
      <c r="AN175">
        <v>1.0408712490174099</v>
      </c>
      <c r="AO175">
        <f t="shared" si="15"/>
        <v>0.96073361709625882</v>
      </c>
      <c r="AP175">
        <v>5.7829259128510599E-2</v>
      </c>
      <c r="AQ175">
        <v>0.59457989449302695</v>
      </c>
      <c r="AR175">
        <v>0.87364346480125199</v>
      </c>
      <c r="AS175">
        <v>56779.3809715975</v>
      </c>
      <c r="AT175">
        <v>0.108658527770138</v>
      </c>
      <c r="AU175">
        <v>0.53221095771558502</v>
      </c>
      <c r="AV175" s="8"/>
    </row>
    <row r="176" spans="1:48" x14ac:dyDescent="0.2">
      <c r="A176" s="13" t="s">
        <v>9</v>
      </c>
      <c r="B176" s="13">
        <v>141951.84630496401</v>
      </c>
      <c r="C176" s="13">
        <v>144702.40026070501</v>
      </c>
      <c r="D176" s="13">
        <v>0.98099164940743699</v>
      </c>
      <c r="E176" s="13">
        <f t="shared" si="12"/>
        <v>1.019376669112368</v>
      </c>
      <c r="F176" s="13">
        <v>-2.7629370922107301E-2</v>
      </c>
      <c r="G176" s="13">
        <v>0.58993212524984495</v>
      </c>
      <c r="H176" s="13">
        <v>0.82169117445514195</v>
      </c>
      <c r="I176" s="13">
        <v>143327.123282835</v>
      </c>
      <c r="J176" s="13">
        <v>5.1266668671196398E-2</v>
      </c>
      <c r="K176" s="13">
        <v>-0.538934392232718</v>
      </c>
      <c r="M176" s="13" t="s">
        <v>93</v>
      </c>
      <c r="N176" s="13">
        <v>7300.4915602034798</v>
      </c>
      <c r="O176" s="13">
        <v>8407.8240085551206</v>
      </c>
      <c r="P176" s="13">
        <v>0.86829738024667202</v>
      </c>
      <c r="Q176" s="13">
        <f t="shared" si="13"/>
        <v>1.1516791628645862</v>
      </c>
      <c r="R176" s="13">
        <v>-0.20379480255496099</v>
      </c>
      <c r="S176" s="13">
        <v>0.64663858488667303</v>
      </c>
      <c r="T176" s="13">
        <v>0.89685158074984195</v>
      </c>
      <c r="U176" s="13">
        <v>7854.1577843793002</v>
      </c>
      <c r="V176" s="13">
        <v>0.44454275313080299</v>
      </c>
      <c r="W176" s="13">
        <v>-0.45843690200703002</v>
      </c>
      <c r="Y176" s="13" t="s">
        <v>95</v>
      </c>
      <c r="Z176" s="13">
        <v>26.6063071081497</v>
      </c>
      <c r="AA176" s="13">
        <v>33.2218637592606</v>
      </c>
      <c r="AB176" s="13">
        <v>0.80086738362874599</v>
      </c>
      <c r="AC176" s="13">
        <f t="shared" si="14"/>
        <v>1.2486461809307052</v>
      </c>
      <c r="AD176" s="13">
        <v>-0.36289539258971598</v>
      </c>
      <c r="AE176" s="13">
        <v>0.28475836182554298</v>
      </c>
      <c r="AF176" s="13">
        <v>0.52350314183446001</v>
      </c>
      <c r="AG176" s="13">
        <v>29.9140854337051</v>
      </c>
      <c r="AH176" s="13">
        <v>0.339252503483502</v>
      </c>
      <c r="AI176" s="13">
        <v>-1.06969112641305</v>
      </c>
      <c r="AK176" t="s">
        <v>8</v>
      </c>
      <c r="AL176">
        <v>82948.319521563404</v>
      </c>
      <c r="AM176">
        <v>79937.780000661107</v>
      </c>
      <c r="AN176">
        <v>1.0376610348808499</v>
      </c>
      <c r="AO176">
        <f t="shared" si="15"/>
        <v>0.96370584071784993</v>
      </c>
      <c r="AP176">
        <v>5.3336616288719302E-2</v>
      </c>
      <c r="AQ176">
        <v>0.71275857870054504</v>
      </c>
      <c r="AR176">
        <v>0.87364346480125199</v>
      </c>
      <c r="AS176">
        <v>81443.049761112299</v>
      </c>
      <c r="AT176">
        <v>0.144875920094233</v>
      </c>
      <c r="AU176">
        <v>0.36815377085458401</v>
      </c>
      <c r="AV176" s="8"/>
    </row>
    <row r="177" spans="1:48" x14ac:dyDescent="0.2">
      <c r="A177" s="13" t="s">
        <v>98</v>
      </c>
      <c r="B177" s="13">
        <v>84419.667868287201</v>
      </c>
      <c r="C177" s="13">
        <v>86363.903991753294</v>
      </c>
      <c r="D177" s="13">
        <v>0.97748786201638405</v>
      </c>
      <c r="E177" s="13">
        <f t="shared" si="12"/>
        <v>1.023030606167505</v>
      </c>
      <c r="F177" s="13">
        <v>-3.2781585566558399E-2</v>
      </c>
      <c r="G177" s="13">
        <v>0.63221155154132602</v>
      </c>
      <c r="H177" s="13">
        <v>0.82229563441041797</v>
      </c>
      <c r="I177" s="13">
        <v>85391.785930020298</v>
      </c>
      <c r="J177" s="13">
        <v>6.8492399762632994E-2</v>
      </c>
      <c r="K177" s="13">
        <v>-0.47861639656613297</v>
      </c>
      <c r="M177" s="13" t="s">
        <v>95</v>
      </c>
      <c r="N177" s="13">
        <v>24.7007779497652</v>
      </c>
      <c r="O177" s="13">
        <v>28.2861270988214</v>
      </c>
      <c r="P177" s="13">
        <v>0.87324708198721201</v>
      </c>
      <c r="Q177" s="13">
        <f t="shared" si="13"/>
        <v>1.1451512643183888</v>
      </c>
      <c r="R177" s="13">
        <v>-0.23217475553014</v>
      </c>
      <c r="S177" s="13">
        <v>0.51519656268462999</v>
      </c>
      <c r="T177" s="13">
        <v>0.89685158074984195</v>
      </c>
      <c r="U177" s="13">
        <v>26.4934525242933</v>
      </c>
      <c r="V177" s="13">
        <v>0.35677065073678099</v>
      </c>
      <c r="W177" s="13">
        <v>-0.65076753104737395</v>
      </c>
      <c r="Y177" s="13" t="s">
        <v>12</v>
      </c>
      <c r="Z177" s="13">
        <v>1.3587873496973999</v>
      </c>
      <c r="AA177" s="13">
        <v>0.31415417541646301</v>
      </c>
      <c r="AB177" s="13">
        <v>4.32522454268228</v>
      </c>
      <c r="AC177" s="13">
        <f t="shared" si="14"/>
        <v>0.23120186943632109</v>
      </c>
      <c r="AD177" s="13">
        <v>1.81086954837874</v>
      </c>
      <c r="AE177" s="13">
        <v>0.39642816353947802</v>
      </c>
      <c r="AF177" s="13">
        <v>0.53312753027722903</v>
      </c>
      <c r="AG177" s="13">
        <v>0.83647076255693098</v>
      </c>
      <c r="AH177" s="13">
        <v>2.1354150279738602</v>
      </c>
      <c r="AI177" s="13">
        <v>0.84801760999918696</v>
      </c>
      <c r="AK177" t="s">
        <v>92</v>
      </c>
      <c r="AL177">
        <v>1533.90894104104</v>
      </c>
      <c r="AM177">
        <v>1482.2814067233401</v>
      </c>
      <c r="AN177">
        <v>1.03482977934118</v>
      </c>
      <c r="AO177">
        <f t="shared" si="15"/>
        <v>0.96634250382381814</v>
      </c>
      <c r="AP177">
        <v>4.91650242819201E-2</v>
      </c>
      <c r="AQ177">
        <v>0.81655090909786099</v>
      </c>
      <c r="AR177">
        <v>0.87364346480125199</v>
      </c>
      <c r="AS177">
        <v>1508.09517388219</v>
      </c>
      <c r="AT177">
        <v>0.21193337475656199</v>
      </c>
      <c r="AU177">
        <v>0.231983397321888</v>
      </c>
      <c r="AV177" s="8"/>
    </row>
    <row r="178" spans="1:48" x14ac:dyDescent="0.2">
      <c r="A178" s="13" t="s">
        <v>104</v>
      </c>
      <c r="B178" s="13">
        <v>13269.3462198652</v>
      </c>
      <c r="C178" s="13">
        <v>13883.996906029901</v>
      </c>
      <c r="D178" s="13">
        <v>0.95572955753845001</v>
      </c>
      <c r="E178" s="13">
        <f t="shared" si="12"/>
        <v>1.0463210979637054</v>
      </c>
      <c r="F178" s="13">
        <v>-6.5113653125666596E-2</v>
      </c>
      <c r="G178" s="13">
        <v>0.63253510339262897</v>
      </c>
      <c r="H178" s="13">
        <v>0.82229563441041797</v>
      </c>
      <c r="I178" s="13">
        <v>13576.6715629475</v>
      </c>
      <c r="J178" s="13">
        <v>0.13617495908962601</v>
      </c>
      <c r="K178" s="13">
        <v>-0.47816172342530899</v>
      </c>
      <c r="M178" s="13" t="s">
        <v>106</v>
      </c>
      <c r="N178" s="13">
        <v>1470.47763875641</v>
      </c>
      <c r="O178" s="13">
        <v>1443.78448925254</v>
      </c>
      <c r="P178" s="13">
        <v>1.0184883198999399</v>
      </c>
      <c r="Q178" s="13">
        <f t="shared" si="13"/>
        <v>0.98184729315132968</v>
      </c>
      <c r="R178" s="13">
        <v>2.7667126790064701E-2</v>
      </c>
      <c r="S178" s="13">
        <v>0.74151292950573999</v>
      </c>
      <c r="T178" s="13">
        <v>0.94770813289155897</v>
      </c>
      <c r="U178" s="13">
        <v>1457.1310640044701</v>
      </c>
      <c r="V178" s="13">
        <v>8.3877778066485303E-2</v>
      </c>
      <c r="W178" s="13">
        <v>0.32985049709035602</v>
      </c>
      <c r="Y178" s="13" t="s">
        <v>10</v>
      </c>
      <c r="Z178" s="13">
        <v>56170.117114091598</v>
      </c>
      <c r="AA178" s="13">
        <v>53904.545514546</v>
      </c>
      <c r="AB178" s="13">
        <v>1.0420293238338201</v>
      </c>
      <c r="AC178" s="13">
        <f t="shared" si="14"/>
        <v>0.9596658914749312</v>
      </c>
      <c r="AD178" s="13">
        <v>5.9479572939408698E-2</v>
      </c>
      <c r="AE178" s="13">
        <v>0.50492746269696398</v>
      </c>
      <c r="AF178" s="13">
        <v>0.65640570150605304</v>
      </c>
      <c r="AG178" s="13">
        <v>55037.331314318799</v>
      </c>
      <c r="AH178" s="13">
        <v>8.9207292655627393E-2</v>
      </c>
      <c r="AI178" s="13">
        <v>0.66675684429771298</v>
      </c>
      <c r="AK178" t="s">
        <v>104</v>
      </c>
      <c r="AL178">
        <v>13965.450891177699</v>
      </c>
      <c r="AM178">
        <v>13540.4251382291</v>
      </c>
      <c r="AN178">
        <v>1.0313893949864701</v>
      </c>
      <c r="AO178">
        <f t="shared" si="15"/>
        <v>0.96956591260386027</v>
      </c>
      <c r="AP178">
        <v>4.45196579502741E-2</v>
      </c>
      <c r="AQ178">
        <v>0.75364646123207601</v>
      </c>
      <c r="AR178">
        <v>0.87364346480125199</v>
      </c>
      <c r="AS178">
        <v>13752.938014703401</v>
      </c>
      <c r="AT178">
        <v>0.14185695291191899</v>
      </c>
      <c r="AU178">
        <v>0.31383486700096502</v>
      </c>
      <c r="AV178" s="8"/>
    </row>
    <row r="179" spans="1:48" x14ac:dyDescent="0.2">
      <c r="A179" s="13" t="s">
        <v>106</v>
      </c>
      <c r="B179" s="13">
        <v>1550.2855876937199</v>
      </c>
      <c r="C179" s="13">
        <v>1612.68500946261</v>
      </c>
      <c r="D179" s="13">
        <v>0.96130712358411197</v>
      </c>
      <c r="E179" s="13">
        <f t="shared" si="12"/>
        <v>1.0402502753455372</v>
      </c>
      <c r="F179" s="13">
        <v>-5.6356058759619597E-2</v>
      </c>
      <c r="G179" s="13">
        <v>0.68010277038303901</v>
      </c>
      <c r="H179" s="13">
        <v>0.85561316273995203</v>
      </c>
      <c r="I179" s="13">
        <v>1581.4852985781599</v>
      </c>
      <c r="J179" s="13">
        <v>0.136679431524071</v>
      </c>
      <c r="K179" s="13">
        <v>-0.412322894024436</v>
      </c>
      <c r="M179" s="13" t="s">
        <v>111</v>
      </c>
      <c r="N179" s="13">
        <v>10604.4086256173</v>
      </c>
      <c r="O179" s="13">
        <v>10949.559452380299</v>
      </c>
      <c r="P179" s="13">
        <v>0.96847810834179004</v>
      </c>
      <c r="Q179" s="13">
        <f t="shared" si="13"/>
        <v>1.0325478618325978</v>
      </c>
      <c r="R179" s="13">
        <v>-4.6187129709645301E-2</v>
      </c>
      <c r="S179" s="13">
        <v>0.75330646460611095</v>
      </c>
      <c r="T179" s="13">
        <v>0.94770813289155897</v>
      </c>
      <c r="U179" s="13">
        <v>10776.9840389988</v>
      </c>
      <c r="V179" s="13">
        <v>0.14696053747326901</v>
      </c>
      <c r="W179" s="13">
        <v>-0.31428253124105698</v>
      </c>
      <c r="Y179" s="13" t="s">
        <v>14</v>
      </c>
      <c r="Z179" s="13">
        <v>5287.6664061315996</v>
      </c>
      <c r="AA179" s="13">
        <v>5650.1798240769303</v>
      </c>
      <c r="AB179" s="13">
        <v>0.93584037513274099</v>
      </c>
      <c r="AC179" s="13">
        <f t="shared" si="14"/>
        <v>1.0685582996546377</v>
      </c>
      <c r="AD179" s="13">
        <v>-9.5574192007296999E-2</v>
      </c>
      <c r="AE179" s="13">
        <v>0.52847561323161496</v>
      </c>
      <c r="AF179" s="13">
        <v>0.66485641664622497</v>
      </c>
      <c r="AG179" s="13">
        <v>5468.9231151042604</v>
      </c>
      <c r="AH179" s="13">
        <v>0.15162450900105201</v>
      </c>
      <c r="AI179" s="13">
        <v>-0.63033471723647205</v>
      </c>
      <c r="AK179" t="s">
        <v>102</v>
      </c>
      <c r="AL179">
        <v>13866.664296245999</v>
      </c>
      <c r="AM179">
        <v>13462.853440033599</v>
      </c>
      <c r="AN179">
        <v>1.02999444790891</v>
      </c>
      <c r="AO179">
        <f t="shared" si="15"/>
        <v>0.97087901981432401</v>
      </c>
      <c r="AP179">
        <v>4.2690639911507199E-2</v>
      </c>
      <c r="AQ179">
        <v>0.74852264548882297</v>
      </c>
      <c r="AR179">
        <v>0.87364346480125199</v>
      </c>
      <c r="AS179">
        <v>13664.758868139799</v>
      </c>
      <c r="AT179">
        <v>0.133163568735472</v>
      </c>
      <c r="AU179">
        <v>0.320587983011418</v>
      </c>
      <c r="AV179" s="8"/>
    </row>
    <row r="180" spans="1:48" x14ac:dyDescent="0.2">
      <c r="A180" s="13" t="s">
        <v>93</v>
      </c>
      <c r="B180" s="13">
        <v>7716.8013532203804</v>
      </c>
      <c r="C180" s="13">
        <v>6932.7623538901898</v>
      </c>
      <c r="D180" s="13">
        <v>1.11309186141225</v>
      </c>
      <c r="E180" s="13">
        <f t="shared" si="12"/>
        <v>0.89839844730446572</v>
      </c>
      <c r="F180" s="13">
        <v>0.15447121810655101</v>
      </c>
      <c r="G180" s="13">
        <v>0.73274759583772298</v>
      </c>
      <c r="H180" s="13">
        <v>0.88765824858770703</v>
      </c>
      <c r="I180" s="13">
        <v>7324.7818535552797</v>
      </c>
      <c r="J180" s="13">
        <v>0.45236741742457098</v>
      </c>
      <c r="K180" s="13">
        <v>0.34147290931338597</v>
      </c>
      <c r="M180" s="13" t="s">
        <v>26</v>
      </c>
      <c r="N180" s="13">
        <v>14732.4315506772</v>
      </c>
      <c r="O180" s="13">
        <v>14565.221828509</v>
      </c>
      <c r="P180" s="13">
        <v>1.01148006697989</v>
      </c>
      <c r="Q180" s="13">
        <f t="shared" si="13"/>
        <v>0.9886502291496807</v>
      </c>
      <c r="R180" s="13">
        <v>1.6612245529692302E-2</v>
      </c>
      <c r="S180" s="13">
        <v>0.90496304095707403</v>
      </c>
      <c r="T180" s="13">
        <v>0.99767151469500004</v>
      </c>
      <c r="U180" s="13">
        <v>14648.826689593099</v>
      </c>
      <c r="V180" s="13">
        <v>0.13913777101414501</v>
      </c>
      <c r="W180" s="13">
        <v>0.11939421918728001</v>
      </c>
      <c r="Y180" s="13" t="s">
        <v>6</v>
      </c>
      <c r="Z180" s="13">
        <v>68.094764710252093</v>
      </c>
      <c r="AA180" s="13">
        <v>63.037237117835701</v>
      </c>
      <c r="AB180" s="13">
        <v>1.0802307941092399</v>
      </c>
      <c r="AC180" s="13">
        <f t="shared" si="14"/>
        <v>0.92572809945174905</v>
      </c>
      <c r="AD180" s="13">
        <v>0.116402849974564</v>
      </c>
      <c r="AE180" s="13">
        <v>0.67011910742194303</v>
      </c>
      <c r="AF180" s="13">
        <v>0.77670987661811297</v>
      </c>
      <c r="AG180" s="13">
        <v>65.566000914043897</v>
      </c>
      <c r="AH180" s="13">
        <v>0.27325604000784498</v>
      </c>
      <c r="AI180" s="13">
        <v>0.42598454537810898</v>
      </c>
      <c r="AK180" t="s">
        <v>107</v>
      </c>
      <c r="AL180">
        <v>7640.5860624623801</v>
      </c>
      <c r="AM180">
        <v>7425.7282122198603</v>
      </c>
      <c r="AN180">
        <v>1.0289342464607001</v>
      </c>
      <c r="AO180">
        <f t="shared" si="15"/>
        <v>0.97187940185660626</v>
      </c>
      <c r="AP180">
        <v>4.1023998746504801E-2</v>
      </c>
      <c r="AQ180">
        <v>0.76817065615573599</v>
      </c>
      <c r="AR180">
        <v>0.87364346480125199</v>
      </c>
      <c r="AS180">
        <v>7533.1571373411198</v>
      </c>
      <c r="AT180">
        <v>0.139173572080695</v>
      </c>
      <c r="AU180">
        <v>0.29476859818413198</v>
      </c>
      <c r="AV180" s="8"/>
    </row>
    <row r="181" spans="1:48" x14ac:dyDescent="0.2">
      <c r="A181" s="13" t="s">
        <v>95</v>
      </c>
      <c r="B181" s="13">
        <v>26.018157174013499</v>
      </c>
      <c r="C181" s="13">
        <v>28.579990605585401</v>
      </c>
      <c r="D181" s="13">
        <v>0.91036269161434702</v>
      </c>
      <c r="E181" s="13">
        <f t="shared" si="12"/>
        <v>1.0984632929395406</v>
      </c>
      <c r="F181" s="13">
        <v>-0.138376739846646</v>
      </c>
      <c r="G181" s="13">
        <v>0.75109544111267501</v>
      </c>
      <c r="H181" s="13">
        <v>0.88765824858770703</v>
      </c>
      <c r="I181" s="13">
        <v>27.299073889799399</v>
      </c>
      <c r="J181" s="13">
        <v>0.43625096050148998</v>
      </c>
      <c r="K181" s="13">
        <v>-0.31719526688852601</v>
      </c>
      <c r="M181" s="13" t="s">
        <v>10</v>
      </c>
      <c r="N181" s="13">
        <v>52219.6066383547</v>
      </c>
      <c r="O181" s="13">
        <v>51937.453069092997</v>
      </c>
      <c r="P181" s="13">
        <v>1.0054325646058599</v>
      </c>
      <c r="Q181" s="13">
        <f t="shared" si="13"/>
        <v>0.9945967886886673</v>
      </c>
      <c r="R181" s="13">
        <v>7.9096656444295806E-3</v>
      </c>
      <c r="S181" s="13">
        <v>0.941747621333895</v>
      </c>
      <c r="T181" s="13">
        <v>0.99767151469500004</v>
      </c>
      <c r="U181" s="13">
        <v>52078.529853723798</v>
      </c>
      <c r="V181" s="13">
        <v>0.108242585531938</v>
      </c>
      <c r="W181" s="13">
        <v>7.3073509890391006E-2</v>
      </c>
      <c r="Y181" s="13" t="s">
        <v>107</v>
      </c>
      <c r="Z181" s="13">
        <v>7417.1913955505797</v>
      </c>
      <c r="AA181" s="13">
        <v>7203.2813307862998</v>
      </c>
      <c r="AB181" s="13">
        <v>1.0296961974607399</v>
      </c>
      <c r="AC181" s="13">
        <f t="shared" si="14"/>
        <v>0.97116023392727868</v>
      </c>
      <c r="AD181" s="13">
        <v>4.1989567712194698E-2</v>
      </c>
      <c r="AE181" s="13">
        <v>0.65065072616430197</v>
      </c>
      <c r="AF181" s="13">
        <v>0.77670987661811297</v>
      </c>
      <c r="AG181" s="13">
        <v>7310.2363631684402</v>
      </c>
      <c r="AH181" s="13">
        <v>9.2721190716039001E-2</v>
      </c>
      <c r="AI181" s="13">
        <v>0.45285837453046601</v>
      </c>
      <c r="AK181" t="s">
        <v>17</v>
      </c>
      <c r="AL181">
        <v>7097.97856430101</v>
      </c>
      <c r="AM181">
        <v>6931.4510249803498</v>
      </c>
      <c r="AN181">
        <v>1.0240249175418701</v>
      </c>
      <c r="AO181">
        <f t="shared" si="15"/>
        <v>0.97653873735852015</v>
      </c>
      <c r="AP181">
        <v>3.4102488056053398E-2</v>
      </c>
      <c r="AQ181">
        <v>0.83286878654441499</v>
      </c>
      <c r="AR181">
        <v>0.87364346480125199</v>
      </c>
      <c r="AS181">
        <v>7014.7147946406803</v>
      </c>
      <c r="AT181">
        <v>0.16160502285241299</v>
      </c>
      <c r="AU181">
        <v>0.211023688831737</v>
      </c>
      <c r="AV181" s="8"/>
    </row>
    <row r="182" spans="1:48" x14ac:dyDescent="0.2">
      <c r="A182" s="13" t="s">
        <v>7</v>
      </c>
      <c r="B182" s="13">
        <v>7049.2202621544602</v>
      </c>
      <c r="C182" s="13">
        <v>6878.4407014219696</v>
      </c>
      <c r="D182" s="13">
        <v>1.02482823769887</v>
      </c>
      <c r="E182" s="13">
        <f t="shared" si="12"/>
        <v>0.97577326932889807</v>
      </c>
      <c r="F182" s="13">
        <v>3.4830885110158097E-2</v>
      </c>
      <c r="G182" s="13">
        <v>0.81509479496628501</v>
      </c>
      <c r="H182" s="13">
        <v>0.92567796973134997</v>
      </c>
      <c r="I182" s="13">
        <v>6963.8304817882099</v>
      </c>
      <c r="J182" s="13">
        <v>0.148939970066713</v>
      </c>
      <c r="K182" s="13">
        <v>0.23385854780658699</v>
      </c>
      <c r="M182" s="13" t="s">
        <v>92</v>
      </c>
      <c r="N182" s="13">
        <v>1380.9600755008601</v>
      </c>
      <c r="O182" s="13">
        <v>1377.7485400625401</v>
      </c>
      <c r="P182" s="13">
        <v>1.00233100260674</v>
      </c>
      <c r="Q182" s="13">
        <f t="shared" si="13"/>
        <v>0.9976744183301931</v>
      </c>
      <c r="R182" s="13">
        <v>2.39406700640069E-3</v>
      </c>
      <c r="S182" s="13">
        <v>0.97880686227928304</v>
      </c>
      <c r="T182" s="13">
        <v>0.99767151469500004</v>
      </c>
      <c r="U182" s="13">
        <v>1379.3543077817001</v>
      </c>
      <c r="V182" s="13">
        <v>9.0121834941232201E-2</v>
      </c>
      <c r="W182" s="13">
        <v>2.6564783195569E-2</v>
      </c>
      <c r="Y182" s="13" t="s">
        <v>9</v>
      </c>
      <c r="Z182" s="13">
        <v>144953.48818128699</v>
      </c>
      <c r="AA182" s="13">
        <v>142971.24874096701</v>
      </c>
      <c r="AB182" s="13">
        <v>1.0138646018537001</v>
      </c>
      <c r="AC182" s="13">
        <f t="shared" si="14"/>
        <v>0.98632499662346262</v>
      </c>
      <c r="AD182" s="13">
        <v>1.9908887296694499E-2</v>
      </c>
      <c r="AE182" s="13">
        <v>0.67713168730809903</v>
      </c>
      <c r="AF182" s="13">
        <v>0.77670987661811297</v>
      </c>
      <c r="AG182" s="13">
        <v>143962.36846112699</v>
      </c>
      <c r="AH182" s="13">
        <v>4.7814182736891198E-2</v>
      </c>
      <c r="AI182" s="13">
        <v>0.41638037412973999</v>
      </c>
      <c r="AK182" t="s">
        <v>96</v>
      </c>
      <c r="AL182">
        <v>18725.251404483501</v>
      </c>
      <c r="AM182">
        <v>18991.5727248822</v>
      </c>
      <c r="AN182">
        <v>0.98597686856919198</v>
      </c>
      <c r="AO182">
        <f t="shared" si="15"/>
        <v>1.0142225764902111</v>
      </c>
      <c r="AP182">
        <v>-2.0318483780003501E-2</v>
      </c>
      <c r="AQ182">
        <v>0.85124235031916895</v>
      </c>
      <c r="AR182">
        <v>0.87364346480125199</v>
      </c>
      <c r="AS182">
        <v>18858.412064682801</v>
      </c>
      <c r="AT182">
        <v>0.10834588161327099</v>
      </c>
      <c r="AU182">
        <v>-0.18753351283372299</v>
      </c>
      <c r="AV182" s="8"/>
    </row>
    <row r="183" spans="1:48" x14ac:dyDescent="0.2">
      <c r="A183" s="13" t="s">
        <v>14</v>
      </c>
      <c r="B183" s="13">
        <v>5185.6132057209697</v>
      </c>
      <c r="C183" s="13">
        <v>5098.0877274329496</v>
      </c>
      <c r="D183" s="13">
        <v>1.01716829583317</v>
      </c>
      <c r="E183" s="13">
        <f t="shared" si="12"/>
        <v>0.98312147959831275</v>
      </c>
      <c r="F183" s="13">
        <v>2.4935032841672901E-2</v>
      </c>
      <c r="G183" s="13">
        <v>0.89168548675850301</v>
      </c>
      <c r="H183" s="13">
        <v>0.92567796973134997</v>
      </c>
      <c r="I183" s="13">
        <v>5141.8504665769597</v>
      </c>
      <c r="J183" s="13">
        <v>0.18311454521006601</v>
      </c>
      <c r="K183" s="13">
        <v>0.13617177604907199</v>
      </c>
      <c r="M183" s="13" t="s">
        <v>112</v>
      </c>
      <c r="N183" s="13">
        <v>1067.54484170295</v>
      </c>
      <c r="O183" s="13">
        <v>1068.2487859717901</v>
      </c>
      <c r="P183" s="13">
        <v>0.99934102965705596</v>
      </c>
      <c r="Q183" s="13">
        <f t="shared" si="13"/>
        <v>1.000659404871197</v>
      </c>
      <c r="R183" s="13">
        <v>-4.6626106713120699E-4</v>
      </c>
      <c r="S183" s="13">
        <v>0.99767151469500004</v>
      </c>
      <c r="T183" s="13">
        <v>0.99767151469500004</v>
      </c>
      <c r="U183" s="13">
        <v>1067.89681383737</v>
      </c>
      <c r="V183" s="13">
        <v>0.15976994911921799</v>
      </c>
      <c r="W183" s="13">
        <v>-2.9183276936721602E-3</v>
      </c>
      <c r="Y183" s="13" t="s">
        <v>16</v>
      </c>
      <c r="Z183" s="13">
        <v>6924.8024662227099</v>
      </c>
      <c r="AA183" s="13">
        <v>6789.75614819564</v>
      </c>
      <c r="AB183" s="13">
        <v>1.0198897154889699</v>
      </c>
      <c r="AC183" s="13">
        <f t="shared" si="14"/>
        <v>0.98049817035420306</v>
      </c>
      <c r="AD183" s="13">
        <v>2.8233066176795201E-2</v>
      </c>
      <c r="AE183" s="13">
        <v>0.73620558060083396</v>
      </c>
      <c r="AF183" s="13">
        <v>0.79085355709032401</v>
      </c>
      <c r="AG183" s="13">
        <v>6857.2793072091799</v>
      </c>
      <c r="AH183" s="13">
        <v>8.3806898795873497E-2</v>
      </c>
      <c r="AI183" s="13">
        <v>0.33688236389180598</v>
      </c>
      <c r="AK183" t="s">
        <v>105</v>
      </c>
      <c r="AL183">
        <v>107949.954943816</v>
      </c>
      <c r="AM183">
        <v>110022.592145859</v>
      </c>
      <c r="AN183">
        <v>0.98116171268446695</v>
      </c>
      <c r="AO183">
        <f t="shared" si="15"/>
        <v>1.019199982094682</v>
      </c>
      <c r="AP183">
        <v>-2.7422746027343001E-2</v>
      </c>
      <c r="AQ183">
        <v>0.82710431057551104</v>
      </c>
      <c r="AR183">
        <v>0.87364346480125199</v>
      </c>
      <c r="AS183">
        <v>108986.27354483699</v>
      </c>
      <c r="AT183">
        <v>0.12555231704577799</v>
      </c>
      <c r="AU183">
        <v>-0.218416885268188</v>
      </c>
      <c r="AV183" s="8"/>
    </row>
    <row r="184" spans="1:48" x14ac:dyDescent="0.2">
      <c r="A184" s="13" t="s">
        <v>16</v>
      </c>
      <c r="B184" s="13">
        <v>6776.5633678468803</v>
      </c>
      <c r="C184" s="13">
        <v>6678.4945352751602</v>
      </c>
      <c r="D184" s="13">
        <v>1.01468427233918</v>
      </c>
      <c r="E184" s="13">
        <f t="shared" si="12"/>
        <v>0.98552823499931652</v>
      </c>
      <c r="F184" s="13">
        <v>2.0789677225417202E-2</v>
      </c>
      <c r="G184" s="13">
        <v>0.87855195939883302</v>
      </c>
      <c r="H184" s="13">
        <v>0.92567796973134997</v>
      </c>
      <c r="I184" s="13">
        <v>6727.5289515610202</v>
      </c>
      <c r="J184" s="13">
        <v>0.136053537506722</v>
      </c>
      <c r="K184" s="13">
        <v>0.15280512073704899</v>
      </c>
      <c r="M184" s="13" t="s">
        <v>101</v>
      </c>
      <c r="N184" s="13">
        <v>18563.271903991699</v>
      </c>
      <c r="O184" s="13">
        <v>18697.0122450407</v>
      </c>
      <c r="P184" s="13">
        <v>0.99284696724288002</v>
      </c>
      <c r="Q184" s="13">
        <f t="shared" si="13"/>
        <v>1.0072045672627488</v>
      </c>
      <c r="R184" s="13">
        <v>-1.03840789413741E-2</v>
      </c>
      <c r="S184" s="13">
        <v>0.95028668330410604</v>
      </c>
      <c r="T184" s="13">
        <v>0.99767151469500004</v>
      </c>
      <c r="U184" s="13">
        <v>18630.1420745162</v>
      </c>
      <c r="V184" s="13">
        <v>0.16655359745659201</v>
      </c>
      <c r="W184" s="13">
        <v>-6.2346770648892297E-2</v>
      </c>
      <c r="Y184" s="13" t="s">
        <v>18</v>
      </c>
      <c r="Z184" s="13">
        <v>70307.708343195394</v>
      </c>
      <c r="AA184" s="13">
        <v>69086.282373999406</v>
      </c>
      <c r="AB184" s="13">
        <v>1.0176797176982799</v>
      </c>
      <c r="AC184" s="13">
        <f t="shared" si="14"/>
        <v>0.9826274245316915</v>
      </c>
      <c r="AD184" s="13">
        <v>2.52047759629274E-2</v>
      </c>
      <c r="AE184" s="13">
        <v>0.71533517818025005</v>
      </c>
      <c r="AF184" s="13">
        <v>0.79085355709032401</v>
      </c>
      <c r="AG184" s="13">
        <v>69696.9953585974</v>
      </c>
      <c r="AH184" s="13">
        <v>6.9110938470142894E-2</v>
      </c>
      <c r="AI184" s="13">
        <v>0.36470024168194898</v>
      </c>
      <c r="AK184" t="s">
        <v>18</v>
      </c>
      <c r="AL184">
        <v>72437.786983024402</v>
      </c>
      <c r="AM184">
        <v>75427.073986185002</v>
      </c>
      <c r="AN184">
        <v>0.96036851431214099</v>
      </c>
      <c r="AO184">
        <f t="shared" si="15"/>
        <v>1.041266956483101</v>
      </c>
      <c r="AP184">
        <v>-5.8358434137317401E-2</v>
      </c>
      <c r="AQ184">
        <v>0.54913709787591802</v>
      </c>
      <c r="AR184">
        <v>0.87364346480125199</v>
      </c>
      <c r="AS184">
        <v>73932.430484604702</v>
      </c>
      <c r="AT184">
        <v>9.7417706336611704E-2</v>
      </c>
      <c r="AU184">
        <v>-0.59905366623669898</v>
      </c>
      <c r="AV184" s="8"/>
    </row>
    <row r="185" spans="1:48" x14ac:dyDescent="0.2">
      <c r="A185" s="13" t="s">
        <v>96</v>
      </c>
      <c r="B185" s="13">
        <v>17792.6883446051</v>
      </c>
      <c r="C185" s="13">
        <v>17614.771151545701</v>
      </c>
      <c r="D185" s="13">
        <v>1.0101004544157199</v>
      </c>
      <c r="E185" s="13">
        <f t="shared" si="12"/>
        <v>0.99000054462745957</v>
      </c>
      <c r="F185" s="13">
        <v>1.45513741406923E-2</v>
      </c>
      <c r="G185" s="13">
        <v>0.90194263717413603</v>
      </c>
      <c r="H185" s="13">
        <v>0.92567796973134997</v>
      </c>
      <c r="I185" s="13">
        <v>17703.729748075399</v>
      </c>
      <c r="J185" s="13">
        <v>0.11810443229411199</v>
      </c>
      <c r="K185" s="13">
        <v>0.123207688805916</v>
      </c>
      <c r="M185" s="13" t="s">
        <v>16</v>
      </c>
      <c r="N185" s="13">
        <v>6428.1941952046</v>
      </c>
      <c r="O185" s="13">
        <v>6506.0719993990497</v>
      </c>
      <c r="P185" s="13">
        <v>0.98802998119270202</v>
      </c>
      <c r="Q185" s="13">
        <f t="shared" si="13"/>
        <v>1.012115036016265</v>
      </c>
      <c r="R185" s="13">
        <v>-1.7876504895589399E-2</v>
      </c>
      <c r="S185" s="13">
        <v>0.85757459207555198</v>
      </c>
      <c r="T185" s="13">
        <v>0.99767151469500004</v>
      </c>
      <c r="U185" s="13">
        <v>6467.1330973018203</v>
      </c>
      <c r="V185" s="13">
        <v>9.9611389416726398E-2</v>
      </c>
      <c r="W185" s="13">
        <v>-0.179462459064823</v>
      </c>
      <c r="Y185" s="13" t="s">
        <v>94</v>
      </c>
      <c r="Z185" s="13">
        <v>3853.0136181276498</v>
      </c>
      <c r="AA185" s="13">
        <v>3976.8077291640798</v>
      </c>
      <c r="AB185" s="13">
        <v>0.96887098409898198</v>
      </c>
      <c r="AC185" s="13">
        <f t="shared" si="14"/>
        <v>1.0321291651952653</v>
      </c>
      <c r="AD185" s="13">
        <v>-4.5966429502513999E-2</v>
      </c>
      <c r="AE185" s="13">
        <v>0.75029696441902505</v>
      </c>
      <c r="AF185" s="13">
        <v>0.79085355709032401</v>
      </c>
      <c r="AG185" s="13">
        <v>3914.9106736458598</v>
      </c>
      <c r="AH185" s="13">
        <v>0.14443596193021499</v>
      </c>
      <c r="AI185" s="13">
        <v>-0.31824781645946998</v>
      </c>
      <c r="AK185" t="s">
        <v>13</v>
      </c>
      <c r="AL185">
        <v>21240.183283155598</v>
      </c>
      <c r="AM185">
        <v>22903.467152900401</v>
      </c>
      <c r="AN185">
        <v>0.92737851179295405</v>
      </c>
      <c r="AO185">
        <f t="shared" si="15"/>
        <v>1.0783083576808803</v>
      </c>
      <c r="AP185">
        <v>-0.108732927148199</v>
      </c>
      <c r="AQ185">
        <v>0.45052240261297299</v>
      </c>
      <c r="AR185">
        <v>0.87364346480125199</v>
      </c>
      <c r="AS185">
        <v>22071.825218028</v>
      </c>
      <c r="AT185">
        <v>0.14410408311557901</v>
      </c>
      <c r="AU185">
        <v>-0.75454438762147302</v>
      </c>
      <c r="AV185" s="8"/>
    </row>
    <row r="186" spans="1:48" x14ac:dyDescent="0.2">
      <c r="A186" s="13" t="s">
        <v>102</v>
      </c>
      <c r="B186" s="13">
        <v>13176.167380291001</v>
      </c>
      <c r="C186" s="13">
        <v>13354.9329684719</v>
      </c>
      <c r="D186" s="13">
        <v>0.98661426541017205</v>
      </c>
      <c r="E186" s="13">
        <f t="shared" si="12"/>
        <v>1.0135673434483154</v>
      </c>
      <c r="F186" s="13">
        <v>-1.92642726830995E-2</v>
      </c>
      <c r="G186" s="13">
        <v>0.87027044580336999</v>
      </c>
      <c r="H186" s="13">
        <v>0.92567796973134997</v>
      </c>
      <c r="I186" s="13">
        <v>13265.5501743815</v>
      </c>
      <c r="J186" s="13">
        <v>0.11795778663701099</v>
      </c>
      <c r="K186" s="13">
        <v>-0.16331497251962801</v>
      </c>
      <c r="M186" s="13" t="s">
        <v>113</v>
      </c>
      <c r="N186" s="13">
        <v>2418.0542491148999</v>
      </c>
      <c r="O186" s="13">
        <v>2462.3902070426402</v>
      </c>
      <c r="P186" s="13">
        <v>0.98199474729840197</v>
      </c>
      <c r="Q186" s="13">
        <f t="shared" si="13"/>
        <v>1.0183353859591731</v>
      </c>
      <c r="R186" s="13">
        <v>-2.6776887772058899E-2</v>
      </c>
      <c r="S186" s="13">
        <v>0.93135574870874105</v>
      </c>
      <c r="T186" s="13">
        <v>0.99767151469500004</v>
      </c>
      <c r="U186" s="13">
        <v>2440.2222280787701</v>
      </c>
      <c r="V186" s="13">
        <v>0.31085594536552402</v>
      </c>
      <c r="W186" s="13">
        <v>-8.6139217123780504E-2</v>
      </c>
      <c r="Y186" s="13" t="s">
        <v>102</v>
      </c>
      <c r="Z186" s="13">
        <v>13457.5793262676</v>
      </c>
      <c r="AA186" s="13">
        <v>13381.3800833573</v>
      </c>
      <c r="AB186" s="13">
        <v>1.0056944233282099</v>
      </c>
      <c r="AC186" s="13">
        <f t="shared" si="14"/>
        <v>0.99433781952438005</v>
      </c>
      <c r="AD186" s="13">
        <v>8.5427084819993896E-3</v>
      </c>
      <c r="AE186" s="13">
        <v>0.91658495700675202</v>
      </c>
      <c r="AF186" s="13">
        <v>0.91658495700675202</v>
      </c>
      <c r="AG186" s="13">
        <v>13419.4797048124</v>
      </c>
      <c r="AH186" s="13">
        <v>8.1563872232794404E-2</v>
      </c>
      <c r="AI186" s="13">
        <v>0.104736426166935</v>
      </c>
      <c r="AK186" t="s">
        <v>26</v>
      </c>
      <c r="AL186">
        <v>16333.7349761274</v>
      </c>
      <c r="AM186">
        <v>17703.505468042</v>
      </c>
      <c r="AN186">
        <v>0.92262716023178404</v>
      </c>
      <c r="AO186">
        <f t="shared" si="15"/>
        <v>1.0838614373207713</v>
      </c>
      <c r="AP186">
        <v>-0.116140520650095</v>
      </c>
      <c r="AQ186">
        <v>0.36716973989566298</v>
      </c>
      <c r="AR186">
        <v>0.87364346480125199</v>
      </c>
      <c r="AS186">
        <v>17018.620222084701</v>
      </c>
      <c r="AT186">
        <v>0.12878922749456301</v>
      </c>
      <c r="AU186">
        <v>-0.90178754007200301</v>
      </c>
      <c r="AV186" s="8"/>
    </row>
    <row r="187" spans="1:48" x14ac:dyDescent="0.2">
      <c r="A187" s="13" t="s">
        <v>19</v>
      </c>
      <c r="B187" s="13">
        <v>29359.480923579002</v>
      </c>
      <c r="C187" s="13">
        <v>29479.363593130402</v>
      </c>
      <c r="D187" s="13">
        <v>0.99593333590216004</v>
      </c>
      <c r="E187" s="13">
        <f t="shared" si="12"/>
        <v>1.0040832693828425</v>
      </c>
      <c r="F187" s="13">
        <v>-5.7664399874233496E-3</v>
      </c>
      <c r="G187" s="13">
        <v>0.96823588039048902</v>
      </c>
      <c r="H187" s="13">
        <v>0.96823588039048902</v>
      </c>
      <c r="I187" s="13">
        <v>29419.422258354702</v>
      </c>
      <c r="J187" s="13">
        <v>0.14480923197280099</v>
      </c>
      <c r="K187" s="13">
        <v>-3.9820941723566601E-2</v>
      </c>
      <c r="M187" s="13" t="s">
        <v>12</v>
      </c>
      <c r="N187" s="13">
        <v>1.24015368845888</v>
      </c>
      <c r="O187" s="13">
        <v>1.60309570773323</v>
      </c>
      <c r="P187" s="13">
        <v>0.773599281987007</v>
      </c>
      <c r="Q187" s="13">
        <f t="shared" si="13"/>
        <v>1.2926589040148504</v>
      </c>
      <c r="R187" s="13">
        <v>-0.393183258849158</v>
      </c>
      <c r="S187" s="13">
        <v>0.91881041337005298</v>
      </c>
      <c r="T187" s="13">
        <v>0.99767151469500004</v>
      </c>
      <c r="U187" s="13">
        <v>1.4216246980960601</v>
      </c>
      <c r="V187" s="13">
        <v>3.8572980942300199</v>
      </c>
      <c r="W187" s="13">
        <v>-0.10193229800862499</v>
      </c>
      <c r="Y187" s="13" t="s">
        <v>96</v>
      </c>
      <c r="Z187" s="13">
        <v>18166.191130523599</v>
      </c>
      <c r="AA187" s="13">
        <v>18260.150681990901</v>
      </c>
      <c r="AB187" s="13">
        <v>0.994854393421848</v>
      </c>
      <c r="AC187" s="13">
        <f t="shared" si="14"/>
        <v>1.0051722207914804</v>
      </c>
      <c r="AD187" s="13">
        <v>-7.1841550405356003E-3</v>
      </c>
      <c r="AE187" s="13">
        <v>0.89719097481531496</v>
      </c>
      <c r="AF187" s="13">
        <v>0.91658495700675202</v>
      </c>
      <c r="AG187" s="13">
        <v>18213.170906257299</v>
      </c>
      <c r="AH187" s="13">
        <v>5.5600334979697297E-2</v>
      </c>
      <c r="AI187" s="13">
        <v>-0.129210643122185</v>
      </c>
      <c r="AK187" t="s">
        <v>12</v>
      </c>
      <c r="AL187">
        <v>1.3970293974122501</v>
      </c>
      <c r="AM187">
        <v>1.4083455797297999</v>
      </c>
      <c r="AN187">
        <v>0.99196491082840599</v>
      </c>
      <c r="AO187">
        <f t="shared" si="15"/>
        <v>1.0081001747984051</v>
      </c>
      <c r="AP187">
        <v>-4.0460187320893598E-2</v>
      </c>
      <c r="AQ187">
        <v>0.98022126951014299</v>
      </c>
      <c r="AR187">
        <v>0.98022126951014299</v>
      </c>
      <c r="AS187">
        <v>1.4026874885710301</v>
      </c>
      <c r="AT187">
        <v>1.63201840491969</v>
      </c>
      <c r="AU187">
        <v>-2.4791501859860898E-2</v>
      </c>
      <c r="AV187" s="8"/>
    </row>
    <row r="191" spans="1:48" x14ac:dyDescent="0.2">
      <c r="A191" s="61" t="s">
        <v>146</v>
      </c>
      <c r="B191" s="62"/>
      <c r="C191" s="62"/>
      <c r="D191" s="62"/>
      <c r="E191" s="62"/>
      <c r="F191" s="62"/>
      <c r="G191" s="62"/>
      <c r="H191" s="62"/>
      <c r="I191" s="62"/>
      <c r="J191" s="62"/>
    </row>
    <row r="192" spans="1:48" x14ac:dyDescent="0.2">
      <c r="A192" t="s">
        <v>65</v>
      </c>
      <c r="M192" t="s">
        <v>86</v>
      </c>
      <c r="Y192" t="s">
        <v>85</v>
      </c>
      <c r="AK192" t="s">
        <v>66</v>
      </c>
    </row>
    <row r="193" spans="1:48" x14ac:dyDescent="0.2">
      <c r="A193" t="s">
        <v>25</v>
      </c>
      <c r="M193" t="s">
        <v>25</v>
      </c>
      <c r="Y193" t="s">
        <v>25</v>
      </c>
      <c r="AK193" t="s">
        <v>25</v>
      </c>
    </row>
    <row r="195" spans="1:48" x14ac:dyDescent="0.2">
      <c r="A195" s="64" t="s">
        <v>22</v>
      </c>
      <c r="B195" s="64" t="s">
        <v>36</v>
      </c>
      <c r="C195" s="64" t="s">
        <v>35</v>
      </c>
      <c r="D195" s="64" t="s">
        <v>56</v>
      </c>
      <c r="E195" s="64" t="s">
        <v>57</v>
      </c>
      <c r="F195" s="64" t="s">
        <v>0</v>
      </c>
      <c r="G195" s="64" t="s">
        <v>1</v>
      </c>
      <c r="H195" s="64" t="s">
        <v>2</v>
      </c>
      <c r="I195" s="64" t="s">
        <v>3</v>
      </c>
      <c r="J195" s="64" t="s">
        <v>4</v>
      </c>
      <c r="K195" s="64" t="s">
        <v>5</v>
      </c>
      <c r="L195" s="65" t="s">
        <v>23</v>
      </c>
      <c r="M195" s="64" t="s">
        <v>22</v>
      </c>
      <c r="N195" s="64" t="s">
        <v>36</v>
      </c>
      <c r="O195" s="64" t="s">
        <v>35</v>
      </c>
      <c r="P195" s="64" t="s">
        <v>56</v>
      </c>
      <c r="Q195" s="64" t="s">
        <v>57</v>
      </c>
      <c r="R195" s="64" t="s">
        <v>0</v>
      </c>
      <c r="S195" s="64" t="s">
        <v>1</v>
      </c>
      <c r="T195" s="64" t="s">
        <v>2</v>
      </c>
      <c r="U195" s="64" t="s">
        <v>3</v>
      </c>
      <c r="V195" s="64" t="s">
        <v>4</v>
      </c>
      <c r="W195" s="64" t="s">
        <v>5</v>
      </c>
      <c r="X195" s="65" t="s">
        <v>23</v>
      </c>
      <c r="Y195" s="64" t="s">
        <v>22</v>
      </c>
      <c r="Z195" s="64" t="s">
        <v>36</v>
      </c>
      <c r="AA195" s="64" t="s">
        <v>35</v>
      </c>
      <c r="AB195" s="64" t="s">
        <v>56</v>
      </c>
      <c r="AC195" s="64" t="s">
        <v>57</v>
      </c>
      <c r="AD195" s="64" t="s">
        <v>0</v>
      </c>
      <c r="AE195" s="64" t="s">
        <v>1</v>
      </c>
      <c r="AF195" s="64" t="s">
        <v>2</v>
      </c>
      <c r="AG195" s="64" t="s">
        <v>3</v>
      </c>
      <c r="AH195" s="64" t="s">
        <v>4</v>
      </c>
      <c r="AI195" s="64" t="s">
        <v>5</v>
      </c>
      <c r="AJ195" s="65" t="s">
        <v>23</v>
      </c>
      <c r="AK195" s="64" t="s">
        <v>22</v>
      </c>
      <c r="AL195" s="64" t="s">
        <v>36</v>
      </c>
      <c r="AM195" s="64" t="s">
        <v>35</v>
      </c>
      <c r="AN195" s="64" t="s">
        <v>56</v>
      </c>
      <c r="AO195" s="64" t="s">
        <v>57</v>
      </c>
      <c r="AP195" s="64" t="s">
        <v>0</v>
      </c>
      <c r="AQ195" s="64" t="s">
        <v>1</v>
      </c>
      <c r="AR195" s="64" t="s">
        <v>2</v>
      </c>
      <c r="AS195" s="64" t="s">
        <v>3</v>
      </c>
      <c r="AT195" s="64" t="s">
        <v>4</v>
      </c>
      <c r="AU195" s="64" t="s">
        <v>5</v>
      </c>
      <c r="AV195" s="65" t="s">
        <v>23</v>
      </c>
    </row>
    <row r="196" spans="1:48" x14ac:dyDescent="0.2">
      <c r="A196" s="13" t="s">
        <v>99</v>
      </c>
      <c r="B196" s="13">
        <v>1818.24248286639</v>
      </c>
      <c r="C196" s="13">
        <v>1150.88714980036</v>
      </c>
      <c r="D196" s="13">
        <v>1.5798616599219</v>
      </c>
      <c r="E196" s="13">
        <f t="shared" ref="E196:E234" si="16">C196/B196</f>
        <v>0.63296681308756475</v>
      </c>
      <c r="F196" s="13">
        <v>0.65860023594135997</v>
      </c>
      <c r="G196" s="13">
        <v>1.9136453598475701E-2</v>
      </c>
      <c r="H196" s="13">
        <v>0.37316084517027598</v>
      </c>
      <c r="I196" s="13">
        <v>1484.5648163333699</v>
      </c>
      <c r="J196" s="13">
        <v>0.28110925965356698</v>
      </c>
      <c r="K196" s="13">
        <v>2.3428621197074899</v>
      </c>
      <c r="M196" s="13" t="s">
        <v>99</v>
      </c>
      <c r="N196" s="13">
        <v>1685.0439429723999</v>
      </c>
      <c r="O196" s="13">
        <v>1193.8542517174701</v>
      </c>
      <c r="P196" s="13">
        <v>1.4114318733197999</v>
      </c>
      <c r="Q196" s="13">
        <f t="shared" ref="Q196:Q234" si="17">O196/N196</f>
        <v>0.70850036682813367</v>
      </c>
      <c r="R196" s="13">
        <v>0.49640079291285999</v>
      </c>
      <c r="S196" s="13">
        <v>4.7571483559730801E-2</v>
      </c>
      <c r="T196" s="13">
        <v>0.43304983362862898</v>
      </c>
      <c r="U196" s="13">
        <v>1439.4490973449399</v>
      </c>
      <c r="V196" s="13">
        <v>0.25055859118982399</v>
      </c>
      <c r="W196" s="13">
        <v>1.98117650069634</v>
      </c>
      <c r="Y196" s="13" t="s">
        <v>8</v>
      </c>
      <c r="Z196" s="13">
        <v>75990.064416877794</v>
      </c>
      <c r="AA196" s="13">
        <v>60412.4907186071</v>
      </c>
      <c r="AB196" s="13">
        <v>1.2578535252060501</v>
      </c>
      <c r="AC196" s="13">
        <f t="shared" ref="AC196:AC234" si="18">AA196/Z196</f>
        <v>0.79500512576469362</v>
      </c>
      <c r="AD196" s="13">
        <v>0.33097128826465899</v>
      </c>
      <c r="AE196" s="13">
        <v>9.69150220567974E-3</v>
      </c>
      <c r="AF196" s="13">
        <v>0.37796858602151001</v>
      </c>
      <c r="AG196" s="13">
        <v>68201.277567742494</v>
      </c>
      <c r="AH196" s="13">
        <v>0.12795382574429001</v>
      </c>
      <c r="AI196" s="13">
        <v>2.5866462869667601</v>
      </c>
      <c r="AK196" s="13" t="s">
        <v>99</v>
      </c>
      <c r="AL196" s="13">
        <v>1945.9800079543099</v>
      </c>
      <c r="AM196" s="13">
        <v>1508.2508165336601</v>
      </c>
      <c r="AN196" s="13">
        <v>1.2902230760442499</v>
      </c>
      <c r="AO196" s="13">
        <f t="shared" ref="AO196:AO234" si="19">AM196/AL196</f>
        <v>0.77505976956011602</v>
      </c>
      <c r="AP196" s="13">
        <v>0.36729067228050599</v>
      </c>
      <c r="AQ196" s="13">
        <v>0.15678687334128</v>
      </c>
      <c r="AR196" s="13">
        <v>0.79295094213690498</v>
      </c>
      <c r="AS196" s="13">
        <v>1727.11541224399</v>
      </c>
      <c r="AT196" s="13">
        <v>0.259393181003085</v>
      </c>
      <c r="AU196" s="13">
        <v>1.41596117083794</v>
      </c>
    </row>
    <row r="197" spans="1:48" x14ac:dyDescent="0.2">
      <c r="A197" s="13" t="s">
        <v>111</v>
      </c>
      <c r="B197" s="13">
        <v>10428.2275032833</v>
      </c>
      <c r="C197" s="13">
        <v>13275.0933869129</v>
      </c>
      <c r="D197" s="13">
        <v>0.78554833471558205</v>
      </c>
      <c r="E197" s="13">
        <f t="shared" si="16"/>
        <v>1.2729961427033762</v>
      </c>
      <c r="F197" s="13">
        <v>-0.34793155449694402</v>
      </c>
      <c r="G197" s="13">
        <v>1.2496141911079599E-2</v>
      </c>
      <c r="H197" s="13">
        <v>0.37316084517027598</v>
      </c>
      <c r="I197" s="13">
        <v>11851.660445098099</v>
      </c>
      <c r="J197" s="13">
        <v>0.139294369908709</v>
      </c>
      <c r="K197" s="13">
        <v>-2.4978149133017502</v>
      </c>
      <c r="M197" s="13" t="s">
        <v>14</v>
      </c>
      <c r="N197" s="13">
        <v>5596.2468378376398</v>
      </c>
      <c r="O197" s="13">
        <v>4481.6803539209004</v>
      </c>
      <c r="P197" s="13">
        <v>1.24869388173604</v>
      </c>
      <c r="Q197" s="13">
        <f t="shared" si="17"/>
        <v>0.80083679004634434</v>
      </c>
      <c r="R197" s="13">
        <v>0.32015233276171701</v>
      </c>
      <c r="S197" s="13">
        <v>6.6623051327481406E-2</v>
      </c>
      <c r="T197" s="13">
        <v>0.43304983362862898</v>
      </c>
      <c r="U197" s="13">
        <v>5038.9635958792696</v>
      </c>
      <c r="V197" s="13">
        <v>0.17454522434234601</v>
      </c>
      <c r="W197" s="13">
        <v>1.83420849220018</v>
      </c>
      <c r="Y197" s="13" t="s">
        <v>9</v>
      </c>
      <c r="Z197" s="13">
        <v>161015.868510122</v>
      </c>
      <c r="AA197" s="13">
        <v>139294.17133501201</v>
      </c>
      <c r="AB197" s="13">
        <v>1.1559411780616999</v>
      </c>
      <c r="AC197" s="13">
        <f t="shared" si="18"/>
        <v>0.86509592268078539</v>
      </c>
      <c r="AD197" s="13">
        <v>0.20906311517753401</v>
      </c>
      <c r="AE197" s="13">
        <v>5.9474656562161402E-2</v>
      </c>
      <c r="AF197" s="13">
        <v>0.60909699925195304</v>
      </c>
      <c r="AG197" s="13">
        <v>150155.01992256701</v>
      </c>
      <c r="AH197" s="13">
        <v>0.110928343776258</v>
      </c>
      <c r="AI197" s="13">
        <v>1.88466813855269</v>
      </c>
      <c r="AK197" s="13" t="s">
        <v>116</v>
      </c>
      <c r="AL197" s="13">
        <v>3222.6900872554702</v>
      </c>
      <c r="AM197" s="13">
        <v>2516.0676625423598</v>
      </c>
      <c r="AN197" s="13">
        <v>1.2808439674468499</v>
      </c>
      <c r="AO197" s="13">
        <f t="shared" si="19"/>
        <v>0.780735222568395</v>
      </c>
      <c r="AP197" s="13">
        <v>0.35739364376781402</v>
      </c>
      <c r="AQ197" s="13">
        <v>0.14654506999623099</v>
      </c>
      <c r="AR197" s="13">
        <v>0.79295094213690498</v>
      </c>
      <c r="AS197" s="13">
        <v>2869.37887489891</v>
      </c>
      <c r="AT197" s="13">
        <v>0.246165371578667</v>
      </c>
      <c r="AU197" s="13">
        <v>1.4518436995253901</v>
      </c>
    </row>
    <row r="198" spans="1:48" x14ac:dyDescent="0.2">
      <c r="A198" s="13" t="s">
        <v>103</v>
      </c>
      <c r="B198" s="13">
        <v>155.12583913929501</v>
      </c>
      <c r="C198" s="13">
        <v>58.135262072076699</v>
      </c>
      <c r="D198" s="13">
        <v>2.66836053730984</v>
      </c>
      <c r="E198" s="13">
        <f t="shared" si="16"/>
        <v>0.37476195065010565</v>
      </c>
      <c r="F198" s="13">
        <v>1.4139314833166801</v>
      </c>
      <c r="G198" s="13">
        <v>0.13096068685992099</v>
      </c>
      <c r="H198" s="13">
        <v>0.89414581293108397</v>
      </c>
      <c r="I198" s="13">
        <v>106.630550605686</v>
      </c>
      <c r="J198" s="13">
        <v>0.93617738694317398</v>
      </c>
      <c r="K198" s="13">
        <v>1.51032432852654</v>
      </c>
      <c r="M198" s="13" t="s">
        <v>19</v>
      </c>
      <c r="N198" s="13">
        <v>31639.625077606299</v>
      </c>
      <c r="O198" s="13">
        <v>26191.157298851002</v>
      </c>
      <c r="P198" s="13">
        <v>1.2080269961569901</v>
      </c>
      <c r="Q198" s="13">
        <f t="shared" si="17"/>
        <v>0.82779607010540779</v>
      </c>
      <c r="R198" s="13">
        <v>0.272612905201296</v>
      </c>
      <c r="S198" s="13">
        <v>4.0239610107456303E-2</v>
      </c>
      <c r="T198" s="13">
        <v>0.43304983362862898</v>
      </c>
      <c r="U198" s="13">
        <v>28915.391188228699</v>
      </c>
      <c r="V198" s="13">
        <v>0.132898872990728</v>
      </c>
      <c r="W198" s="13">
        <v>2.0512807901713099</v>
      </c>
      <c r="Y198" s="13" t="s">
        <v>109</v>
      </c>
      <c r="Z198" s="13">
        <v>60519.872514471099</v>
      </c>
      <c r="AA198" s="13">
        <v>53479.657980833399</v>
      </c>
      <c r="AB198" s="13">
        <v>1.1316428488783701</v>
      </c>
      <c r="AC198" s="13">
        <f t="shared" si="18"/>
        <v>0.88367102835594558</v>
      </c>
      <c r="AD198" s="13">
        <v>0.178398381995309</v>
      </c>
      <c r="AE198" s="13">
        <v>6.24714871027644E-2</v>
      </c>
      <c r="AF198" s="13">
        <v>0.60909699925195304</v>
      </c>
      <c r="AG198" s="13">
        <v>56999.7652476523</v>
      </c>
      <c r="AH198" s="13">
        <v>9.5762027783750106E-2</v>
      </c>
      <c r="AI198" s="13">
        <v>1.8629344649861399</v>
      </c>
      <c r="AK198" s="13" t="s">
        <v>106</v>
      </c>
      <c r="AL198" s="13">
        <v>2039.3969834325501</v>
      </c>
      <c r="AM198" s="13">
        <v>1632.0459415176001</v>
      </c>
      <c r="AN198" s="13">
        <v>1.2495953278963301</v>
      </c>
      <c r="AO198" s="13">
        <f t="shared" si="19"/>
        <v>0.80025907401837515</v>
      </c>
      <c r="AP198" s="13">
        <v>0.32132041939990003</v>
      </c>
      <c r="AQ198" s="13">
        <v>0.16240278150446799</v>
      </c>
      <c r="AR198" s="13">
        <v>0.79295094213690498</v>
      </c>
      <c r="AS198" s="13">
        <v>1835.72146247507</v>
      </c>
      <c r="AT198" s="13">
        <v>0.23000155099358599</v>
      </c>
      <c r="AU198" s="13">
        <v>1.3970358808965599</v>
      </c>
    </row>
    <row r="199" spans="1:48" x14ac:dyDescent="0.2">
      <c r="A199" s="13" t="s">
        <v>101</v>
      </c>
      <c r="B199" s="13">
        <v>21838.954254979501</v>
      </c>
      <c r="C199" s="13">
        <v>17660.632266384298</v>
      </c>
      <c r="D199" s="13">
        <v>1.23658960367735</v>
      </c>
      <c r="E199" s="13">
        <f t="shared" si="16"/>
        <v>0.80867572962462231</v>
      </c>
      <c r="F199" s="13">
        <v>0.30630143889000599</v>
      </c>
      <c r="G199" s="13">
        <v>0.10324066638592699</v>
      </c>
      <c r="H199" s="13">
        <v>0.89414581293108397</v>
      </c>
      <c r="I199" s="13">
        <v>19749.793260681901</v>
      </c>
      <c r="J199" s="13">
        <v>0.187990896106249</v>
      </c>
      <c r="K199" s="13">
        <v>1.6293418736452601</v>
      </c>
      <c r="M199" s="13" t="s">
        <v>9</v>
      </c>
      <c r="N199" s="13">
        <v>146962.49822980101</v>
      </c>
      <c r="O199" s="13">
        <v>123188.76568884699</v>
      </c>
      <c r="P199" s="13">
        <v>1.1929862062341201</v>
      </c>
      <c r="Q199" s="13">
        <f t="shared" si="17"/>
        <v>0.83823265916601575</v>
      </c>
      <c r="R199" s="13">
        <v>0.25458668957367903</v>
      </c>
      <c r="S199" s="13">
        <v>6.4826335213329797E-2</v>
      </c>
      <c r="T199" s="13">
        <v>0.43304983362862898</v>
      </c>
      <c r="U199" s="13">
        <v>135075.631959324</v>
      </c>
      <c r="V199" s="13">
        <v>0.13787871834931001</v>
      </c>
      <c r="W199" s="13">
        <v>1.8464538445207599</v>
      </c>
      <c r="Y199" s="13" t="s">
        <v>17</v>
      </c>
      <c r="Z199" s="13">
        <v>6588.5032178780502</v>
      </c>
      <c r="AA199" s="13">
        <v>7919.7058831867498</v>
      </c>
      <c r="AB199" s="13">
        <v>0.83191261330363298</v>
      </c>
      <c r="AC199" s="13">
        <f t="shared" si="18"/>
        <v>1.2020493306729292</v>
      </c>
      <c r="AD199" s="13">
        <v>-0.26565659347364501</v>
      </c>
      <c r="AE199" s="13">
        <v>4.7409076737060803E-2</v>
      </c>
      <c r="AF199" s="13">
        <v>0.60909699925195304</v>
      </c>
      <c r="AG199" s="13">
        <v>7254.1045505324</v>
      </c>
      <c r="AH199" s="13">
        <v>0.133992200552117</v>
      </c>
      <c r="AI199" s="13">
        <v>-1.98262729008856</v>
      </c>
      <c r="AK199" s="13" t="s">
        <v>14</v>
      </c>
      <c r="AL199" s="13">
        <v>6472.1368062154897</v>
      </c>
      <c r="AM199" s="13">
        <v>5454.0225973268198</v>
      </c>
      <c r="AN199" s="13">
        <v>1.18667216549262</v>
      </c>
      <c r="AO199" s="13">
        <f t="shared" si="19"/>
        <v>0.84269272430846509</v>
      </c>
      <c r="AP199" s="13">
        <v>0.24669995311982401</v>
      </c>
      <c r="AQ199" s="13">
        <v>0.223652829833486</v>
      </c>
      <c r="AR199" s="13">
        <v>0.79295094213690498</v>
      </c>
      <c r="AS199" s="13">
        <v>5963.0797017711502</v>
      </c>
      <c r="AT199" s="13">
        <v>0.20273283046125001</v>
      </c>
      <c r="AU199" s="13">
        <v>1.21687223800182</v>
      </c>
    </row>
    <row r="200" spans="1:48" x14ac:dyDescent="0.2">
      <c r="A200" s="13" t="s">
        <v>14</v>
      </c>
      <c r="B200" s="13">
        <v>6037.2053088663997</v>
      </c>
      <c r="C200" s="13">
        <v>4941.2271389587304</v>
      </c>
      <c r="D200" s="13">
        <v>1.2218028313789699</v>
      </c>
      <c r="E200" s="13">
        <f t="shared" si="16"/>
        <v>0.81846266379278398</v>
      </c>
      <c r="F200" s="13">
        <v>0.28906702344511997</v>
      </c>
      <c r="G200" s="13">
        <v>0.143973214983347</v>
      </c>
      <c r="H200" s="13">
        <v>0.89414581293108397</v>
      </c>
      <c r="I200" s="13">
        <v>5489.2162239125601</v>
      </c>
      <c r="J200" s="13">
        <v>0.19783475665907799</v>
      </c>
      <c r="K200" s="13">
        <v>1.46115388583241</v>
      </c>
      <c r="M200" s="13" t="s">
        <v>11</v>
      </c>
      <c r="N200" s="13">
        <v>44789.076433425398</v>
      </c>
      <c r="O200" s="13">
        <v>38158.4202276094</v>
      </c>
      <c r="P200" s="13">
        <v>1.1737665282332199</v>
      </c>
      <c r="Q200" s="13">
        <f t="shared" si="17"/>
        <v>0.85195818414180025</v>
      </c>
      <c r="R200" s="13">
        <v>0.231162076568555</v>
      </c>
      <c r="S200" s="13">
        <v>6.3550817572177606E-2</v>
      </c>
      <c r="T200" s="13">
        <v>0.43304983362862898</v>
      </c>
      <c r="U200" s="13">
        <v>41473.748330517403</v>
      </c>
      <c r="V200" s="13">
        <v>0.124594310165641</v>
      </c>
      <c r="W200" s="13">
        <v>1.8553180820315001</v>
      </c>
      <c r="Y200" s="13" t="s">
        <v>101</v>
      </c>
      <c r="Z200" s="13">
        <v>22168.211186851899</v>
      </c>
      <c r="AA200" s="13">
        <v>25647.660892446402</v>
      </c>
      <c r="AB200" s="13">
        <v>0.86433656776009304</v>
      </c>
      <c r="AC200" s="13">
        <f t="shared" si="18"/>
        <v>1.1569567195235937</v>
      </c>
      <c r="AD200" s="13">
        <v>-0.21045296188447801</v>
      </c>
      <c r="AE200" s="13">
        <v>9.5057631860049493E-2</v>
      </c>
      <c r="AF200" s="13">
        <v>0.72116387154142103</v>
      </c>
      <c r="AG200" s="13">
        <v>23907.936039649201</v>
      </c>
      <c r="AH200" s="13">
        <v>0.12607246487377899</v>
      </c>
      <c r="AI200" s="13">
        <v>-1.6693015568084399</v>
      </c>
      <c r="AK200" s="13" t="s">
        <v>19</v>
      </c>
      <c r="AL200" s="13">
        <v>36585.067458175297</v>
      </c>
      <c r="AM200" s="13">
        <v>30884.5224958855</v>
      </c>
      <c r="AN200" s="13">
        <v>1.18457610808292</v>
      </c>
      <c r="AO200" s="13">
        <f t="shared" si="19"/>
        <v>0.84418383350511073</v>
      </c>
      <c r="AP200" s="13">
        <v>0.24430922994555701</v>
      </c>
      <c r="AQ200" s="13">
        <v>0.122950884102197</v>
      </c>
      <c r="AR200" s="13">
        <v>0.79295094213690498</v>
      </c>
      <c r="AS200" s="13">
        <v>33734.794977030397</v>
      </c>
      <c r="AT200" s="13">
        <v>0.15838470800121099</v>
      </c>
      <c r="AU200" s="13">
        <v>1.5425051637162399</v>
      </c>
    </row>
    <row r="201" spans="1:48" x14ac:dyDescent="0.2">
      <c r="A201" s="13" t="s">
        <v>106</v>
      </c>
      <c r="B201" s="13">
        <v>1903.4360592143</v>
      </c>
      <c r="C201" s="13">
        <v>1563.5559462183601</v>
      </c>
      <c r="D201" s="13">
        <v>1.2173763681548999</v>
      </c>
      <c r="E201" s="13">
        <f t="shared" si="16"/>
        <v>0.82143864967219571</v>
      </c>
      <c r="F201" s="13">
        <v>0.28373055894949401</v>
      </c>
      <c r="G201" s="13">
        <v>0.212470047676665</v>
      </c>
      <c r="H201" s="13">
        <v>0.89414581293108397</v>
      </c>
      <c r="I201" s="13">
        <v>1733.4960027163299</v>
      </c>
      <c r="J201" s="13">
        <v>0.22756662416975601</v>
      </c>
      <c r="K201" s="13">
        <v>1.24680216171701</v>
      </c>
      <c r="M201" s="13" t="s">
        <v>17</v>
      </c>
      <c r="N201" s="13">
        <v>5996.7204229907602</v>
      </c>
      <c r="O201" s="13">
        <v>7180.2965754726902</v>
      </c>
      <c r="P201" s="13">
        <v>0.83516333343041405</v>
      </c>
      <c r="Q201" s="13">
        <f t="shared" si="17"/>
        <v>1.1973705740798304</v>
      </c>
      <c r="R201" s="13">
        <v>-0.26009546240565901</v>
      </c>
      <c r="S201" s="13">
        <v>6.2917267282692799E-2</v>
      </c>
      <c r="T201" s="13">
        <v>0.43304983362862898</v>
      </c>
      <c r="U201" s="13">
        <v>6588.5084992317197</v>
      </c>
      <c r="V201" s="13">
        <v>0.13985313549332801</v>
      </c>
      <c r="W201" s="13">
        <v>-1.8597756960412699</v>
      </c>
      <c r="Y201" s="13" t="s">
        <v>111</v>
      </c>
      <c r="Z201" s="13">
        <v>10651.440055971399</v>
      </c>
      <c r="AA201" s="13">
        <v>12377.4108354657</v>
      </c>
      <c r="AB201" s="13">
        <v>0.86055477979702</v>
      </c>
      <c r="AC201" s="13">
        <f t="shared" si="18"/>
        <v>1.1620410733595303</v>
      </c>
      <c r="AD201" s="13">
        <v>-0.21664120777269999</v>
      </c>
      <c r="AE201" s="13">
        <v>0.110948287929449</v>
      </c>
      <c r="AF201" s="13">
        <v>0.72116387154142103</v>
      </c>
      <c r="AG201" s="13">
        <v>11514.4254457185</v>
      </c>
      <c r="AH201" s="13">
        <v>0.13591508336508101</v>
      </c>
      <c r="AI201" s="13">
        <v>-1.5939452959078899</v>
      </c>
      <c r="AK201" s="13" t="s">
        <v>110</v>
      </c>
      <c r="AL201" s="13">
        <v>50690.586334148204</v>
      </c>
      <c r="AM201" s="13">
        <v>43825.772871157802</v>
      </c>
      <c r="AN201" s="13">
        <v>1.15663873135043</v>
      </c>
      <c r="AO201" s="13">
        <f t="shared" si="19"/>
        <v>0.86457419494542609</v>
      </c>
      <c r="AP201" s="13">
        <v>0.209926547827361</v>
      </c>
      <c r="AQ201" s="13">
        <v>5.5788220783928498E-2</v>
      </c>
      <c r="AR201" s="13">
        <v>0.79295094213690498</v>
      </c>
      <c r="AS201" s="13">
        <v>47258.179602652999</v>
      </c>
      <c r="AT201" s="13">
        <v>0.109754822310203</v>
      </c>
      <c r="AU201" s="13">
        <v>1.91268632583668</v>
      </c>
    </row>
    <row r="202" spans="1:48" x14ac:dyDescent="0.2">
      <c r="A202" s="13" t="s">
        <v>19</v>
      </c>
      <c r="B202" s="13">
        <v>34126.671334737097</v>
      </c>
      <c r="C202" s="13">
        <v>28581.018730458502</v>
      </c>
      <c r="D202" s="13">
        <v>1.19403271298964</v>
      </c>
      <c r="E202" s="13">
        <f t="shared" si="16"/>
        <v>0.83749799240942235</v>
      </c>
      <c r="F202" s="13">
        <v>0.255864583734985</v>
      </c>
      <c r="G202" s="13">
        <v>0.112171013226719</v>
      </c>
      <c r="H202" s="13">
        <v>0.89414581293108397</v>
      </c>
      <c r="I202" s="13">
        <v>31353.845032597801</v>
      </c>
      <c r="J202" s="13">
        <v>0.16107204187962701</v>
      </c>
      <c r="K202" s="13">
        <v>1.5885102141202001</v>
      </c>
      <c r="M202" s="13" t="s">
        <v>15</v>
      </c>
      <c r="N202" s="13">
        <v>1674.1929395469699</v>
      </c>
      <c r="O202" s="13">
        <v>2223.6492053188399</v>
      </c>
      <c r="P202" s="13">
        <v>0.75290335163585698</v>
      </c>
      <c r="Q202" s="13">
        <f t="shared" si="17"/>
        <v>1.3281917231836795</v>
      </c>
      <c r="R202" s="13">
        <v>-0.40916358430854999</v>
      </c>
      <c r="S202" s="13">
        <v>8.7236569974718195E-2</v>
      </c>
      <c r="T202" s="13">
        <v>0.48603231843057298</v>
      </c>
      <c r="U202" s="13">
        <v>1948.92107243291</v>
      </c>
      <c r="V202" s="13">
        <v>0.23925477524119201</v>
      </c>
      <c r="W202" s="13">
        <v>-1.7101584864756501</v>
      </c>
      <c r="Y202" s="13" t="s">
        <v>12</v>
      </c>
      <c r="Z202" s="13">
        <v>1.3463550173361001</v>
      </c>
      <c r="AA202" s="13">
        <v>0.301655496292561</v>
      </c>
      <c r="AB202" s="13">
        <v>4.4632205740761197</v>
      </c>
      <c r="AC202" s="13">
        <f t="shared" si="18"/>
        <v>0.22405345722959238</v>
      </c>
      <c r="AD202" s="13">
        <v>1.8611019719088699</v>
      </c>
      <c r="AE202" s="13">
        <v>0.45118442266473902</v>
      </c>
      <c r="AF202" s="13">
        <v>0.76547414264195901</v>
      </c>
      <c r="AG202" s="13">
        <v>0.82400525681433001</v>
      </c>
      <c r="AH202" s="13">
        <v>2.4701334164809801</v>
      </c>
      <c r="AI202" s="13">
        <v>0.75344188273046497</v>
      </c>
      <c r="AK202" s="13" t="s">
        <v>11</v>
      </c>
      <c r="AL202" s="13">
        <v>51764.789917633403</v>
      </c>
      <c r="AM202" s="13">
        <v>44762.207244105201</v>
      </c>
      <c r="AN202" s="13">
        <v>1.1564396195956199</v>
      </c>
      <c r="AO202" s="13">
        <f t="shared" si="19"/>
        <v>0.86472305432572016</v>
      </c>
      <c r="AP202" s="13">
        <v>0.20964308331946499</v>
      </c>
      <c r="AQ202" s="13">
        <v>0.13508700332086099</v>
      </c>
      <c r="AR202" s="13">
        <v>0.79295094213690498</v>
      </c>
      <c r="AS202" s="13">
        <v>48263.498580869302</v>
      </c>
      <c r="AT202" s="13">
        <v>0.14029150380525701</v>
      </c>
      <c r="AU202" s="13">
        <v>1.4943391269828901</v>
      </c>
    </row>
    <row r="203" spans="1:48" x14ac:dyDescent="0.2">
      <c r="A203" s="13" t="s">
        <v>9</v>
      </c>
      <c r="B203" s="13">
        <v>158407.387570183</v>
      </c>
      <c r="C203" s="13">
        <v>140350.59606603</v>
      </c>
      <c r="D203" s="13">
        <v>1.1286548971666499</v>
      </c>
      <c r="E203" s="13">
        <f t="shared" si="16"/>
        <v>0.88601042046632539</v>
      </c>
      <c r="F203" s="13">
        <v>0.17460221890952901</v>
      </c>
      <c r="G203" s="13">
        <v>0.19486308186521001</v>
      </c>
      <c r="H203" s="13">
        <v>0.89414581293108397</v>
      </c>
      <c r="I203" s="13">
        <v>149378.99181810601</v>
      </c>
      <c r="J203" s="13">
        <v>0.13469001994083599</v>
      </c>
      <c r="K203" s="13">
        <v>1.2963263275647701</v>
      </c>
      <c r="M203" s="13" t="s">
        <v>106</v>
      </c>
      <c r="N203" s="13">
        <v>1764.5329118692</v>
      </c>
      <c r="O203" s="13">
        <v>1419.3380190175501</v>
      </c>
      <c r="P203" s="13">
        <v>1.2432083747679701</v>
      </c>
      <c r="Q203" s="13">
        <f t="shared" si="17"/>
        <v>0.80437038576629383</v>
      </c>
      <c r="R203" s="13">
        <v>0.31408264021451698</v>
      </c>
      <c r="S203" s="13">
        <v>0.144699163031619</v>
      </c>
      <c r="T203" s="13">
        <v>0.58848453921436805</v>
      </c>
      <c r="U203" s="13">
        <v>1591.9354654433801</v>
      </c>
      <c r="V203" s="13">
        <v>0.21534440598136101</v>
      </c>
      <c r="W203" s="13">
        <v>1.4585131142979499</v>
      </c>
      <c r="Y203" s="13" t="s">
        <v>93</v>
      </c>
      <c r="Z203" s="13">
        <v>6568.3125467877298</v>
      </c>
      <c r="AA203" s="13">
        <v>5168.8939917534899</v>
      </c>
      <c r="AB203" s="13">
        <v>1.27073849014255</v>
      </c>
      <c r="AC203" s="13">
        <f t="shared" si="18"/>
        <v>0.78694397608733868</v>
      </c>
      <c r="AD203" s="13">
        <v>0.34565196448249902</v>
      </c>
      <c r="AE203" s="13">
        <v>0.47106101085659002</v>
      </c>
      <c r="AF203" s="13">
        <v>0.76547414264195901</v>
      </c>
      <c r="AG203" s="13">
        <v>5868.6032692706103</v>
      </c>
      <c r="AH203" s="13">
        <v>0.47957009602080197</v>
      </c>
      <c r="AI203" s="13">
        <v>0.72075379042713705</v>
      </c>
      <c r="AK203" s="13" t="s">
        <v>9</v>
      </c>
      <c r="AL203" s="13">
        <v>169880.44755880299</v>
      </c>
      <c r="AM203" s="13">
        <v>149409.84867199001</v>
      </c>
      <c r="AN203" s="13">
        <v>1.1370097022971599</v>
      </c>
      <c r="AO203" s="13">
        <f t="shared" si="19"/>
        <v>0.87949997082667675</v>
      </c>
      <c r="AP203" s="13">
        <v>0.185235484633651</v>
      </c>
      <c r="AQ203" s="13">
        <v>0.142528433086449</v>
      </c>
      <c r="AR203" s="13">
        <v>0.79295094213690498</v>
      </c>
      <c r="AS203" s="13">
        <v>159645.148115396</v>
      </c>
      <c r="AT203" s="13">
        <v>0.12631643578431401</v>
      </c>
      <c r="AU203" s="13">
        <v>1.4664400834578799</v>
      </c>
    </row>
    <row r="204" spans="1:48" x14ac:dyDescent="0.2">
      <c r="A204" s="13" t="s">
        <v>11</v>
      </c>
      <c r="B204" s="13">
        <v>48288.257182452602</v>
      </c>
      <c r="C204" s="13">
        <v>43388.044051574601</v>
      </c>
      <c r="D204" s="13">
        <v>1.1129392494635899</v>
      </c>
      <c r="E204" s="13">
        <f t="shared" si="16"/>
        <v>0.89852164031592585</v>
      </c>
      <c r="F204" s="13">
        <v>0.154400366878472</v>
      </c>
      <c r="G204" s="13">
        <v>0.26887551619879202</v>
      </c>
      <c r="H204" s="13">
        <v>0.89414581293108397</v>
      </c>
      <c r="I204" s="13">
        <v>45838.150617013598</v>
      </c>
      <c r="J204" s="13">
        <v>0.13964595770989599</v>
      </c>
      <c r="K204" s="13">
        <v>1.10565582713985</v>
      </c>
      <c r="M204" s="13" t="s">
        <v>105</v>
      </c>
      <c r="N204" s="13">
        <v>95229.217313427303</v>
      </c>
      <c r="O204" s="13">
        <v>83636.685051130698</v>
      </c>
      <c r="P204" s="13">
        <v>1.13860583134314</v>
      </c>
      <c r="Q204" s="13">
        <f t="shared" si="17"/>
        <v>0.87826706351956896</v>
      </c>
      <c r="R204" s="13">
        <v>0.18730999938795301</v>
      </c>
      <c r="S204" s="13">
        <v>0.150893471593428</v>
      </c>
      <c r="T204" s="13">
        <v>0.58848453921436805</v>
      </c>
      <c r="U204" s="13">
        <v>89432.951182278994</v>
      </c>
      <c r="V204" s="13">
        <v>0.13040396454050401</v>
      </c>
      <c r="W204" s="13">
        <v>1.43638270544891</v>
      </c>
      <c r="Y204" s="13" t="s">
        <v>112</v>
      </c>
      <c r="Z204" s="13">
        <v>943.66903307443704</v>
      </c>
      <c r="AA204" s="13">
        <v>771.91978128297899</v>
      </c>
      <c r="AB204" s="13">
        <v>1.2224962437236699</v>
      </c>
      <c r="AC204" s="13">
        <f t="shared" si="18"/>
        <v>0.81799842341768314</v>
      </c>
      <c r="AD204" s="13">
        <v>0.29000499260597501</v>
      </c>
      <c r="AE204" s="13">
        <v>0.25269313368944102</v>
      </c>
      <c r="AF204" s="13">
        <v>0.76547414264195901</v>
      </c>
      <c r="AG204" s="13">
        <v>857.79440717870796</v>
      </c>
      <c r="AH204" s="13">
        <v>0.253538003043975</v>
      </c>
      <c r="AI204" s="13">
        <v>1.14383243980854</v>
      </c>
      <c r="AK204" s="13" t="s">
        <v>97</v>
      </c>
      <c r="AL204" s="13">
        <v>134516.66214681999</v>
      </c>
      <c r="AM204" s="13">
        <v>121124.102130061</v>
      </c>
      <c r="AN204" s="13">
        <v>1.1105689105738701</v>
      </c>
      <c r="AO204" s="13">
        <f t="shared" si="19"/>
        <v>0.90043939685225383</v>
      </c>
      <c r="AP204" s="13">
        <v>0.15128678247876601</v>
      </c>
      <c r="AQ204" s="13">
        <v>0.194760905776106</v>
      </c>
      <c r="AR204" s="13">
        <v>0.79295094213690498</v>
      </c>
      <c r="AS204" s="13">
        <v>127820.382138441</v>
      </c>
      <c r="AT204" s="13">
        <v>0.11667753283360099</v>
      </c>
      <c r="AU204" s="13">
        <v>1.29662308419327</v>
      </c>
    </row>
    <row r="205" spans="1:48" x14ac:dyDescent="0.2">
      <c r="A205" s="13" t="s">
        <v>105</v>
      </c>
      <c r="B205" s="13">
        <v>102511.282658736</v>
      </c>
      <c r="C205" s="13">
        <v>92959.669115796496</v>
      </c>
      <c r="D205" s="13">
        <v>1.10275008112434</v>
      </c>
      <c r="E205" s="13">
        <f t="shared" si="16"/>
        <v>0.90682378275631181</v>
      </c>
      <c r="F205" s="13">
        <v>0.141108820053294</v>
      </c>
      <c r="G205" s="13">
        <v>0.24170332085436999</v>
      </c>
      <c r="H205" s="13">
        <v>0.89414581293108397</v>
      </c>
      <c r="I205" s="13">
        <v>97735.475887266293</v>
      </c>
      <c r="J205" s="13">
        <v>0.12052960161413299</v>
      </c>
      <c r="K205" s="13">
        <v>1.17073995237323</v>
      </c>
      <c r="M205" s="13" t="s">
        <v>94</v>
      </c>
      <c r="N205" s="13">
        <v>3173.6640320062702</v>
      </c>
      <c r="O205" s="13">
        <v>3869.0095898895702</v>
      </c>
      <c r="P205" s="13">
        <v>0.82027815084760602</v>
      </c>
      <c r="Q205" s="13">
        <f t="shared" si="17"/>
        <v>1.219098666673841</v>
      </c>
      <c r="R205" s="13">
        <v>-0.28599720609164297</v>
      </c>
      <c r="S205" s="13">
        <v>0.13019077111191499</v>
      </c>
      <c r="T205" s="13">
        <v>0.58848453921436805</v>
      </c>
      <c r="U205" s="13">
        <v>3521.3368109479202</v>
      </c>
      <c r="V205" s="13">
        <v>0.18898285306280199</v>
      </c>
      <c r="W205" s="13">
        <v>-1.5133500286219199</v>
      </c>
      <c r="Y205" s="13" t="s">
        <v>7</v>
      </c>
      <c r="Z205" s="13">
        <v>6446.2625008646601</v>
      </c>
      <c r="AA205" s="13">
        <v>5526.8665130157397</v>
      </c>
      <c r="AB205" s="13">
        <v>1.1663503154425301</v>
      </c>
      <c r="AC205" s="13">
        <f t="shared" si="18"/>
        <v>0.85737534149042205</v>
      </c>
      <c r="AD205" s="13">
        <v>0.222040872078862</v>
      </c>
      <c r="AE205" s="13">
        <v>0.20224807414738999</v>
      </c>
      <c r="AF205" s="13">
        <v>0.76547414264195901</v>
      </c>
      <c r="AG205" s="13">
        <v>5986.5645069401999</v>
      </c>
      <c r="AH205" s="13">
        <v>0.174126099644107</v>
      </c>
      <c r="AI205" s="13">
        <v>1.27517283470248</v>
      </c>
      <c r="AK205" s="13" t="s">
        <v>98</v>
      </c>
      <c r="AL205" s="13">
        <v>97191.689826957299</v>
      </c>
      <c r="AM205" s="13">
        <v>88847.6838358104</v>
      </c>
      <c r="AN205" s="13">
        <v>1.09391360169351</v>
      </c>
      <c r="AO205" s="13">
        <f t="shared" si="19"/>
        <v>0.91414897707815568</v>
      </c>
      <c r="AP205" s="13">
        <v>0.12948451174301401</v>
      </c>
      <c r="AQ205" s="13">
        <v>0.21077397852024299</v>
      </c>
      <c r="AR205" s="13">
        <v>0.79295094213690498</v>
      </c>
      <c r="AS205" s="13">
        <v>93019.686831383806</v>
      </c>
      <c r="AT205" s="13">
        <v>0.103468410885874</v>
      </c>
      <c r="AU205" s="13">
        <v>1.25144003502515</v>
      </c>
    </row>
    <row r="206" spans="1:48" x14ac:dyDescent="0.2">
      <c r="A206" s="13" t="s">
        <v>98</v>
      </c>
      <c r="B206" s="13">
        <v>90545.706364540994</v>
      </c>
      <c r="C206" s="13">
        <v>83761.027057473795</v>
      </c>
      <c r="D206" s="13">
        <v>1.08100043117203</v>
      </c>
      <c r="E206" s="13">
        <f t="shared" si="16"/>
        <v>0.92506901122675234</v>
      </c>
      <c r="F206" s="13">
        <v>0.112377101502022</v>
      </c>
      <c r="G206" s="13">
        <v>0.27378747475031701</v>
      </c>
      <c r="H206" s="13">
        <v>0.89414581293108397</v>
      </c>
      <c r="I206" s="13">
        <v>87153.366711007402</v>
      </c>
      <c r="J206" s="13">
        <v>0.102685443870874</v>
      </c>
      <c r="K206" s="13">
        <v>1.0943820006595599</v>
      </c>
      <c r="M206" s="13" t="s">
        <v>97</v>
      </c>
      <c r="N206" s="13">
        <v>116355.73636292999</v>
      </c>
      <c r="O206" s="13">
        <v>104384.968653694</v>
      </c>
      <c r="P206" s="13">
        <v>1.11467903725632</v>
      </c>
      <c r="Q206" s="13">
        <f t="shared" si="17"/>
        <v>0.89711923035837715</v>
      </c>
      <c r="R206" s="13">
        <v>0.15663081879174801</v>
      </c>
      <c r="S206" s="13">
        <v>0.18987099839615901</v>
      </c>
      <c r="T206" s="13">
        <v>0.60756740596772796</v>
      </c>
      <c r="U206" s="13">
        <v>110370.352508312</v>
      </c>
      <c r="V206" s="13">
        <v>0.119477878747689</v>
      </c>
      <c r="W206" s="13">
        <v>1.31096082750614</v>
      </c>
      <c r="Y206" s="13" t="s">
        <v>113</v>
      </c>
      <c r="Z206" s="13">
        <v>1987.07838143248</v>
      </c>
      <c r="AA206" s="13">
        <v>1705.51358956474</v>
      </c>
      <c r="AB206" s="13">
        <v>1.1650909107910401</v>
      </c>
      <c r="AC206" s="13">
        <f t="shared" si="18"/>
        <v>0.85830212109460891</v>
      </c>
      <c r="AD206" s="13">
        <v>0.22035978579997201</v>
      </c>
      <c r="AE206" s="13">
        <v>0.469038819389897</v>
      </c>
      <c r="AF206" s="13">
        <v>0.76547414264195901</v>
      </c>
      <c r="AG206" s="13">
        <v>1846.29598549861</v>
      </c>
      <c r="AH206" s="13">
        <v>0.304345915062538</v>
      </c>
      <c r="AI206" s="13">
        <v>0.724043842529288</v>
      </c>
      <c r="AK206" s="13" t="s">
        <v>15</v>
      </c>
      <c r="AL206" s="13">
        <v>1935.3813862596201</v>
      </c>
      <c r="AM206" s="13">
        <v>2408.9370979606201</v>
      </c>
      <c r="AN206" s="13">
        <v>0.80341715352305798</v>
      </c>
      <c r="AO206" s="13">
        <f t="shared" si="19"/>
        <v>1.2446834071377575</v>
      </c>
      <c r="AP206" s="13">
        <v>-0.31561475835645902</v>
      </c>
      <c r="AQ206" s="13">
        <v>0.21740787309276799</v>
      </c>
      <c r="AR206" s="13">
        <v>0.79295094213690498</v>
      </c>
      <c r="AS206" s="13">
        <v>2172.15924211012</v>
      </c>
      <c r="AT206" s="13">
        <v>0.25587962703808398</v>
      </c>
      <c r="AU206" s="13">
        <v>-1.23345012656863</v>
      </c>
    </row>
    <row r="207" spans="1:48" x14ac:dyDescent="0.2">
      <c r="A207" s="13" t="s">
        <v>17</v>
      </c>
      <c r="B207" s="13">
        <v>6450.4127613825603</v>
      </c>
      <c r="C207" s="13">
        <v>7115.8763968241201</v>
      </c>
      <c r="D207" s="13">
        <v>0.90648184449373603</v>
      </c>
      <c r="E207" s="13">
        <f t="shared" si="16"/>
        <v>1.1031660546477846</v>
      </c>
      <c r="F207" s="13">
        <v>-0.14169265858698499</v>
      </c>
      <c r="G207" s="13">
        <v>0.27512178859418002</v>
      </c>
      <c r="H207" s="13">
        <v>0.89414581293108397</v>
      </c>
      <c r="I207" s="13">
        <v>6783.1445791033402</v>
      </c>
      <c r="J207" s="13">
        <v>0.12983324313477401</v>
      </c>
      <c r="K207" s="13">
        <v>-1.0913434430648901</v>
      </c>
      <c r="M207" s="13" t="s">
        <v>98</v>
      </c>
      <c r="N207" s="13">
        <v>84042.715544463601</v>
      </c>
      <c r="O207" s="13">
        <v>76389.043008827299</v>
      </c>
      <c r="P207" s="13">
        <v>1.10019332922854</v>
      </c>
      <c r="Q207" s="13">
        <f t="shared" si="17"/>
        <v>0.90893116094532844</v>
      </c>
      <c r="R207" s="13">
        <v>0.13776134695959699</v>
      </c>
      <c r="S207" s="13">
        <v>0.19042806815973201</v>
      </c>
      <c r="T207" s="13">
        <v>0.60756740596772796</v>
      </c>
      <c r="U207" s="13">
        <v>80215.879276645501</v>
      </c>
      <c r="V207" s="13">
        <v>0.105216445611914</v>
      </c>
      <c r="W207" s="13">
        <v>1.3093138259747299</v>
      </c>
      <c r="Y207" s="13" t="s">
        <v>91</v>
      </c>
      <c r="Z207" s="13">
        <v>407.98998669696999</v>
      </c>
      <c r="AA207" s="13">
        <v>352.04261122878398</v>
      </c>
      <c r="AB207" s="13">
        <v>1.15892216931611</v>
      </c>
      <c r="AC207" s="13">
        <f t="shared" si="18"/>
        <v>0.86287071425176842</v>
      </c>
      <c r="AD207" s="13">
        <v>0.21265745156199101</v>
      </c>
      <c r="AE207" s="13">
        <v>0.39797723630800003</v>
      </c>
      <c r="AF207" s="13">
        <v>0.76547414264195901</v>
      </c>
      <c r="AG207" s="13">
        <v>380.01629896287699</v>
      </c>
      <c r="AH207" s="13">
        <v>0.25159436870405599</v>
      </c>
      <c r="AI207" s="13">
        <v>0.84523931381045703</v>
      </c>
      <c r="AK207" s="13" t="s">
        <v>103</v>
      </c>
      <c r="AL207" s="13">
        <v>165.38793468799099</v>
      </c>
      <c r="AM207" s="13">
        <v>91.948219041945293</v>
      </c>
      <c r="AN207" s="13">
        <v>1.79870732039457</v>
      </c>
      <c r="AO207" s="13">
        <f t="shared" si="19"/>
        <v>0.55595481747449238</v>
      </c>
      <c r="AP207" s="13">
        <v>0.84448929705117803</v>
      </c>
      <c r="AQ207" s="13">
        <v>0.289944668355825</v>
      </c>
      <c r="AR207" s="13">
        <v>0.80770300470551404</v>
      </c>
      <c r="AS207" s="13">
        <v>128.66807686496799</v>
      </c>
      <c r="AT207" s="13">
        <v>0.79801075051251902</v>
      </c>
      <c r="AU207" s="13">
        <v>1.05824300801563</v>
      </c>
    </row>
    <row r="208" spans="1:48" x14ac:dyDescent="0.2">
      <c r="A208" s="13" t="s">
        <v>12</v>
      </c>
      <c r="B208" s="13">
        <v>1.30754216806515</v>
      </c>
      <c r="C208" s="13">
        <v>0.57610877685940698</v>
      </c>
      <c r="D208" s="13">
        <v>2.2696098733177901</v>
      </c>
      <c r="E208" s="13">
        <f t="shared" si="16"/>
        <v>0.44060435749610305</v>
      </c>
      <c r="F208" s="13">
        <v>0.98430279385758201</v>
      </c>
      <c r="G208" s="13">
        <v>0.49300931392240999</v>
      </c>
      <c r="H208" s="13">
        <v>0.97541158558008501</v>
      </c>
      <c r="I208" s="13">
        <v>0.94182547246227699</v>
      </c>
      <c r="J208" s="13">
        <v>1.4358267141239001</v>
      </c>
      <c r="K208" s="13">
        <v>0.68553035277531704</v>
      </c>
      <c r="M208" s="13" t="s">
        <v>107</v>
      </c>
      <c r="N208" s="13">
        <v>6422.5315126424803</v>
      </c>
      <c r="O208" s="13">
        <v>7181.8568637395201</v>
      </c>
      <c r="P208" s="13">
        <v>0.89427172310676395</v>
      </c>
      <c r="Q208" s="13">
        <f t="shared" si="17"/>
        <v>1.1182283574011807</v>
      </c>
      <c r="R208" s="13">
        <v>-0.161166780050463</v>
      </c>
      <c r="S208" s="13">
        <v>0.202522468655909</v>
      </c>
      <c r="T208" s="13">
        <v>0.60756740596772796</v>
      </c>
      <c r="U208" s="13">
        <v>6802.1941881909997</v>
      </c>
      <c r="V208" s="13">
        <v>0.12646504803608899</v>
      </c>
      <c r="W208" s="13">
        <v>-1.27439780835311</v>
      </c>
      <c r="Y208" s="13" t="s">
        <v>116</v>
      </c>
      <c r="Z208" s="13">
        <v>3054.71558337427</v>
      </c>
      <c r="AA208" s="13">
        <v>2738.7701668764798</v>
      </c>
      <c r="AB208" s="13">
        <v>1.11536032498051</v>
      </c>
      <c r="AC208" s="13">
        <f t="shared" si="18"/>
        <v>0.89657124931127186</v>
      </c>
      <c r="AD208" s="13">
        <v>0.15766734781047501</v>
      </c>
      <c r="AE208" s="13">
        <v>0.39314450637440002</v>
      </c>
      <c r="AF208" s="13">
        <v>0.76547414264195901</v>
      </c>
      <c r="AG208" s="13">
        <v>2896.7428751253701</v>
      </c>
      <c r="AH208" s="13">
        <v>0.184637606330642</v>
      </c>
      <c r="AI208" s="13">
        <v>0.85392868193996296</v>
      </c>
      <c r="AK208" s="13" t="s">
        <v>101</v>
      </c>
      <c r="AL208" s="13">
        <v>23408.2153096986</v>
      </c>
      <c r="AM208" s="13">
        <v>20569.319188347901</v>
      </c>
      <c r="AN208" s="13">
        <v>1.1380160468781499</v>
      </c>
      <c r="AO208" s="13">
        <f t="shared" si="19"/>
        <v>0.87872223132814087</v>
      </c>
      <c r="AP208" s="13">
        <v>0.18642483303252499</v>
      </c>
      <c r="AQ208" s="13">
        <v>0.27831365536481301</v>
      </c>
      <c r="AR208" s="13">
        <v>0.80770300470551404</v>
      </c>
      <c r="AS208" s="13">
        <v>21988.7672490232</v>
      </c>
      <c r="AT208" s="13">
        <v>0.17196032887429999</v>
      </c>
      <c r="AU208" s="13">
        <v>1.0841153552852201</v>
      </c>
    </row>
    <row r="209" spans="1:47" x14ac:dyDescent="0.2">
      <c r="A209" s="13" t="s">
        <v>6</v>
      </c>
      <c r="B209" s="13">
        <v>59.177068809021698</v>
      </c>
      <c r="C209" s="13">
        <v>51.333743229406601</v>
      </c>
      <c r="D209" s="13">
        <v>1.15279083671268</v>
      </c>
      <c r="E209" s="13">
        <f t="shared" si="16"/>
        <v>0.86746005272874616</v>
      </c>
      <c r="F209" s="13">
        <v>0.18186980557815099</v>
      </c>
      <c r="G209" s="13">
        <v>0.60509598346180904</v>
      </c>
      <c r="H209" s="13">
        <v>0.97541158558008501</v>
      </c>
      <c r="I209" s="13">
        <v>55.255406019214099</v>
      </c>
      <c r="J209" s="13">
        <v>0.351720475296246</v>
      </c>
      <c r="K209" s="13">
        <v>0.51708620439275399</v>
      </c>
      <c r="M209" s="13" t="s">
        <v>116</v>
      </c>
      <c r="N209" s="13">
        <v>2787.44686270283</v>
      </c>
      <c r="O209" s="13">
        <v>2470.3529288309701</v>
      </c>
      <c r="P209" s="13">
        <v>1.1283597700438399</v>
      </c>
      <c r="Q209" s="13">
        <f t="shared" si="17"/>
        <v>0.88624216012340706</v>
      </c>
      <c r="R209" s="13">
        <v>0.173671344706752</v>
      </c>
      <c r="S209" s="13">
        <v>0.315770688848171</v>
      </c>
      <c r="T209" s="13">
        <v>0.61623852210026397</v>
      </c>
      <c r="U209" s="13">
        <v>2628.8998957669</v>
      </c>
      <c r="V209" s="13">
        <v>0.17311962849174301</v>
      </c>
      <c r="W209" s="13">
        <v>1.00318690734156</v>
      </c>
      <c r="Y209" s="13" t="s">
        <v>14</v>
      </c>
      <c r="Z209" s="13">
        <v>6129.7403191966996</v>
      </c>
      <c r="AA209" s="13">
        <v>5508.3843015006296</v>
      </c>
      <c r="AB209" s="13">
        <v>1.1128018641558499</v>
      </c>
      <c r="AC209" s="13">
        <f t="shared" si="18"/>
        <v>0.89863257082030867</v>
      </c>
      <c r="AD209" s="13">
        <v>0.15395251277944499</v>
      </c>
      <c r="AE209" s="13">
        <v>0.36773262094515602</v>
      </c>
      <c r="AF209" s="13">
        <v>0.76547414264195901</v>
      </c>
      <c r="AG209" s="13">
        <v>5819.0623103486696</v>
      </c>
      <c r="AH209" s="13">
        <v>0.17091997208599899</v>
      </c>
      <c r="AI209" s="13">
        <v>0.90072863282462701</v>
      </c>
      <c r="AK209" s="13" t="s">
        <v>113</v>
      </c>
      <c r="AL209" s="13">
        <v>2079.34267900036</v>
      </c>
      <c r="AM209" s="13">
        <v>2692.0077965190699</v>
      </c>
      <c r="AN209" s="13">
        <v>0.77241331978647099</v>
      </c>
      <c r="AO209" s="13">
        <f t="shared" si="19"/>
        <v>1.2946436504699876</v>
      </c>
      <c r="AP209" s="13">
        <v>-0.37227771709716201</v>
      </c>
      <c r="AQ209" s="13">
        <v>0.27238930015149998</v>
      </c>
      <c r="AR209" s="13">
        <v>0.80770300470551404</v>
      </c>
      <c r="AS209" s="13">
        <v>2385.6752377597199</v>
      </c>
      <c r="AT209" s="13">
        <v>0.33918145450571602</v>
      </c>
      <c r="AU209" s="13">
        <v>-1.09757686380488</v>
      </c>
    </row>
    <row r="210" spans="1:47" x14ac:dyDescent="0.2">
      <c r="A210" s="13" t="s">
        <v>116</v>
      </c>
      <c r="B210" s="13">
        <v>3004.7207453282999</v>
      </c>
      <c r="C210" s="13">
        <v>2665.7536526219301</v>
      </c>
      <c r="D210" s="13">
        <v>1.1271561955370399</v>
      </c>
      <c r="E210" s="13">
        <f t="shared" si="16"/>
        <v>0.88718848723849253</v>
      </c>
      <c r="F210" s="13">
        <v>0.17260441877501601</v>
      </c>
      <c r="G210" s="13">
        <v>0.38117611547150099</v>
      </c>
      <c r="H210" s="13">
        <v>0.97541158558008501</v>
      </c>
      <c r="I210" s="13">
        <v>2835.23719897511</v>
      </c>
      <c r="J210" s="13">
        <v>0.197097460354799</v>
      </c>
      <c r="K210" s="13">
        <v>0.87573131822352002</v>
      </c>
      <c r="M210" s="13" t="s">
        <v>101</v>
      </c>
      <c r="N210" s="13">
        <v>20247.056502593499</v>
      </c>
      <c r="O210" s="13">
        <v>18382.852681923599</v>
      </c>
      <c r="P210" s="13">
        <v>1.10140993092454</v>
      </c>
      <c r="Q210" s="13">
        <f t="shared" si="17"/>
        <v>0.90792716855256916</v>
      </c>
      <c r="R210" s="13">
        <v>0.13918900316847699</v>
      </c>
      <c r="S210" s="13">
        <v>0.34762173041553301</v>
      </c>
      <c r="T210" s="13">
        <v>0.61623852210026397</v>
      </c>
      <c r="U210" s="13">
        <v>19314.9545922586</v>
      </c>
      <c r="V210" s="13">
        <v>0.148197586458339</v>
      </c>
      <c r="W210" s="13">
        <v>0.93921234815524601</v>
      </c>
      <c r="Y210" s="13" t="s">
        <v>105</v>
      </c>
      <c r="Z210" s="13">
        <v>104425.318398155</v>
      </c>
      <c r="AA210" s="13">
        <v>95515.951642243599</v>
      </c>
      <c r="AB210" s="13">
        <v>1.0932762182936899</v>
      </c>
      <c r="AC210" s="13">
        <f t="shared" si="18"/>
        <v>0.91468192874508092</v>
      </c>
      <c r="AD210" s="13">
        <v>0.12869416867813899</v>
      </c>
      <c r="AE210" s="13">
        <v>0.24659075884176099</v>
      </c>
      <c r="AF210" s="13">
        <v>0.76547414264195901</v>
      </c>
      <c r="AG210" s="13">
        <v>99970.635020199406</v>
      </c>
      <c r="AH210" s="13">
        <v>0.111070605291314</v>
      </c>
      <c r="AI210" s="13">
        <v>1.15866991397591</v>
      </c>
      <c r="AK210" s="13" t="s">
        <v>112</v>
      </c>
      <c r="AL210" s="13">
        <v>990.29894819876904</v>
      </c>
      <c r="AM210" s="13">
        <v>1186.3709711270701</v>
      </c>
      <c r="AN210" s="13">
        <v>0.83472958484307203</v>
      </c>
      <c r="AO210" s="13">
        <f t="shared" si="19"/>
        <v>1.1979927609586294</v>
      </c>
      <c r="AP210" s="13">
        <v>-0.26043017029822302</v>
      </c>
      <c r="AQ210" s="13">
        <v>0.31157197998832498</v>
      </c>
      <c r="AR210" s="13">
        <v>0.81008714796964398</v>
      </c>
      <c r="AS210" s="13">
        <v>1088.33495966292</v>
      </c>
      <c r="AT210" s="13">
        <v>0.25736010960211397</v>
      </c>
      <c r="AU210" s="13">
        <v>-1.0119290464278099</v>
      </c>
    </row>
    <row r="211" spans="1:47" x14ac:dyDescent="0.2">
      <c r="A211" s="13" t="s">
        <v>8</v>
      </c>
      <c r="B211" s="13">
        <v>74403.210100503202</v>
      </c>
      <c r="C211" s="13">
        <v>69953.144001511304</v>
      </c>
      <c r="D211" s="13">
        <v>1.0636149548745899</v>
      </c>
      <c r="E211" s="13">
        <f t="shared" si="16"/>
        <v>0.94018986421445006</v>
      </c>
      <c r="F211" s="13">
        <v>8.8930192186498294E-2</v>
      </c>
      <c r="G211" s="13">
        <v>0.54729185927489099</v>
      </c>
      <c r="H211" s="13">
        <v>0.97541158558008501</v>
      </c>
      <c r="I211" s="13">
        <v>72178.177051007297</v>
      </c>
      <c r="J211" s="13">
        <v>0.14776798004893801</v>
      </c>
      <c r="K211" s="13">
        <v>0.60182315652583296</v>
      </c>
      <c r="M211" s="13" t="s">
        <v>16</v>
      </c>
      <c r="N211" s="13">
        <v>5793.2633671978901</v>
      </c>
      <c r="O211" s="13">
        <v>6395.1023972507101</v>
      </c>
      <c r="P211" s="13">
        <v>0.905890634321734</v>
      </c>
      <c r="Q211" s="13">
        <f t="shared" si="17"/>
        <v>1.1038860124089127</v>
      </c>
      <c r="R211" s="13">
        <v>-0.14264165969311901</v>
      </c>
      <c r="S211" s="13">
        <v>0.33822975422967999</v>
      </c>
      <c r="T211" s="13">
        <v>0.61623852210026397</v>
      </c>
      <c r="U211" s="13">
        <v>6094.1828822242996</v>
      </c>
      <c r="V211" s="13">
        <v>0.148946742199562</v>
      </c>
      <c r="W211" s="13">
        <v>-0.95766887940392198</v>
      </c>
      <c r="Y211" s="13" t="s">
        <v>19</v>
      </c>
      <c r="Z211" s="13">
        <v>34652.614638257597</v>
      </c>
      <c r="AA211" s="13">
        <v>32239.066826471</v>
      </c>
      <c r="AB211" s="13">
        <v>1.0748640717418301</v>
      </c>
      <c r="AC211" s="13">
        <f t="shared" si="18"/>
        <v>0.93035019616897929</v>
      </c>
      <c r="AD211" s="13">
        <v>0.10403627858001301</v>
      </c>
      <c r="AE211" s="13">
        <v>0.40784714041653197</v>
      </c>
      <c r="AF211" s="13">
        <v>0.76547414264195901</v>
      </c>
      <c r="AG211" s="13">
        <v>33445.840732364297</v>
      </c>
      <c r="AH211" s="13">
        <v>0.12569502231937901</v>
      </c>
      <c r="AI211" s="13">
        <v>0.82768813482260495</v>
      </c>
      <c r="AK211" s="13" t="s">
        <v>26</v>
      </c>
      <c r="AL211" s="13">
        <v>17703.505468042</v>
      </c>
      <c r="AM211" s="13">
        <v>16333.7349761274</v>
      </c>
      <c r="AN211" s="13">
        <v>1.08386143732077</v>
      </c>
      <c r="AO211" s="13">
        <f t="shared" si="19"/>
        <v>0.92262716023178115</v>
      </c>
      <c r="AP211" s="13">
        <v>0.116140520650096</v>
      </c>
      <c r="AQ211" s="13">
        <v>0.36716973989566298</v>
      </c>
      <c r="AR211" s="13">
        <v>0.87364346480129196</v>
      </c>
      <c r="AS211" s="13">
        <v>17018.620222084701</v>
      </c>
      <c r="AT211" s="13">
        <v>0.12878922749456301</v>
      </c>
      <c r="AU211" s="13">
        <v>0.90178754007200301</v>
      </c>
    </row>
    <row r="212" spans="1:47" x14ac:dyDescent="0.2">
      <c r="A212" s="13" t="s">
        <v>109</v>
      </c>
      <c r="B212" s="13">
        <v>59251.760797245697</v>
      </c>
      <c r="C212" s="13">
        <v>56330.437982287003</v>
      </c>
      <c r="D212" s="13">
        <v>1.05186046690916</v>
      </c>
      <c r="E212" s="13">
        <f t="shared" si="16"/>
        <v>0.95069643879520804</v>
      </c>
      <c r="F212" s="13">
        <v>7.2943880470695402E-2</v>
      </c>
      <c r="G212" s="13">
        <v>0.46187810664939899</v>
      </c>
      <c r="H212" s="13">
        <v>0.97541158558008501</v>
      </c>
      <c r="I212" s="13">
        <v>57791.099389766299</v>
      </c>
      <c r="J212" s="13">
        <v>9.9141158118094694E-2</v>
      </c>
      <c r="K212" s="13">
        <v>0.73575780085003994</v>
      </c>
      <c r="M212" s="13" t="s">
        <v>111</v>
      </c>
      <c r="N212" s="13">
        <v>9687.1181973570601</v>
      </c>
      <c r="O212" s="13">
        <v>10759.385916032001</v>
      </c>
      <c r="P212" s="13">
        <v>0.90034117866548602</v>
      </c>
      <c r="Q212" s="13">
        <f t="shared" si="17"/>
        <v>1.1106900624963456</v>
      </c>
      <c r="R212" s="13">
        <v>-0.15140006966265501</v>
      </c>
      <c r="S212" s="13">
        <v>0.31485485327027402</v>
      </c>
      <c r="T212" s="13">
        <v>0.61623852210026397</v>
      </c>
      <c r="U212" s="13">
        <v>10223.2520566945</v>
      </c>
      <c r="V212" s="13">
        <v>0.15063376254095401</v>
      </c>
      <c r="W212" s="13">
        <v>-1.00508722021395</v>
      </c>
      <c r="Y212" s="13" t="s">
        <v>97</v>
      </c>
      <c r="Z212" s="13">
        <v>127532.275384341</v>
      </c>
      <c r="AA212" s="13">
        <v>119721.87822399</v>
      </c>
      <c r="AB212" s="13">
        <v>1.0652378435438401</v>
      </c>
      <c r="AC212" s="13">
        <f t="shared" si="18"/>
        <v>0.93875748600255904</v>
      </c>
      <c r="AD212" s="13">
        <v>9.1150793836768204E-2</v>
      </c>
      <c r="AE212" s="13">
        <v>0.390157239364329</v>
      </c>
      <c r="AF212" s="13">
        <v>0.76547414264195901</v>
      </c>
      <c r="AG212" s="13">
        <v>123627.076804165</v>
      </c>
      <c r="AH212" s="13">
        <v>0.106071655538802</v>
      </c>
      <c r="AI212" s="13">
        <v>0.85933224454504797</v>
      </c>
      <c r="AK212" s="13" t="s">
        <v>13</v>
      </c>
      <c r="AL212" s="13">
        <v>22903.467152900401</v>
      </c>
      <c r="AM212" s="13">
        <v>21240.183283155598</v>
      </c>
      <c r="AN212" s="13">
        <v>1.0783083576808801</v>
      </c>
      <c r="AO212" s="13">
        <f t="shared" si="19"/>
        <v>0.92737851179295483</v>
      </c>
      <c r="AP212" s="13">
        <v>0.108732927148202</v>
      </c>
      <c r="AQ212" s="13">
        <v>0.45052240261295601</v>
      </c>
      <c r="AR212" s="13">
        <v>0.87364346480129196</v>
      </c>
      <c r="AS212" s="13">
        <v>22071.825218028</v>
      </c>
      <c r="AT212" s="13">
        <v>0.14410408311557801</v>
      </c>
      <c r="AU212" s="13">
        <v>0.754544387621502</v>
      </c>
    </row>
    <row r="213" spans="1:47" x14ac:dyDescent="0.2">
      <c r="A213" s="13" t="s">
        <v>107</v>
      </c>
      <c r="B213" s="13">
        <v>6910.4652081451804</v>
      </c>
      <c r="C213" s="13">
        <v>6667.6846506965003</v>
      </c>
      <c r="D213" s="13">
        <v>1.0364115236648599</v>
      </c>
      <c r="E213" s="13">
        <f t="shared" si="16"/>
        <v>0.96486769701661745</v>
      </c>
      <c r="F213" s="13">
        <v>5.1523353409888603E-2</v>
      </c>
      <c r="G213" s="13">
        <v>0.66183301188125498</v>
      </c>
      <c r="H213" s="13">
        <v>0.97541158558008501</v>
      </c>
      <c r="I213" s="13">
        <v>6789.0749294208399</v>
      </c>
      <c r="J213" s="13">
        <v>0.11779894533622599</v>
      </c>
      <c r="K213" s="13">
        <v>0.43738382599970399</v>
      </c>
      <c r="M213" s="13" t="s">
        <v>104</v>
      </c>
      <c r="N213" s="13">
        <v>11699.270772501101</v>
      </c>
      <c r="O213" s="13">
        <v>13074.5920526882</v>
      </c>
      <c r="P213" s="13">
        <v>0.89480962200236802</v>
      </c>
      <c r="Q213" s="13">
        <f t="shared" si="17"/>
        <v>1.1175561543049131</v>
      </c>
      <c r="R213" s="13">
        <v>-0.160174198930467</v>
      </c>
      <c r="S213" s="13">
        <v>0.25522057489537803</v>
      </c>
      <c r="T213" s="13">
        <v>0.61623852210026397</v>
      </c>
      <c r="U213" s="13">
        <v>12386.9314125947</v>
      </c>
      <c r="V213" s="13">
        <v>0.14078026366638999</v>
      </c>
      <c r="W213" s="13">
        <v>-1.1377603277547199</v>
      </c>
      <c r="Y213" s="13" t="s">
        <v>18</v>
      </c>
      <c r="Z213" s="13">
        <v>71636.258096467704</v>
      </c>
      <c r="AA213" s="13">
        <v>67310.700527264999</v>
      </c>
      <c r="AB213" s="13">
        <v>1.0642625546208699</v>
      </c>
      <c r="AC213" s="13">
        <f t="shared" si="18"/>
        <v>0.9396177622318328</v>
      </c>
      <c r="AD213" s="13">
        <v>8.9815441966548198E-2</v>
      </c>
      <c r="AE213" s="13">
        <v>0.28487772638654602</v>
      </c>
      <c r="AF213" s="13">
        <v>0.76547414264195901</v>
      </c>
      <c r="AG213" s="13">
        <v>69473.479311866395</v>
      </c>
      <c r="AH213" s="13">
        <v>8.3984713560186094E-2</v>
      </c>
      <c r="AI213" s="13">
        <v>1.06942606766389</v>
      </c>
      <c r="AK213" s="13" t="s">
        <v>18</v>
      </c>
      <c r="AL213" s="13">
        <v>75427.073986185002</v>
      </c>
      <c r="AM213" s="13">
        <v>72437.786983024402</v>
      </c>
      <c r="AN213" s="13">
        <v>1.0412669564831001</v>
      </c>
      <c r="AO213" s="13">
        <f t="shared" si="19"/>
        <v>0.96036851431214065</v>
      </c>
      <c r="AP213" s="13">
        <v>5.8358434137312502E-2</v>
      </c>
      <c r="AQ213" s="13">
        <v>0.54913709787595599</v>
      </c>
      <c r="AR213" s="13">
        <v>0.87364346480129196</v>
      </c>
      <c r="AS213" s="13">
        <v>73932.430484604702</v>
      </c>
      <c r="AT213" s="13">
        <v>9.74177063366128E-2</v>
      </c>
      <c r="AU213" s="13">
        <v>0.59905366623664302</v>
      </c>
    </row>
    <row r="214" spans="1:47" x14ac:dyDescent="0.2">
      <c r="A214" s="13" t="s">
        <v>96</v>
      </c>
      <c r="B214" s="13">
        <v>17686.1687843414</v>
      </c>
      <c r="C214" s="13">
        <v>17086.4861637789</v>
      </c>
      <c r="D214" s="13">
        <v>1.03509689557083</v>
      </c>
      <c r="E214" s="13">
        <f t="shared" si="16"/>
        <v>0.96609313029436683</v>
      </c>
      <c r="F214" s="13">
        <v>4.9755689158939999E-2</v>
      </c>
      <c r="G214" s="13">
        <v>0.69084329199384498</v>
      </c>
      <c r="H214" s="13">
        <v>0.97541158558008501</v>
      </c>
      <c r="I214" s="13">
        <v>17386.327474060101</v>
      </c>
      <c r="J214" s="13">
        <v>0.12510516432088201</v>
      </c>
      <c r="K214" s="13">
        <v>0.397710913286694</v>
      </c>
      <c r="M214" s="13" t="s">
        <v>112</v>
      </c>
      <c r="N214" s="13">
        <v>857.06094131064901</v>
      </c>
      <c r="O214" s="13">
        <v>1050.9910636498</v>
      </c>
      <c r="P214" s="13">
        <v>0.81547880943375295</v>
      </c>
      <c r="Q214" s="13">
        <f t="shared" si="17"/>
        <v>1.2262734340017711</v>
      </c>
      <c r="R214" s="13">
        <v>-0.29399399047461</v>
      </c>
      <c r="S214" s="13">
        <v>0.27245671094468998</v>
      </c>
      <c r="T214" s="13">
        <v>0.61623852210026397</v>
      </c>
      <c r="U214" s="13">
        <v>954.02600248022304</v>
      </c>
      <c r="V214" s="13">
        <v>0.26789497330113299</v>
      </c>
      <c r="W214" s="13">
        <v>-1.09742257143489</v>
      </c>
      <c r="Y214" s="13" t="s">
        <v>98</v>
      </c>
      <c r="Z214" s="13">
        <v>92216.870365410403</v>
      </c>
      <c r="AA214" s="13">
        <v>86907.287587805302</v>
      </c>
      <c r="AB214" s="13">
        <v>1.06109479337093</v>
      </c>
      <c r="AC214" s="13">
        <f t="shared" si="18"/>
        <v>0.94242286951871368</v>
      </c>
      <c r="AD214" s="13">
        <v>8.5509608397542597E-2</v>
      </c>
      <c r="AE214" s="13">
        <v>0.33229751104580502</v>
      </c>
      <c r="AF214" s="13">
        <v>0.76547414264195901</v>
      </c>
      <c r="AG214" s="13">
        <v>89562.078976607896</v>
      </c>
      <c r="AH214" s="13">
        <v>8.8200014969625706E-2</v>
      </c>
      <c r="AI214" s="13">
        <v>0.96949652930320296</v>
      </c>
      <c r="AK214" s="13" t="s">
        <v>105</v>
      </c>
      <c r="AL214" s="13">
        <v>110022.592145859</v>
      </c>
      <c r="AM214" s="13">
        <v>107949.954943816</v>
      </c>
      <c r="AN214" s="13">
        <v>1.01919998209469</v>
      </c>
      <c r="AO214" s="13">
        <f t="shared" si="19"/>
        <v>0.98116171268447061</v>
      </c>
      <c r="AP214" s="13">
        <v>2.7422746027343101E-2</v>
      </c>
      <c r="AQ214" s="13">
        <v>0.82710431057551004</v>
      </c>
      <c r="AR214" s="13">
        <v>0.87364346480129196</v>
      </c>
      <c r="AS214" s="13">
        <v>108986.27354483699</v>
      </c>
      <c r="AT214" s="13">
        <v>0.12555231704577899</v>
      </c>
      <c r="AU214" s="13">
        <v>0.218416885268188</v>
      </c>
    </row>
    <row r="215" spans="1:47" x14ac:dyDescent="0.2">
      <c r="A215" s="13" t="s">
        <v>94</v>
      </c>
      <c r="B215" s="13">
        <v>3410.2175632871399</v>
      </c>
      <c r="C215" s="13">
        <v>3294.5702101884399</v>
      </c>
      <c r="D215" s="13">
        <v>1.0351024096378501</v>
      </c>
      <c r="E215" s="13">
        <f t="shared" si="16"/>
        <v>0.96608798384487049</v>
      </c>
      <c r="F215" s="13">
        <v>4.9245644413154897E-2</v>
      </c>
      <c r="G215" s="13">
        <v>0.79569123143276399</v>
      </c>
      <c r="H215" s="13">
        <v>0.97541158558008501</v>
      </c>
      <c r="I215" s="13">
        <v>3352.3938867377901</v>
      </c>
      <c r="J215" s="13">
        <v>0.19019091129606999</v>
      </c>
      <c r="K215" s="13">
        <v>0.258927432849271</v>
      </c>
      <c r="M215" s="13" t="s">
        <v>95</v>
      </c>
      <c r="N215" s="13">
        <v>22.184147907015699</v>
      </c>
      <c r="O215" s="13">
        <v>27.815288176266701</v>
      </c>
      <c r="P215" s="13">
        <v>0.79755233044625595</v>
      </c>
      <c r="Q215" s="13">
        <f t="shared" si="17"/>
        <v>1.2538362209291871</v>
      </c>
      <c r="R215" s="13">
        <v>-0.34487904164417299</v>
      </c>
      <c r="S215" s="13">
        <v>0.325356697063859</v>
      </c>
      <c r="T215" s="13">
        <v>0.61623852210026397</v>
      </c>
      <c r="U215" s="13">
        <v>24.999718041641199</v>
      </c>
      <c r="V215" s="13">
        <v>0.35066159461646701</v>
      </c>
      <c r="W215" s="13">
        <v>-0.98350959140929195</v>
      </c>
      <c r="Y215" s="13" t="s">
        <v>110</v>
      </c>
      <c r="Z215" s="13">
        <v>48074.238792119198</v>
      </c>
      <c r="AA215" s="13">
        <v>51910.322145765</v>
      </c>
      <c r="AB215" s="13">
        <v>0.92610172322040196</v>
      </c>
      <c r="AC215" s="13">
        <f t="shared" si="18"/>
        <v>1.0797949889593395</v>
      </c>
      <c r="AD215" s="13">
        <v>-0.110758661837648</v>
      </c>
      <c r="AE215" s="13">
        <v>0.211394435628877</v>
      </c>
      <c r="AF215" s="13">
        <v>0.76547414264195901</v>
      </c>
      <c r="AG215" s="13">
        <v>49992.280468942103</v>
      </c>
      <c r="AH215" s="13">
        <v>8.8625343234061002E-2</v>
      </c>
      <c r="AI215" s="13">
        <v>-1.2497402864227201</v>
      </c>
      <c r="AK215" s="13" t="s">
        <v>96</v>
      </c>
      <c r="AL215" s="13">
        <v>18991.5727248822</v>
      </c>
      <c r="AM215" s="13">
        <v>18725.251404483501</v>
      </c>
      <c r="AN215" s="13">
        <v>1.01422257649022</v>
      </c>
      <c r="AO215" s="13">
        <f t="shared" si="19"/>
        <v>0.98597686856919575</v>
      </c>
      <c r="AP215" s="13">
        <v>2.0318483779998099E-2</v>
      </c>
      <c r="AQ215" s="13">
        <v>0.85124235031920803</v>
      </c>
      <c r="AR215" s="13">
        <v>0.87364346480129196</v>
      </c>
      <c r="AS215" s="13">
        <v>18858.412064682801</v>
      </c>
      <c r="AT215" s="13">
        <v>0.10834588161327099</v>
      </c>
      <c r="AU215" s="13">
        <v>0.187533512833674</v>
      </c>
    </row>
    <row r="216" spans="1:47" x14ac:dyDescent="0.2">
      <c r="A216" s="13" t="s">
        <v>110</v>
      </c>
      <c r="B216" s="13">
        <v>47239.537321589101</v>
      </c>
      <c r="C216" s="13">
        <v>45721.256929406802</v>
      </c>
      <c r="D216" s="13">
        <v>1.0332073196178</v>
      </c>
      <c r="E216" s="13">
        <f t="shared" si="16"/>
        <v>0.9678599648034989</v>
      </c>
      <c r="F216" s="13">
        <v>4.7214131824567601E-2</v>
      </c>
      <c r="G216" s="13">
        <v>0.73319203160131197</v>
      </c>
      <c r="H216" s="13">
        <v>0.97541158558008501</v>
      </c>
      <c r="I216" s="13">
        <v>46480.397125497897</v>
      </c>
      <c r="J216" s="13">
        <v>0.13850558579457201</v>
      </c>
      <c r="K216" s="13">
        <v>0.34088251064902497</v>
      </c>
      <c r="M216" s="13" t="s">
        <v>100</v>
      </c>
      <c r="N216" s="13">
        <v>11671.815193091899</v>
      </c>
      <c r="O216" s="13">
        <v>15472.7601591005</v>
      </c>
      <c r="P216" s="13">
        <v>0.75434602960784503</v>
      </c>
      <c r="Q216" s="13">
        <f t="shared" si="17"/>
        <v>1.3256515720243955</v>
      </c>
      <c r="R216" s="13">
        <v>-0.40669909640888302</v>
      </c>
      <c r="S216" s="13">
        <v>0.24357788340230599</v>
      </c>
      <c r="T216" s="13">
        <v>0.61623852210026397</v>
      </c>
      <c r="U216" s="13">
        <v>13572.287676096201</v>
      </c>
      <c r="V216" s="13">
        <v>0.34877148815598402</v>
      </c>
      <c r="W216" s="13">
        <v>-1.1660904351992001</v>
      </c>
      <c r="Y216" s="13" t="s">
        <v>13</v>
      </c>
      <c r="Z216" s="13">
        <v>21737.971592826401</v>
      </c>
      <c r="AA216" s="13">
        <v>24037.3190587522</v>
      </c>
      <c r="AB216" s="13">
        <v>0.90434259909327996</v>
      </c>
      <c r="AC216" s="13">
        <f t="shared" si="18"/>
        <v>1.1057756219851069</v>
      </c>
      <c r="AD216" s="13">
        <v>-0.14512943662029501</v>
      </c>
      <c r="AE216" s="13">
        <v>0.22363339257096701</v>
      </c>
      <c r="AF216" s="13">
        <v>0.76547414264195901</v>
      </c>
      <c r="AG216" s="13">
        <v>22887.645325789301</v>
      </c>
      <c r="AH216" s="13">
        <v>0.11925931109223301</v>
      </c>
      <c r="AI216" s="13">
        <v>-1.2169233185327999</v>
      </c>
      <c r="AK216" s="13" t="s">
        <v>17</v>
      </c>
      <c r="AL216" s="13">
        <v>6931.4510249803498</v>
      </c>
      <c r="AM216" s="13">
        <v>7097.97856430101</v>
      </c>
      <c r="AN216" s="13">
        <v>0.97653873735852104</v>
      </c>
      <c r="AO216" s="13">
        <f t="shared" si="19"/>
        <v>1.0240249175418696</v>
      </c>
      <c r="AP216" s="13">
        <v>-3.4102488056044197E-2</v>
      </c>
      <c r="AQ216" s="13">
        <v>0.83286878654445895</v>
      </c>
      <c r="AR216" s="13">
        <v>0.87364346480129196</v>
      </c>
      <c r="AS216" s="13">
        <v>7014.7147946406803</v>
      </c>
      <c r="AT216" s="13">
        <v>0.16160502285241399</v>
      </c>
      <c r="AU216" s="13">
        <v>-0.21102368883167999</v>
      </c>
    </row>
    <row r="217" spans="1:47" x14ac:dyDescent="0.2">
      <c r="A217" s="13" t="s">
        <v>10</v>
      </c>
      <c r="B217" s="13">
        <v>51810.433534363197</v>
      </c>
      <c r="C217" s="13">
        <v>50296.085738638103</v>
      </c>
      <c r="D217" s="13">
        <v>1.0301086610118</v>
      </c>
      <c r="E217" s="13">
        <f t="shared" si="16"/>
        <v>0.97077137378669676</v>
      </c>
      <c r="F217" s="13">
        <v>4.2839219625433703E-2</v>
      </c>
      <c r="G217" s="13">
        <v>0.67585224617261297</v>
      </c>
      <c r="H217" s="13">
        <v>0.97541158558008501</v>
      </c>
      <c r="I217" s="13">
        <v>51053.259636500698</v>
      </c>
      <c r="J217" s="13">
        <v>0.10245436598206201</v>
      </c>
      <c r="K217" s="13">
        <v>0.41812976162415799</v>
      </c>
      <c r="M217" s="13" t="s">
        <v>93</v>
      </c>
      <c r="N217" s="13">
        <v>5948.3978104389598</v>
      </c>
      <c r="O217" s="13">
        <v>8272.8361412285303</v>
      </c>
      <c r="P217" s="13">
        <v>0.71902763561271499</v>
      </c>
      <c r="Q217" s="13">
        <f t="shared" si="17"/>
        <v>1.3907671283703267</v>
      </c>
      <c r="R217" s="13">
        <v>-0.475884350764465</v>
      </c>
      <c r="S217" s="13">
        <v>0.30955271631084602</v>
      </c>
      <c r="T217" s="13">
        <v>0.61623852210026397</v>
      </c>
      <c r="U217" s="13">
        <v>7110.6169758337501</v>
      </c>
      <c r="V217" s="13">
        <v>0.46831588935244101</v>
      </c>
      <c r="W217" s="13">
        <v>-1.01616101777475</v>
      </c>
      <c r="Y217" s="13" t="s">
        <v>94</v>
      </c>
      <c r="Z217" s="13">
        <v>3493.7140697239802</v>
      </c>
      <c r="AA217" s="13">
        <v>3876.94220285243</v>
      </c>
      <c r="AB217" s="13">
        <v>0.90115196124242203</v>
      </c>
      <c r="AC217" s="13">
        <f t="shared" si="18"/>
        <v>1.1096907547327497</v>
      </c>
      <c r="AD217" s="13">
        <v>-0.150124066766296</v>
      </c>
      <c r="AE217" s="13">
        <v>0.44100532780037199</v>
      </c>
      <c r="AF217" s="13">
        <v>0.76547414264195901</v>
      </c>
      <c r="AG217" s="13">
        <v>3685.3281362881999</v>
      </c>
      <c r="AH217" s="13">
        <v>0.19484064243563401</v>
      </c>
      <c r="AI217" s="13">
        <v>-0.77049667302287805</v>
      </c>
      <c r="AK217" s="13" t="s">
        <v>107</v>
      </c>
      <c r="AL217" s="13">
        <v>7425.7282122198603</v>
      </c>
      <c r="AM217" s="13">
        <v>7640.5860624623801</v>
      </c>
      <c r="AN217" s="13">
        <v>0.97187940185660504</v>
      </c>
      <c r="AO217" s="13">
        <f t="shared" si="19"/>
        <v>1.028934246460697</v>
      </c>
      <c r="AP217" s="13">
        <v>-4.1023998746509201E-2</v>
      </c>
      <c r="AQ217" s="13">
        <v>0.768170656155714</v>
      </c>
      <c r="AR217" s="13">
        <v>0.87364346480129196</v>
      </c>
      <c r="AS217" s="13">
        <v>7533.1571373411198</v>
      </c>
      <c r="AT217" s="13">
        <v>0.139173572080697</v>
      </c>
      <c r="AU217" s="13">
        <v>-0.29476859818416101</v>
      </c>
    </row>
    <row r="218" spans="1:47" x14ac:dyDescent="0.2">
      <c r="A218" s="13" t="s">
        <v>92</v>
      </c>
      <c r="B218" s="13">
        <v>1378.31718172667</v>
      </c>
      <c r="C218" s="13">
        <v>1339.70758492299</v>
      </c>
      <c r="D218" s="13">
        <v>1.0288194209230399</v>
      </c>
      <c r="E218" s="13">
        <f t="shared" si="16"/>
        <v>0.97198787237396811</v>
      </c>
      <c r="F218" s="13">
        <v>4.1068403722518097E-2</v>
      </c>
      <c r="G218" s="13">
        <v>0.83668219580390102</v>
      </c>
      <c r="H218" s="13">
        <v>0.97541158558008501</v>
      </c>
      <c r="I218" s="13">
        <v>1359.0123833248299</v>
      </c>
      <c r="J218" s="13">
        <v>0.19922658079451799</v>
      </c>
      <c r="K218" s="13">
        <v>0.206139178611292</v>
      </c>
      <c r="M218" s="13" t="s">
        <v>10</v>
      </c>
      <c r="N218" s="13">
        <v>48129.337768133199</v>
      </c>
      <c r="O218" s="13">
        <v>51055.489551118597</v>
      </c>
      <c r="P218" s="13">
        <v>0.94268683331190795</v>
      </c>
      <c r="Q218" s="13">
        <f t="shared" si="17"/>
        <v>1.0607976739069704</v>
      </c>
      <c r="R218" s="13">
        <v>-8.5080539150392404E-2</v>
      </c>
      <c r="S218" s="13">
        <v>0.37155802917457198</v>
      </c>
      <c r="T218" s="13">
        <v>0.62618889285905999</v>
      </c>
      <c r="U218" s="13">
        <v>49592.413659625898</v>
      </c>
      <c r="V218" s="13">
        <v>9.5215384398374694E-2</v>
      </c>
      <c r="W218" s="13">
        <v>-0.89355874250763101</v>
      </c>
      <c r="Y218" s="13" t="s">
        <v>104</v>
      </c>
      <c r="Z218" s="13">
        <v>12880.787892315</v>
      </c>
      <c r="AA218" s="13">
        <v>14682.7797988809</v>
      </c>
      <c r="AB218" s="13">
        <v>0.87727174749952497</v>
      </c>
      <c r="AC218" s="13">
        <f t="shared" si="18"/>
        <v>1.1398976461401877</v>
      </c>
      <c r="AD218" s="13">
        <v>-0.18882964182373299</v>
      </c>
      <c r="AE218" s="13">
        <v>0.20556882283758801</v>
      </c>
      <c r="AF218" s="13">
        <v>0.76547414264195901</v>
      </c>
      <c r="AG218" s="13">
        <v>13781.7838455979</v>
      </c>
      <c r="AH218" s="13">
        <v>0.149172878764574</v>
      </c>
      <c r="AI218" s="13">
        <v>-1.2658443236303301</v>
      </c>
      <c r="AK218" s="13" t="s">
        <v>102</v>
      </c>
      <c r="AL218" s="13">
        <v>13462.853440033599</v>
      </c>
      <c r="AM218" s="13">
        <v>13866.664296245999</v>
      </c>
      <c r="AN218" s="13">
        <v>0.97087901981432401</v>
      </c>
      <c r="AO218" s="13">
        <f t="shared" si="19"/>
        <v>1.0299944479089116</v>
      </c>
      <c r="AP218" s="13">
        <v>-4.2690639911503001E-2</v>
      </c>
      <c r="AQ218" s="13">
        <v>0.74852264548884995</v>
      </c>
      <c r="AR218" s="13">
        <v>0.87364346480129196</v>
      </c>
      <c r="AS218" s="13">
        <v>13664.758868139799</v>
      </c>
      <c r="AT218" s="13">
        <v>0.133163568735473</v>
      </c>
      <c r="AU218" s="13">
        <v>-0.32058798301138203</v>
      </c>
    </row>
    <row r="219" spans="1:47" x14ac:dyDescent="0.2">
      <c r="A219" s="13" t="s">
        <v>91</v>
      </c>
      <c r="B219" s="13">
        <v>398.308147190836</v>
      </c>
      <c r="C219" s="13">
        <v>387.08729534947202</v>
      </c>
      <c r="D219" s="13">
        <v>1.0289879104175499</v>
      </c>
      <c r="E219" s="13">
        <f t="shared" si="16"/>
        <v>0.97182871623264111</v>
      </c>
      <c r="F219" s="13">
        <v>4.0578145298464499E-2</v>
      </c>
      <c r="G219" s="13">
        <v>0.87536937167443496</v>
      </c>
      <c r="H219" s="13">
        <v>0.97541158558008501</v>
      </c>
      <c r="I219" s="13">
        <v>392.69772127015398</v>
      </c>
      <c r="J219" s="13">
        <v>0.258719892884757</v>
      </c>
      <c r="K219" s="13">
        <v>0.15684199945359301</v>
      </c>
      <c r="M219" s="13" t="s">
        <v>96</v>
      </c>
      <c r="N219" s="13">
        <v>16424.174644937</v>
      </c>
      <c r="O219" s="13">
        <v>17517.035288364801</v>
      </c>
      <c r="P219" s="13">
        <v>0.93761155210130498</v>
      </c>
      <c r="Q219" s="13">
        <f t="shared" si="17"/>
        <v>1.0665397602651949</v>
      </c>
      <c r="R219" s="13">
        <v>-9.2866175430608294E-2</v>
      </c>
      <c r="S219" s="13">
        <v>0.38534701099019097</v>
      </c>
      <c r="T219" s="13">
        <v>0.62618889285905999</v>
      </c>
      <c r="U219" s="13">
        <v>16970.604966650899</v>
      </c>
      <c r="V219" s="13">
        <v>0.106978027316379</v>
      </c>
      <c r="W219" s="13">
        <v>-0.86808644504131405</v>
      </c>
      <c r="Y219" s="13" t="s">
        <v>95</v>
      </c>
      <c r="Z219" s="13">
        <v>24.420759387907101</v>
      </c>
      <c r="AA219" s="13">
        <v>32.3956116028982</v>
      </c>
      <c r="AB219" s="13">
        <v>0.75382924351773695</v>
      </c>
      <c r="AC219" s="13">
        <f t="shared" si="18"/>
        <v>1.3265603697377306</v>
      </c>
      <c r="AD219" s="13">
        <v>-0.42761843809331401</v>
      </c>
      <c r="AE219" s="13">
        <v>0.26766129129685301</v>
      </c>
      <c r="AF219" s="13">
        <v>0.76547414264195901</v>
      </c>
      <c r="AG219" s="13">
        <v>28.408185495402702</v>
      </c>
      <c r="AH219" s="13">
        <v>0.38577551548488498</v>
      </c>
      <c r="AI219" s="13">
        <v>-1.1084644331453599</v>
      </c>
      <c r="AK219" s="13" t="s">
        <v>104</v>
      </c>
      <c r="AL219" s="13">
        <v>13540.4251382291</v>
      </c>
      <c r="AM219" s="13">
        <v>13965.450891177699</v>
      </c>
      <c r="AN219" s="13">
        <v>0.96956591260386205</v>
      </c>
      <c r="AO219" s="13">
        <f t="shared" si="19"/>
        <v>1.0313893949864699</v>
      </c>
      <c r="AP219" s="13">
        <v>-4.4519657950276202E-2</v>
      </c>
      <c r="AQ219" s="13">
        <v>0.75364646123206502</v>
      </c>
      <c r="AR219" s="13">
        <v>0.87364346480129196</v>
      </c>
      <c r="AS219" s="13">
        <v>13752.938014703401</v>
      </c>
      <c r="AT219" s="13">
        <v>0.14185695291191899</v>
      </c>
      <c r="AU219" s="13">
        <v>-0.31383486700097901</v>
      </c>
    </row>
    <row r="220" spans="1:47" x14ac:dyDescent="0.2">
      <c r="A220" s="13" t="s">
        <v>97</v>
      </c>
      <c r="B220" s="13">
        <v>125402.229594117</v>
      </c>
      <c r="C220" s="13">
        <v>123569.22477121399</v>
      </c>
      <c r="D220" s="13">
        <v>1.0148338295906301</v>
      </c>
      <c r="E220" s="13">
        <f t="shared" si="16"/>
        <v>0.98538299654770256</v>
      </c>
      <c r="F220" s="13">
        <v>2.12404372371287E-2</v>
      </c>
      <c r="G220" s="13">
        <v>0.86124978291507404</v>
      </c>
      <c r="H220" s="13">
        <v>0.97541158558008501</v>
      </c>
      <c r="I220" s="13">
        <v>124485.727182666</v>
      </c>
      <c r="J220" s="13">
        <v>0.121524295669191</v>
      </c>
      <c r="K220" s="13">
        <v>0.17478346301178099</v>
      </c>
      <c r="M220" s="13" t="s">
        <v>113</v>
      </c>
      <c r="N220" s="13">
        <v>1800.05257887786</v>
      </c>
      <c r="O220" s="13">
        <v>2423.8360464705202</v>
      </c>
      <c r="P220" s="13">
        <v>0.74264617918320597</v>
      </c>
      <c r="Q220" s="13">
        <f t="shared" si="17"/>
        <v>1.3465362483919898</v>
      </c>
      <c r="R220" s="13">
        <v>-0.429340970705054</v>
      </c>
      <c r="S220" s="13">
        <v>0.42481776380305503</v>
      </c>
      <c r="T220" s="13">
        <v>0.66271571153276598</v>
      </c>
      <c r="U220" s="13">
        <v>2111.9443126741899</v>
      </c>
      <c r="V220" s="13">
        <v>0.53796001312097497</v>
      </c>
      <c r="W220" s="13">
        <v>-0.79809086220782999</v>
      </c>
      <c r="Y220" s="13" t="s">
        <v>106</v>
      </c>
      <c r="Z220" s="13">
        <v>1930.5839294064999</v>
      </c>
      <c r="AA220" s="13">
        <v>1750.06693276996</v>
      </c>
      <c r="AB220" s="13">
        <v>1.10314862435051</v>
      </c>
      <c r="AC220" s="13">
        <f t="shared" si="18"/>
        <v>0.90649616735801042</v>
      </c>
      <c r="AD220" s="13">
        <v>0.14159475123302501</v>
      </c>
      <c r="AE220" s="13">
        <v>0.49512850542577802</v>
      </c>
      <c r="AF220" s="13">
        <v>0.77240046846421395</v>
      </c>
      <c r="AG220" s="13">
        <v>1840.3254310882301</v>
      </c>
      <c r="AH220" s="13">
        <v>0.20756377530977799</v>
      </c>
      <c r="AI220" s="13">
        <v>0.68217467629745399</v>
      </c>
      <c r="AK220" s="13" t="s">
        <v>92</v>
      </c>
      <c r="AL220" s="13">
        <v>1482.2814067233401</v>
      </c>
      <c r="AM220" s="13">
        <v>1533.90894104104</v>
      </c>
      <c r="AN220" s="13">
        <v>0.96634250382381404</v>
      </c>
      <c r="AO220" s="13">
        <f t="shared" si="19"/>
        <v>1.0348297793411747</v>
      </c>
      <c r="AP220" s="13">
        <v>-4.9165024281920003E-2</v>
      </c>
      <c r="AQ220" s="13">
        <v>0.81655090909786399</v>
      </c>
      <c r="AR220" s="13">
        <v>0.87364346480129196</v>
      </c>
      <c r="AS220" s="13">
        <v>1508.09517388219</v>
      </c>
      <c r="AT220" s="13">
        <v>0.21193337475656501</v>
      </c>
      <c r="AU220" s="13">
        <v>-0.231983397321885</v>
      </c>
    </row>
    <row r="221" spans="1:47" x14ac:dyDescent="0.2">
      <c r="A221" s="13" t="s">
        <v>102</v>
      </c>
      <c r="B221" s="13">
        <v>12550.108643375799</v>
      </c>
      <c r="C221" s="13">
        <v>12950.3264774012</v>
      </c>
      <c r="D221" s="13">
        <v>0.96909592706224101</v>
      </c>
      <c r="E221" s="13">
        <f t="shared" si="16"/>
        <v>1.0318895911898456</v>
      </c>
      <c r="F221" s="13">
        <v>-4.5239802421480499E-2</v>
      </c>
      <c r="G221" s="13">
        <v>0.75232822304841196</v>
      </c>
      <c r="H221" s="13">
        <v>0.97541158558008501</v>
      </c>
      <c r="I221" s="13">
        <v>12750.217560388501</v>
      </c>
      <c r="J221" s="13">
        <v>0.14335859689001801</v>
      </c>
      <c r="K221" s="13">
        <v>-0.31557090682317201</v>
      </c>
      <c r="M221" s="13" t="s">
        <v>103</v>
      </c>
      <c r="N221" s="13">
        <v>143.13466131793899</v>
      </c>
      <c r="O221" s="13">
        <v>116.025641294601</v>
      </c>
      <c r="P221" s="13">
        <v>1.23364680186947</v>
      </c>
      <c r="Q221" s="13">
        <f t="shared" si="17"/>
        <v>0.81060478451741425</v>
      </c>
      <c r="R221" s="13">
        <v>0.29700240506435999</v>
      </c>
      <c r="S221" s="13">
        <v>0.50815818395470802</v>
      </c>
      <c r="T221" s="13">
        <v>0.70779175622262902</v>
      </c>
      <c r="U221" s="13">
        <v>129.58015130627001</v>
      </c>
      <c r="V221" s="13">
        <v>0.448841891159938</v>
      </c>
      <c r="W221" s="13">
        <v>0.66170830065976904</v>
      </c>
      <c r="Y221" s="13" t="s">
        <v>100</v>
      </c>
      <c r="Z221" s="13">
        <v>12864.211340919899</v>
      </c>
      <c r="AA221" s="13">
        <v>11063.887789443899</v>
      </c>
      <c r="AB221" s="13">
        <v>1.1627206987035501</v>
      </c>
      <c r="AC221" s="13">
        <f t="shared" si="18"/>
        <v>0.86005177435562397</v>
      </c>
      <c r="AD221" s="13">
        <v>0.21752018215354099</v>
      </c>
      <c r="AE221" s="13">
        <v>0.558184897504441</v>
      </c>
      <c r="AF221" s="13">
        <v>0.83727734625666095</v>
      </c>
      <c r="AG221" s="13">
        <v>11964.0495651819</v>
      </c>
      <c r="AH221" s="13">
        <v>0.37148666700375299</v>
      </c>
      <c r="AI221" s="13">
        <v>0.58553967470209001</v>
      </c>
      <c r="AK221" s="13" t="s">
        <v>8</v>
      </c>
      <c r="AL221" s="13">
        <v>79937.780000661107</v>
      </c>
      <c r="AM221" s="13">
        <v>82948.319521563404</v>
      </c>
      <c r="AN221" s="13">
        <v>0.96370584071785004</v>
      </c>
      <c r="AO221" s="13">
        <f t="shared" si="19"/>
        <v>1.0376610348808462</v>
      </c>
      <c r="AP221" s="13">
        <v>-5.3336616288712099E-2</v>
      </c>
      <c r="AQ221" s="13">
        <v>0.71275857870058701</v>
      </c>
      <c r="AR221" s="13">
        <v>0.87364346480129196</v>
      </c>
      <c r="AS221" s="13">
        <v>81443.049761112299</v>
      </c>
      <c r="AT221" s="13">
        <v>0.144875920094236</v>
      </c>
      <c r="AU221" s="13">
        <v>-0.368153770854527</v>
      </c>
    </row>
    <row r="222" spans="1:47" x14ac:dyDescent="0.2">
      <c r="A222" s="13" t="s">
        <v>113</v>
      </c>
      <c r="B222" s="13">
        <v>1928.0806537475</v>
      </c>
      <c r="C222" s="13">
        <v>1998.8500578026601</v>
      </c>
      <c r="D222" s="13">
        <v>0.964594941086798</v>
      </c>
      <c r="E222" s="13">
        <f t="shared" si="16"/>
        <v>1.0367045869775258</v>
      </c>
      <c r="F222" s="13">
        <v>-5.2459614756949199E-2</v>
      </c>
      <c r="G222" s="13">
        <v>0.86623760617531498</v>
      </c>
      <c r="H222" s="13">
        <v>0.97541158558008501</v>
      </c>
      <c r="I222" s="13">
        <v>1963.4653557750801</v>
      </c>
      <c r="J222" s="13">
        <v>0.311445015810138</v>
      </c>
      <c r="K222" s="13">
        <v>-0.16843941014913999</v>
      </c>
      <c r="M222" s="13" t="s">
        <v>6</v>
      </c>
      <c r="N222" s="13">
        <v>55.099653187760502</v>
      </c>
      <c r="O222" s="13">
        <v>46.1546714282713</v>
      </c>
      <c r="P222" s="13">
        <v>1.1938044727149799</v>
      </c>
      <c r="Q222" s="13">
        <f t="shared" si="17"/>
        <v>0.83765811140393553</v>
      </c>
      <c r="R222" s="13">
        <v>0.240837390045473</v>
      </c>
      <c r="S222" s="13">
        <v>0.48185228220883802</v>
      </c>
      <c r="T222" s="13">
        <v>0.70779175622262902</v>
      </c>
      <c r="U222" s="13">
        <v>50.627162308015897</v>
      </c>
      <c r="V222" s="13">
        <v>0.34242614269295202</v>
      </c>
      <c r="W222" s="13">
        <v>0.70332652802571705</v>
      </c>
      <c r="Y222" s="13" t="s">
        <v>15</v>
      </c>
      <c r="Z222" s="13">
        <v>1845.9635917348601</v>
      </c>
      <c r="AA222" s="13">
        <v>2007.74983782406</v>
      </c>
      <c r="AB222" s="13">
        <v>0.91941912132612102</v>
      </c>
      <c r="AC222" s="13">
        <f t="shared" si="18"/>
        <v>1.087643248660799</v>
      </c>
      <c r="AD222" s="13">
        <v>-0.12108339085087901</v>
      </c>
      <c r="AE222" s="13">
        <v>0.62431795219363995</v>
      </c>
      <c r="AF222" s="13">
        <v>0.90179259761303499</v>
      </c>
      <c r="AG222" s="13">
        <v>1926.8567147794599</v>
      </c>
      <c r="AH222" s="13">
        <v>0.24724019180631801</v>
      </c>
      <c r="AI222" s="13">
        <v>-0.489739916339058</v>
      </c>
      <c r="AK222" s="13" t="s">
        <v>10</v>
      </c>
      <c r="AL222" s="13">
        <v>55642.295905667001</v>
      </c>
      <c r="AM222" s="13">
        <v>57916.466037528102</v>
      </c>
      <c r="AN222" s="13">
        <v>0.96073361709625904</v>
      </c>
      <c r="AO222" s="13">
        <f t="shared" si="19"/>
        <v>1.040871249017413</v>
      </c>
      <c r="AP222" s="13">
        <v>-5.7829259128520397E-2</v>
      </c>
      <c r="AQ222" s="13">
        <v>0.594579894492968</v>
      </c>
      <c r="AR222" s="13">
        <v>0.87364346480129196</v>
      </c>
      <c r="AS222" s="13">
        <v>56779.3809715975</v>
      </c>
      <c r="AT222" s="13">
        <v>0.108658527770139</v>
      </c>
      <c r="AU222" s="13">
        <v>-0.53221095771566995</v>
      </c>
    </row>
    <row r="223" spans="1:47" x14ac:dyDescent="0.2">
      <c r="A223" s="13" t="s">
        <v>16</v>
      </c>
      <c r="B223" s="13">
        <v>6230.6327784343403</v>
      </c>
      <c r="C223" s="13">
        <v>6479.9498618234202</v>
      </c>
      <c r="D223" s="13">
        <v>0.96152484375567004</v>
      </c>
      <c r="E223" s="13">
        <f t="shared" si="16"/>
        <v>1.0400147292024695</v>
      </c>
      <c r="F223" s="13">
        <v>-5.6627661832843901E-2</v>
      </c>
      <c r="G223" s="13">
        <v>0.71606625437426696</v>
      </c>
      <c r="H223" s="13">
        <v>0.97541158558008501</v>
      </c>
      <c r="I223" s="13">
        <v>6355.2913201288802</v>
      </c>
      <c r="J223" s="13">
        <v>0.155689772587497</v>
      </c>
      <c r="K223" s="13">
        <v>-0.36372114167627401</v>
      </c>
      <c r="M223" s="13" t="s">
        <v>26</v>
      </c>
      <c r="N223" s="13">
        <v>15303.7612158474</v>
      </c>
      <c r="O223" s="13">
        <v>14313.6885776831</v>
      </c>
      <c r="P223" s="13">
        <v>1.06916963665872</v>
      </c>
      <c r="Q223" s="13">
        <f t="shared" si="17"/>
        <v>0.9353052740303438</v>
      </c>
      <c r="R223" s="13">
        <v>9.6595188086938802E-2</v>
      </c>
      <c r="S223" s="13">
        <v>0.50158094589694702</v>
      </c>
      <c r="T223" s="13">
        <v>0.70779175622262902</v>
      </c>
      <c r="U223" s="13">
        <v>14808.724896765299</v>
      </c>
      <c r="V223" s="13">
        <v>0.143741915282185</v>
      </c>
      <c r="W223" s="13">
        <v>0.67200432036340196</v>
      </c>
      <c r="Y223" s="13" t="s">
        <v>99</v>
      </c>
      <c r="Z223" s="13">
        <v>1840.0414833469099</v>
      </c>
      <c r="AA223" s="13">
        <v>1745.23329994694</v>
      </c>
      <c r="AB223" s="13">
        <v>1.05432407426723</v>
      </c>
      <c r="AC223" s="13">
        <f t="shared" si="18"/>
        <v>0.94847497501658473</v>
      </c>
      <c r="AD223" s="13">
        <v>7.6260632517481095E-2</v>
      </c>
      <c r="AE223" s="13">
        <v>0.74900948536135104</v>
      </c>
      <c r="AF223" s="13">
        <v>0.98957411846673304</v>
      </c>
      <c r="AG223" s="13">
        <v>1792.6373916469199</v>
      </c>
      <c r="AH223" s="13">
        <v>0.238354914345978</v>
      </c>
      <c r="AI223" s="13">
        <v>0.31994571090230101</v>
      </c>
      <c r="AK223" s="13" t="s">
        <v>109</v>
      </c>
      <c r="AL223" s="13">
        <v>63671.386170414102</v>
      </c>
      <c r="AM223" s="13">
        <v>66642.307854252605</v>
      </c>
      <c r="AN223" s="13">
        <v>0.95541988596289495</v>
      </c>
      <c r="AO223" s="13">
        <f t="shared" si="19"/>
        <v>1.0466602325240248</v>
      </c>
      <c r="AP223" s="13">
        <v>-6.5790558522695997E-2</v>
      </c>
      <c r="AQ223" s="13">
        <v>0.51599382234804003</v>
      </c>
      <c r="AR223" s="13">
        <v>0.87364346480129196</v>
      </c>
      <c r="AS223" s="13">
        <v>65156.847012333303</v>
      </c>
      <c r="AT223" s="13">
        <v>0.101288991713501</v>
      </c>
      <c r="AU223" s="13">
        <v>-0.64953315666115496</v>
      </c>
    </row>
    <row r="224" spans="1:47" x14ac:dyDescent="0.2">
      <c r="A224" s="13" t="s">
        <v>18</v>
      </c>
      <c r="B224" s="13">
        <v>70214.752391943999</v>
      </c>
      <c r="C224" s="13">
        <v>73333.453272635496</v>
      </c>
      <c r="D224" s="13">
        <v>0.95747233027337497</v>
      </c>
      <c r="E224" s="13">
        <f t="shared" si="16"/>
        <v>1.0444166044093224</v>
      </c>
      <c r="F224" s="13">
        <v>-6.2695694314370401E-2</v>
      </c>
      <c r="G224" s="13">
        <v>0.49652315164685301</v>
      </c>
      <c r="H224" s="13">
        <v>0.97541158558008501</v>
      </c>
      <c r="I224" s="13">
        <v>71774.102832289704</v>
      </c>
      <c r="J224" s="13">
        <v>9.2203552947164605E-2</v>
      </c>
      <c r="K224" s="13">
        <v>-0.67997048172641406</v>
      </c>
      <c r="M224" s="13" t="s">
        <v>8</v>
      </c>
      <c r="N224" s="13">
        <v>69204.187778298903</v>
      </c>
      <c r="O224" s="13">
        <v>65746.377121502403</v>
      </c>
      <c r="P224" s="13">
        <v>1.05259317407568</v>
      </c>
      <c r="Q224" s="13">
        <f t="shared" si="17"/>
        <v>0.95003466166131634</v>
      </c>
      <c r="R224" s="13">
        <v>7.3955957359442298E-2</v>
      </c>
      <c r="S224" s="13">
        <v>0.58895486104249695</v>
      </c>
      <c r="T224" s="13">
        <v>0.74094321227927096</v>
      </c>
      <c r="U224" s="13">
        <v>67475.282449900697</v>
      </c>
      <c r="V224" s="13">
        <v>0.13686646483215201</v>
      </c>
      <c r="W224" s="13">
        <v>0.54035119158034295</v>
      </c>
      <c r="Y224" s="13" t="s">
        <v>108</v>
      </c>
      <c r="Z224" s="13">
        <v>979.36574556471101</v>
      </c>
      <c r="AA224" s="13">
        <v>951.06462095068002</v>
      </c>
      <c r="AB224" s="13">
        <v>1.0297573098510799</v>
      </c>
      <c r="AC224" s="13">
        <f t="shared" si="18"/>
        <v>0.97110259906250618</v>
      </c>
      <c r="AD224" s="13">
        <v>4.2740180116044101E-2</v>
      </c>
      <c r="AE224" s="13">
        <v>0.84906444942160697</v>
      </c>
      <c r="AF224" s="13">
        <v>0.98957411846673304</v>
      </c>
      <c r="AG224" s="13">
        <v>965.21518325769603</v>
      </c>
      <c r="AH224" s="13">
        <v>0.22457922980620501</v>
      </c>
      <c r="AI224" s="13">
        <v>0.190312257072596</v>
      </c>
      <c r="AK224" s="13" t="s">
        <v>111</v>
      </c>
      <c r="AL224" s="13">
        <v>11208.286410467001</v>
      </c>
      <c r="AM224" s="13">
        <v>11755.344183241499</v>
      </c>
      <c r="AN224" s="13">
        <v>0.95346305780188001</v>
      </c>
      <c r="AO224" s="13">
        <f t="shared" si="19"/>
        <v>1.0488083327584867</v>
      </c>
      <c r="AP224" s="13">
        <v>-6.8710603436466802E-2</v>
      </c>
      <c r="AQ224" s="13">
        <v>0.60373843095867497</v>
      </c>
      <c r="AR224" s="13">
        <v>0.87364346480129196</v>
      </c>
      <c r="AS224" s="13">
        <v>11481.8152968543</v>
      </c>
      <c r="AT224" s="13">
        <v>0.13238221211026799</v>
      </c>
      <c r="AU224" s="13">
        <v>-0.51903199335598105</v>
      </c>
    </row>
    <row r="225" spans="1:47" x14ac:dyDescent="0.2">
      <c r="A225" s="13" t="s">
        <v>93</v>
      </c>
      <c r="B225" s="13">
        <v>6370.0444354684596</v>
      </c>
      <c r="C225" s="13">
        <v>6729.6028124804498</v>
      </c>
      <c r="D225" s="13">
        <v>0.946570639154934</v>
      </c>
      <c r="E225" s="13">
        <f t="shared" si="16"/>
        <v>1.0564451913412041</v>
      </c>
      <c r="F225" s="13">
        <v>-7.9260817238374096E-2</v>
      </c>
      <c r="G225" s="13">
        <v>0.85928545508960696</v>
      </c>
      <c r="H225" s="13">
        <v>0.97541158558008501</v>
      </c>
      <c r="I225" s="13">
        <v>6549.8236239744601</v>
      </c>
      <c r="J225" s="13">
        <v>0.44708431296672801</v>
      </c>
      <c r="K225" s="13">
        <v>-0.17728382530896999</v>
      </c>
      <c r="M225" s="13" t="s">
        <v>18</v>
      </c>
      <c r="N225" s="13">
        <v>65207.705096669903</v>
      </c>
      <c r="O225" s="13">
        <v>63046.374195244302</v>
      </c>
      <c r="P225" s="13">
        <v>1.03428160507268</v>
      </c>
      <c r="Q225" s="13">
        <f t="shared" si="17"/>
        <v>0.96685467003904757</v>
      </c>
      <c r="R225" s="13">
        <v>4.8640065648372102E-2</v>
      </c>
      <c r="S225" s="13">
        <v>0.581374519228259</v>
      </c>
      <c r="T225" s="13">
        <v>0.74094321227927096</v>
      </c>
      <c r="U225" s="13">
        <v>64127.039645957098</v>
      </c>
      <c r="V225" s="13">
        <v>8.8215449284039807E-2</v>
      </c>
      <c r="W225" s="13">
        <v>0.55137808675392797</v>
      </c>
      <c r="Y225" s="13" t="s">
        <v>92</v>
      </c>
      <c r="Z225" s="13">
        <v>1410.20435375584</v>
      </c>
      <c r="AA225" s="13">
        <v>1379.2745447909299</v>
      </c>
      <c r="AB225" s="13">
        <v>1.0224246935330801</v>
      </c>
      <c r="AC225" s="13">
        <f t="shared" si="18"/>
        <v>0.97806714404012884</v>
      </c>
      <c r="AD225" s="13">
        <v>3.2145361856187403E-2</v>
      </c>
      <c r="AE225" s="13">
        <v>0.86809726759019001</v>
      </c>
      <c r="AF225" s="13">
        <v>0.98957411846673304</v>
      </c>
      <c r="AG225" s="13">
        <v>1394.7394492733799</v>
      </c>
      <c r="AH225" s="13">
        <v>0.19355832854938099</v>
      </c>
      <c r="AI225" s="13">
        <v>0.16607583924236199</v>
      </c>
      <c r="AK225" s="13" t="s">
        <v>95</v>
      </c>
      <c r="AL225" s="13">
        <v>25.678131418213901</v>
      </c>
      <c r="AM225" s="13">
        <v>27.388799470130099</v>
      </c>
      <c r="AN225" s="13">
        <v>0.93754132765907405</v>
      </c>
      <c r="AO225" s="13">
        <f t="shared" si="19"/>
        <v>1.0666196470473235</v>
      </c>
      <c r="AP225" s="13">
        <v>-7.4123135499080894E-2</v>
      </c>
      <c r="AQ225" s="13">
        <v>0.83161195719546199</v>
      </c>
      <c r="AR225" s="13">
        <v>0.87364346480129196</v>
      </c>
      <c r="AS225" s="13">
        <v>26.533465444171998</v>
      </c>
      <c r="AT225" s="13">
        <v>0.34859390041208899</v>
      </c>
      <c r="AU225" s="13">
        <v>-0.21263463133306801</v>
      </c>
    </row>
    <row r="226" spans="1:47" x14ac:dyDescent="0.2">
      <c r="A226" s="13" t="s">
        <v>7</v>
      </c>
      <c r="B226" s="13">
        <v>6296.1867294754502</v>
      </c>
      <c r="C226" s="13">
        <v>6674.3424946125797</v>
      </c>
      <c r="D226" s="13">
        <v>0.94334186993814395</v>
      </c>
      <c r="E226" s="13">
        <f t="shared" si="16"/>
        <v>1.0600610784567113</v>
      </c>
      <c r="F226" s="13">
        <v>-8.4472649457072599E-2</v>
      </c>
      <c r="G226" s="13">
        <v>0.63362763617551598</v>
      </c>
      <c r="H226" s="13">
        <v>0.97541158558008501</v>
      </c>
      <c r="I226" s="13">
        <v>6485.2646120440104</v>
      </c>
      <c r="J226" s="13">
        <v>0.17723003575693599</v>
      </c>
      <c r="K226" s="13">
        <v>-0.47662716478217798</v>
      </c>
      <c r="M226" s="13" t="s">
        <v>12</v>
      </c>
      <c r="N226" s="13">
        <v>1.2242588364223499</v>
      </c>
      <c r="O226" s="13">
        <v>1.57834421400438</v>
      </c>
      <c r="P226" s="13">
        <v>0.77566023023349995</v>
      </c>
      <c r="Q226" s="13">
        <f t="shared" si="17"/>
        <v>1.2892242776182636</v>
      </c>
      <c r="R226" s="13">
        <v>-0.58128297719093003</v>
      </c>
      <c r="S226" s="13">
        <v>0.55710916409886702</v>
      </c>
      <c r="T226" s="13">
        <v>0.74094321227927096</v>
      </c>
      <c r="U226" s="13">
        <v>1.40130152521337</v>
      </c>
      <c r="V226" s="13">
        <v>0.99002317884184599</v>
      </c>
      <c r="W226" s="13">
        <v>-0.58714077570479595</v>
      </c>
      <c r="Y226" s="13" t="s">
        <v>26</v>
      </c>
      <c r="Z226" s="13">
        <v>16796.640641183199</v>
      </c>
      <c r="AA226" s="13">
        <v>16465.261133129301</v>
      </c>
      <c r="AB226" s="13">
        <v>1.0201259795016</v>
      </c>
      <c r="AC226" s="13">
        <f t="shared" si="18"/>
        <v>0.98027108425232368</v>
      </c>
      <c r="AD226" s="13">
        <v>2.8732848046530701E-2</v>
      </c>
      <c r="AE226" s="13">
        <v>0.80702682145424298</v>
      </c>
      <c r="AF226" s="13">
        <v>0.98957411846673304</v>
      </c>
      <c r="AG226" s="13">
        <v>16630.950887156301</v>
      </c>
      <c r="AH226" s="13">
        <v>0.117630586946658</v>
      </c>
      <c r="AI226" s="13">
        <v>0.244263407948139</v>
      </c>
      <c r="AK226" s="13" t="s">
        <v>91</v>
      </c>
      <c r="AL226" s="13">
        <v>428.54583055389702</v>
      </c>
      <c r="AM226" s="13">
        <v>456.12839532529898</v>
      </c>
      <c r="AN226" s="13">
        <v>0.93952894611673698</v>
      </c>
      <c r="AO226" s="13">
        <f t="shared" si="19"/>
        <v>1.0643631621284273</v>
      </c>
      <c r="AP226" s="13">
        <v>-8.9764239306739699E-2</v>
      </c>
      <c r="AQ226" s="13">
        <v>0.70400639121111597</v>
      </c>
      <c r="AR226" s="13">
        <v>0.87364346480129196</v>
      </c>
      <c r="AS226" s="13">
        <v>442.337112939598</v>
      </c>
      <c r="AT226" s="13">
        <v>0.23627275623987401</v>
      </c>
      <c r="AU226" s="13">
        <v>-0.379917857375004</v>
      </c>
    </row>
    <row r="227" spans="1:47" x14ac:dyDescent="0.2">
      <c r="A227" s="13" t="s">
        <v>104</v>
      </c>
      <c r="B227" s="13">
        <v>12587.5840850243</v>
      </c>
      <c r="C227" s="13">
        <v>13458.5838010772</v>
      </c>
      <c r="D227" s="13">
        <v>0.93528295926773597</v>
      </c>
      <c r="E227" s="13">
        <f t="shared" si="16"/>
        <v>1.0691951458015796</v>
      </c>
      <c r="F227" s="13">
        <v>-9.6329287130327304E-2</v>
      </c>
      <c r="G227" s="13">
        <v>0.55618729455294402</v>
      </c>
      <c r="H227" s="13">
        <v>0.97541158558008501</v>
      </c>
      <c r="I227" s="13">
        <v>13023.0839430508</v>
      </c>
      <c r="J227" s="13">
        <v>0.163682216796803</v>
      </c>
      <c r="K227" s="13">
        <v>-0.588514067169017</v>
      </c>
      <c r="M227" s="13" t="s">
        <v>91</v>
      </c>
      <c r="N227" s="13">
        <v>370.63819390890598</v>
      </c>
      <c r="O227" s="13">
        <v>344.19558393469902</v>
      </c>
      <c r="P227" s="13">
        <v>1.07682437314252</v>
      </c>
      <c r="Q227" s="13">
        <f t="shared" si="17"/>
        <v>0.92865654320367774</v>
      </c>
      <c r="R227" s="13">
        <v>0.10653482077995</v>
      </c>
      <c r="S227" s="13">
        <v>0.67772467521267399</v>
      </c>
      <c r="T227" s="13">
        <v>0.76615613198477905</v>
      </c>
      <c r="U227" s="13">
        <v>357.41688892180298</v>
      </c>
      <c r="V227" s="13">
        <v>0.25635829844559999</v>
      </c>
      <c r="W227" s="13">
        <v>0.41557001051228998</v>
      </c>
      <c r="Y227" s="13" t="s">
        <v>96</v>
      </c>
      <c r="Z227" s="13">
        <v>18030.277976615202</v>
      </c>
      <c r="AA227" s="13">
        <v>17796.933401198399</v>
      </c>
      <c r="AB227" s="13">
        <v>1.0131115046708601</v>
      </c>
      <c r="AC227" s="13">
        <f t="shared" si="18"/>
        <v>0.9870581820358264</v>
      </c>
      <c r="AD227" s="13">
        <v>1.8775940851230799E-2</v>
      </c>
      <c r="AE227" s="13">
        <v>0.82426405106626</v>
      </c>
      <c r="AF227" s="13">
        <v>0.98957411846673304</v>
      </c>
      <c r="AG227" s="13">
        <v>17913.605688906799</v>
      </c>
      <c r="AH227" s="13">
        <v>8.45519294454503E-2</v>
      </c>
      <c r="AI227" s="13">
        <v>0.222064014084319</v>
      </c>
      <c r="AK227" s="13" t="s">
        <v>16</v>
      </c>
      <c r="AL227" s="13">
        <v>6702.0486975080903</v>
      </c>
      <c r="AM227" s="13">
        <v>7134.11558481273</v>
      </c>
      <c r="AN227" s="13">
        <v>0.93943651708917697</v>
      </c>
      <c r="AO227" s="13">
        <f t="shared" si="19"/>
        <v>1.0644678824051648</v>
      </c>
      <c r="AP227" s="13">
        <v>-8.9969552954824297E-2</v>
      </c>
      <c r="AQ227" s="13">
        <v>0.56321107631441403</v>
      </c>
      <c r="AR227" s="13">
        <v>0.87364346480129196</v>
      </c>
      <c r="AS227" s="13">
        <v>6918.0821411604102</v>
      </c>
      <c r="AT227" s="13">
        <v>0.155635510502589</v>
      </c>
      <c r="AU227" s="13">
        <v>-0.57807856744446096</v>
      </c>
    </row>
    <row r="228" spans="1:47" x14ac:dyDescent="0.2">
      <c r="A228" s="13" t="s">
        <v>15</v>
      </c>
      <c r="B228" s="13">
        <v>1796.5738293750501</v>
      </c>
      <c r="C228" s="13">
        <v>1957.9545960272401</v>
      </c>
      <c r="D228" s="13">
        <v>0.91757685955556001</v>
      </c>
      <c r="E228" s="13">
        <f t="shared" si="16"/>
        <v>1.0898269606366955</v>
      </c>
      <c r="F228" s="13">
        <v>-0.12415151064574299</v>
      </c>
      <c r="G228" s="13">
        <v>0.60813352402471199</v>
      </c>
      <c r="H228" s="13">
        <v>0.97541158558008501</v>
      </c>
      <c r="I228" s="13">
        <v>1877.26421270114</v>
      </c>
      <c r="J228" s="13">
        <v>0.24213367585340001</v>
      </c>
      <c r="K228" s="13">
        <v>-0.51273954441971403</v>
      </c>
      <c r="M228" s="13" t="s">
        <v>102</v>
      </c>
      <c r="N228" s="13">
        <v>11650.2352004732</v>
      </c>
      <c r="O228" s="13">
        <v>11176.2270653205</v>
      </c>
      <c r="P228" s="13">
        <v>1.04241217831226</v>
      </c>
      <c r="Q228" s="13">
        <f t="shared" si="17"/>
        <v>0.95931342784105789</v>
      </c>
      <c r="R228" s="13">
        <v>5.9887209843446199E-2</v>
      </c>
      <c r="S228" s="13">
        <v>0.68030553328864596</v>
      </c>
      <c r="T228" s="13">
        <v>0.76615613198477905</v>
      </c>
      <c r="U228" s="13">
        <v>11413.231132896801</v>
      </c>
      <c r="V228" s="13">
        <v>0.14534099427039099</v>
      </c>
      <c r="W228" s="13">
        <v>0.412046237498779</v>
      </c>
      <c r="Y228" s="13" t="s">
        <v>10</v>
      </c>
      <c r="Z228" s="13">
        <v>52841.3801924894</v>
      </c>
      <c r="AA228" s="13">
        <v>52525.832697474303</v>
      </c>
      <c r="AB228" s="13">
        <v>1.0060074724913499</v>
      </c>
      <c r="AC228" s="13">
        <f t="shared" si="18"/>
        <v>0.99402840172104467</v>
      </c>
      <c r="AD228" s="13">
        <v>8.6614190079215992E-3</v>
      </c>
      <c r="AE228" s="13">
        <v>0.90320912857427804</v>
      </c>
      <c r="AF228" s="13">
        <v>0.98957411846673304</v>
      </c>
      <c r="AG228" s="13">
        <v>52683.606444981902</v>
      </c>
      <c r="AH228" s="13">
        <v>7.1223830961124099E-2</v>
      </c>
      <c r="AI228" s="13">
        <v>0.12160844047618299</v>
      </c>
      <c r="AK228" s="13" t="s">
        <v>94</v>
      </c>
      <c r="AL228" s="13">
        <v>3669.3308054008298</v>
      </c>
      <c r="AM228" s="13">
        <v>3967.9003424953398</v>
      </c>
      <c r="AN228" s="13">
        <v>0.92475377118298696</v>
      </c>
      <c r="AO228" s="13">
        <f t="shared" si="19"/>
        <v>1.0813689342631769</v>
      </c>
      <c r="AP228" s="13">
        <v>-0.11261557765496601</v>
      </c>
      <c r="AQ228" s="13">
        <v>0.59501802902777001</v>
      </c>
      <c r="AR228" s="13">
        <v>0.87364346480129196</v>
      </c>
      <c r="AS228" s="13">
        <v>3818.6155739480901</v>
      </c>
      <c r="AT228" s="13">
        <v>0.211851305298734</v>
      </c>
      <c r="AU228" s="13">
        <v>-0.53157839880271396</v>
      </c>
    </row>
    <row r="229" spans="1:47" x14ac:dyDescent="0.2">
      <c r="A229" s="13" t="s">
        <v>13</v>
      </c>
      <c r="B229" s="13">
        <v>21327.056924954501</v>
      </c>
      <c r="C229" s="13">
        <v>23486.654047383901</v>
      </c>
      <c r="D229" s="13">
        <v>0.90805003053766298</v>
      </c>
      <c r="E229" s="13">
        <f t="shared" si="16"/>
        <v>1.1012609067452943</v>
      </c>
      <c r="F229" s="13">
        <v>-0.13905740009736101</v>
      </c>
      <c r="G229" s="13">
        <v>0.37566101558590398</v>
      </c>
      <c r="H229" s="13">
        <v>0.97541158558008501</v>
      </c>
      <c r="I229" s="13">
        <v>22406.855486169199</v>
      </c>
      <c r="J229" s="13">
        <v>0.15696395846570699</v>
      </c>
      <c r="K229" s="13">
        <v>-0.88591929928768898</v>
      </c>
      <c r="M229" s="13" t="s">
        <v>13</v>
      </c>
      <c r="N229" s="13">
        <v>19790.8664160689</v>
      </c>
      <c r="O229" s="13">
        <v>20645.990390109801</v>
      </c>
      <c r="P229" s="13">
        <v>0.95858159585066305</v>
      </c>
      <c r="Q229" s="13">
        <f t="shared" si="17"/>
        <v>1.0432080110119177</v>
      </c>
      <c r="R229" s="13">
        <v>-6.0950934499926702E-2</v>
      </c>
      <c r="S229" s="13">
        <v>0.67283025918890405</v>
      </c>
      <c r="T229" s="13">
        <v>0.76615613198477905</v>
      </c>
      <c r="U229" s="13">
        <v>20218.428403089401</v>
      </c>
      <c r="V229" s="13">
        <v>0.14434222331493099</v>
      </c>
      <c r="W229" s="13">
        <v>-0.42226683987637897</v>
      </c>
      <c r="Y229" s="13" t="s">
        <v>11</v>
      </c>
      <c r="Z229" s="13">
        <v>49040.042632110999</v>
      </c>
      <c r="AA229" s="13">
        <v>48803.160623471398</v>
      </c>
      <c r="AB229" s="13">
        <v>1.0048538251542201</v>
      </c>
      <c r="AC229" s="13">
        <f t="shared" si="18"/>
        <v>0.99516962066251358</v>
      </c>
      <c r="AD229" s="13">
        <v>6.9239713364437497E-3</v>
      </c>
      <c r="AE229" s="13">
        <v>0.94883640024244298</v>
      </c>
      <c r="AF229" s="13">
        <v>0.98957411846673304</v>
      </c>
      <c r="AG229" s="13">
        <v>48921.601627791199</v>
      </c>
      <c r="AH229" s="13">
        <v>0.10790368442960201</v>
      </c>
      <c r="AI229" s="13">
        <v>6.4168071489357104E-2</v>
      </c>
      <c r="AK229" s="13" t="s">
        <v>6</v>
      </c>
      <c r="AL229" s="13">
        <v>63.6866058573763</v>
      </c>
      <c r="AM229" s="13">
        <v>70.093995244100796</v>
      </c>
      <c r="AN229" s="13">
        <v>0.90858861212845798</v>
      </c>
      <c r="AO229" s="13">
        <f t="shared" si="19"/>
        <v>1.1006081153244938</v>
      </c>
      <c r="AP229" s="13">
        <v>-0.129109895910102</v>
      </c>
      <c r="AQ229" s="13">
        <v>0.67864256706259596</v>
      </c>
      <c r="AR229" s="13">
        <v>0.87364346480129196</v>
      </c>
      <c r="AS229" s="13">
        <v>66.890300550738601</v>
      </c>
      <c r="AT229" s="13">
        <v>0.31162166155930299</v>
      </c>
      <c r="AU229" s="13">
        <v>-0.41431617835569601</v>
      </c>
    </row>
    <row r="230" spans="1:47" x14ac:dyDescent="0.2">
      <c r="A230" s="13" t="s">
        <v>95</v>
      </c>
      <c r="B230" s="13">
        <v>23.874693622429199</v>
      </c>
      <c r="C230" s="13">
        <v>27.716928860086799</v>
      </c>
      <c r="D230" s="13">
        <v>0.86137586681941003</v>
      </c>
      <c r="E230" s="13">
        <f t="shared" si="16"/>
        <v>1.1609333840434288</v>
      </c>
      <c r="F230" s="13">
        <v>-0.20290051943333501</v>
      </c>
      <c r="G230" s="13">
        <v>0.58185819963178798</v>
      </c>
      <c r="H230" s="13">
        <v>0.97541158558008501</v>
      </c>
      <c r="I230" s="13">
        <v>25.795811241258001</v>
      </c>
      <c r="J230" s="13">
        <v>0.36845951004833299</v>
      </c>
      <c r="K230" s="13">
        <v>-0.55067249969126597</v>
      </c>
      <c r="M230" s="13" t="s">
        <v>92</v>
      </c>
      <c r="N230" s="13">
        <v>1281.8416978507801</v>
      </c>
      <c r="O230" s="13">
        <v>1354.32597716496</v>
      </c>
      <c r="P230" s="13">
        <v>0.94647944399182904</v>
      </c>
      <c r="Q230" s="13">
        <f t="shared" si="17"/>
        <v>1.0565469819211779</v>
      </c>
      <c r="R230" s="13">
        <v>-7.9343247489298996E-2</v>
      </c>
      <c r="S230" s="13">
        <v>0.688022818173191</v>
      </c>
      <c r="T230" s="13">
        <v>0.76615613198477905</v>
      </c>
      <c r="U230" s="13">
        <v>1318.0838375078699</v>
      </c>
      <c r="V230" s="13">
        <v>0.19759751840029399</v>
      </c>
      <c r="W230" s="13">
        <v>-0.401539696103698</v>
      </c>
      <c r="Y230" s="13" t="s">
        <v>107</v>
      </c>
      <c r="Z230" s="13">
        <v>7057.1917561342598</v>
      </c>
      <c r="AA230" s="13">
        <v>7023.5337160588597</v>
      </c>
      <c r="AB230" s="13">
        <v>1.0047921803234801</v>
      </c>
      <c r="AC230" s="13">
        <f t="shared" si="18"/>
        <v>0.99523067514126373</v>
      </c>
      <c r="AD230" s="13">
        <v>6.87849914925465E-3</v>
      </c>
      <c r="AE230" s="13">
        <v>0.95631692534285895</v>
      </c>
      <c r="AF230" s="13">
        <v>0.98957411846673304</v>
      </c>
      <c r="AG230" s="13">
        <v>7040.3627360965602</v>
      </c>
      <c r="AH230" s="13">
        <v>0.125575066584067</v>
      </c>
      <c r="AI230" s="13">
        <v>5.4775994441936302E-2</v>
      </c>
      <c r="AK230" s="13" t="s">
        <v>7</v>
      </c>
      <c r="AL230" s="13">
        <v>6772.06293552437</v>
      </c>
      <c r="AM230" s="13">
        <v>7425.1811599419798</v>
      </c>
      <c r="AN230" s="13">
        <v>0.91204009567589905</v>
      </c>
      <c r="AO230" s="13">
        <f t="shared" si="19"/>
        <v>1.0964430234384757</v>
      </c>
      <c r="AP230" s="13">
        <v>-0.132761599871942</v>
      </c>
      <c r="AQ230" s="13">
        <v>0.45845691777716502</v>
      </c>
      <c r="AR230" s="13">
        <v>0.87364346480129196</v>
      </c>
      <c r="AS230" s="13">
        <v>7098.6220477331799</v>
      </c>
      <c r="AT230" s="13">
        <v>0.17907116875654699</v>
      </c>
      <c r="AU230" s="13">
        <v>-0.741390145570754</v>
      </c>
    </row>
    <row r="231" spans="1:47" x14ac:dyDescent="0.2">
      <c r="A231" s="13" t="s">
        <v>26</v>
      </c>
      <c r="B231" s="13">
        <v>16491.595431901002</v>
      </c>
      <c r="C231" s="13">
        <v>16522.826851558901</v>
      </c>
      <c r="D231" s="13">
        <v>0.99810980167386298</v>
      </c>
      <c r="E231" s="13">
        <f t="shared" si="16"/>
        <v>1.0018937779420349</v>
      </c>
      <c r="F231" s="13">
        <v>-2.6345426864982299E-3</v>
      </c>
      <c r="G231" s="13">
        <v>0.98529435583735203</v>
      </c>
      <c r="H231" s="13">
        <v>0.98529435583735203</v>
      </c>
      <c r="I231" s="13">
        <v>16507.211141729898</v>
      </c>
      <c r="J231" s="13">
        <v>0.14293436547642099</v>
      </c>
      <c r="K231" s="13">
        <v>-1.8431835323275299E-2</v>
      </c>
      <c r="M231" s="13" t="s">
        <v>108</v>
      </c>
      <c r="N231" s="13">
        <v>889.83784855969498</v>
      </c>
      <c r="O231" s="13">
        <v>946.69125750799606</v>
      </c>
      <c r="P231" s="13">
        <v>0.93994514209631697</v>
      </c>
      <c r="Q231" s="13">
        <f t="shared" si="17"/>
        <v>1.0638918754021589</v>
      </c>
      <c r="R231" s="13">
        <v>-9.0152477763130706E-2</v>
      </c>
      <c r="S231" s="13">
        <v>0.70722104490902704</v>
      </c>
      <c r="T231" s="13">
        <v>0.76615613198477905</v>
      </c>
      <c r="U231" s="13">
        <v>918.264553033845</v>
      </c>
      <c r="V231" s="13">
        <v>0.24002837623291801</v>
      </c>
      <c r="W231" s="13">
        <v>-0.37559091628253499</v>
      </c>
      <c r="Y231" s="13" t="s">
        <v>103</v>
      </c>
      <c r="Z231" s="13">
        <v>155.48819113991499</v>
      </c>
      <c r="AA231" s="13">
        <v>155.82513292589999</v>
      </c>
      <c r="AB231" s="13">
        <v>0.99783769293400604</v>
      </c>
      <c r="AC231" s="13">
        <f t="shared" si="18"/>
        <v>1.0021669927697712</v>
      </c>
      <c r="AD231" s="13">
        <v>-5.77249626252117E-3</v>
      </c>
      <c r="AE231" s="13">
        <v>0.98957411846673304</v>
      </c>
      <c r="AF231" s="13">
        <v>0.98957411846673304</v>
      </c>
      <c r="AG231" s="13">
        <v>155.65666203290701</v>
      </c>
      <c r="AH231" s="13">
        <v>0.44175205309808802</v>
      </c>
      <c r="AI231" s="13">
        <v>-1.30672765911049E-2</v>
      </c>
      <c r="AK231" s="13" t="s">
        <v>108</v>
      </c>
      <c r="AL231" s="13">
        <v>1028.5004977911501</v>
      </c>
      <c r="AM231" s="13">
        <v>1177.92393297639</v>
      </c>
      <c r="AN231" s="13">
        <v>0.87314678732465301</v>
      </c>
      <c r="AO231" s="13">
        <f t="shared" si="19"/>
        <v>1.1452828029798214</v>
      </c>
      <c r="AP231" s="13">
        <v>-0.195295621694275</v>
      </c>
      <c r="AQ231" s="13">
        <v>0.41430963638222801</v>
      </c>
      <c r="AR231" s="13">
        <v>0.87364346480129196</v>
      </c>
      <c r="AS231" s="13">
        <v>1103.2122153837699</v>
      </c>
      <c r="AT231" s="13">
        <v>0.23923520535403101</v>
      </c>
      <c r="AU231" s="13">
        <v>-0.81633312039199202</v>
      </c>
    </row>
    <row r="232" spans="1:47" x14ac:dyDescent="0.2">
      <c r="A232" s="13" t="s">
        <v>108</v>
      </c>
      <c r="B232" s="13">
        <v>955.91577153001197</v>
      </c>
      <c r="C232" s="13">
        <v>962.99393834553098</v>
      </c>
      <c r="D232" s="13">
        <v>0.99264983243022398</v>
      </c>
      <c r="E232" s="13">
        <f t="shared" si="16"/>
        <v>1.0074045925659223</v>
      </c>
      <c r="F232" s="13">
        <v>-1.14174926199256E-2</v>
      </c>
      <c r="G232" s="13">
        <v>0.96290239069423</v>
      </c>
      <c r="H232" s="13">
        <v>0.98529435583735203</v>
      </c>
      <c r="I232" s="13">
        <v>959.45485493777198</v>
      </c>
      <c r="J232" s="13">
        <v>0.24547559009954401</v>
      </c>
      <c r="K232" s="13">
        <v>-4.6511722877601303E-2</v>
      </c>
      <c r="M232" s="13" t="s">
        <v>110</v>
      </c>
      <c r="N232" s="13">
        <v>43832.833666764498</v>
      </c>
      <c r="O232" s="13">
        <v>44937.775724502899</v>
      </c>
      <c r="P232" s="13">
        <v>0.97541173233601097</v>
      </c>
      <c r="Q232" s="13">
        <f t="shared" si="17"/>
        <v>1.0252080909516057</v>
      </c>
      <c r="R232" s="13">
        <v>-3.5833084766766603E-2</v>
      </c>
      <c r="S232" s="13">
        <v>0.74680809051506603</v>
      </c>
      <c r="T232" s="13">
        <v>0.787176095407773</v>
      </c>
      <c r="U232" s="13">
        <v>44385.304695633698</v>
      </c>
      <c r="V232" s="13">
        <v>0.110989544042928</v>
      </c>
      <c r="W232" s="13">
        <v>-0.32285099534157202</v>
      </c>
      <c r="Y232" s="13" t="s">
        <v>6</v>
      </c>
      <c r="Z232" s="13">
        <v>60.665164569600201</v>
      </c>
      <c r="AA232" s="13">
        <v>61.461505879546401</v>
      </c>
      <c r="AB232" s="13">
        <v>0.98704325091697398</v>
      </c>
      <c r="AC232" s="13">
        <f t="shared" si="18"/>
        <v>1.01312683012724</v>
      </c>
      <c r="AD232" s="13">
        <v>-7.9234852037699203E-3</v>
      </c>
      <c r="AE232" s="13">
        <v>0.98088994521524797</v>
      </c>
      <c r="AF232" s="13">
        <v>0.98957411846673304</v>
      </c>
      <c r="AG232" s="13">
        <v>61.063335224573301</v>
      </c>
      <c r="AH232" s="13">
        <v>0.33079036588720301</v>
      </c>
      <c r="AI232" s="13">
        <v>-2.39531921751064E-2</v>
      </c>
      <c r="AK232" s="13" t="s">
        <v>93</v>
      </c>
      <c r="AL232" s="13">
        <v>6871.2317392737395</v>
      </c>
      <c r="AM232" s="13">
        <v>8141.1798245797499</v>
      </c>
      <c r="AN232" s="13">
        <v>0.84400933124314503</v>
      </c>
      <c r="AO232" s="13">
        <f t="shared" si="19"/>
        <v>1.1848210238707855</v>
      </c>
      <c r="AP232" s="13">
        <v>-0.244637131030011</v>
      </c>
      <c r="AQ232" s="13">
        <v>0.68045695371655801</v>
      </c>
      <c r="AR232" s="13">
        <v>0.87364346480129196</v>
      </c>
      <c r="AS232" s="13">
        <v>7506.2057819267402</v>
      </c>
      <c r="AT232" s="13">
        <v>0.59401062547662997</v>
      </c>
      <c r="AU232" s="13">
        <v>-0.41183965494508801</v>
      </c>
    </row>
    <row r="233" spans="1:47" x14ac:dyDescent="0.2">
      <c r="A233" s="13" t="s">
        <v>100</v>
      </c>
      <c r="B233" s="13">
        <v>12515.424893358701</v>
      </c>
      <c r="C233" s="13">
        <v>12615.793763130099</v>
      </c>
      <c r="D233" s="13">
        <v>0.99204418908108805</v>
      </c>
      <c r="E233" s="13">
        <f t="shared" si="16"/>
        <v>1.008019613447136</v>
      </c>
      <c r="F233" s="13">
        <v>-1.1635308412248401E-2</v>
      </c>
      <c r="G233" s="13">
        <v>0.96121982122320504</v>
      </c>
      <c r="H233" s="13">
        <v>0.98529435583735203</v>
      </c>
      <c r="I233" s="13">
        <v>12565.6093282444</v>
      </c>
      <c r="J233" s="13">
        <v>0.239296890636812</v>
      </c>
      <c r="K233" s="13">
        <v>-4.8622898447550598E-2</v>
      </c>
      <c r="M233" s="13" t="s">
        <v>7</v>
      </c>
      <c r="N233" s="13">
        <v>5860.2334652784202</v>
      </c>
      <c r="O233" s="13">
        <v>6045.6909483988302</v>
      </c>
      <c r="P233" s="13">
        <v>0.96932402190199096</v>
      </c>
      <c r="Q233" s="13">
        <f t="shared" si="17"/>
        <v>1.0316467738391715</v>
      </c>
      <c r="R233" s="13">
        <v>-4.5017078256215599E-2</v>
      </c>
      <c r="S233" s="13">
        <v>0.79612076867382398</v>
      </c>
      <c r="T233" s="13">
        <v>0.81707131521787202</v>
      </c>
      <c r="U233" s="13">
        <v>5952.9622068386197</v>
      </c>
      <c r="V233" s="13">
        <v>0.174234404535032</v>
      </c>
      <c r="W233" s="13">
        <v>-0.25837077571648198</v>
      </c>
      <c r="Y233" s="13" t="s">
        <v>102</v>
      </c>
      <c r="Z233" s="13">
        <v>12767.425920780601</v>
      </c>
      <c r="AA233" s="13">
        <v>13042.251380690401</v>
      </c>
      <c r="AB233" s="13">
        <v>0.97892806603032601</v>
      </c>
      <c r="AC233" s="13">
        <f t="shared" si="18"/>
        <v>1.0215255182693082</v>
      </c>
      <c r="AD233" s="13">
        <v>-3.0634313452119401E-2</v>
      </c>
      <c r="AE233" s="13">
        <v>0.79201842543679402</v>
      </c>
      <c r="AF233" s="13">
        <v>0.98957411846673304</v>
      </c>
      <c r="AG233" s="13">
        <v>12904.838650735501</v>
      </c>
      <c r="AH233" s="13">
        <v>0.116175269150555</v>
      </c>
      <c r="AI233" s="13">
        <v>-0.26369048831227199</v>
      </c>
      <c r="AK233" s="13" t="s">
        <v>100</v>
      </c>
      <c r="AL233" s="13">
        <v>13482.2222371033</v>
      </c>
      <c r="AM233" s="13">
        <v>16441.635452243801</v>
      </c>
      <c r="AN233" s="13">
        <v>0.82000493662954499</v>
      </c>
      <c r="AO233" s="13">
        <f t="shared" si="19"/>
        <v>1.2195048533613506</v>
      </c>
      <c r="AP233" s="13">
        <v>-0.28627515600256598</v>
      </c>
      <c r="AQ233" s="13">
        <v>0.43518139793671101</v>
      </c>
      <c r="AR233" s="13">
        <v>0.87364346480129196</v>
      </c>
      <c r="AS233" s="13">
        <v>14961.928844673601</v>
      </c>
      <c r="AT233" s="13">
        <v>0.36685202679741502</v>
      </c>
      <c r="AU233" s="13">
        <v>-0.78035593397622205</v>
      </c>
    </row>
    <row r="234" spans="1:47" x14ac:dyDescent="0.2">
      <c r="A234" s="13" t="s">
        <v>112</v>
      </c>
      <c r="B234" s="13">
        <v>920.04439989238097</v>
      </c>
      <c r="C234" s="13">
        <v>934.14443161098598</v>
      </c>
      <c r="D234" s="13">
        <v>0.98490594040764301</v>
      </c>
      <c r="E234" s="13">
        <f t="shared" si="16"/>
        <v>1.0153253818188059</v>
      </c>
      <c r="F234" s="13">
        <v>-2.2978237033370499E-2</v>
      </c>
      <c r="G234" s="13">
        <v>0.93166716864563803</v>
      </c>
      <c r="H234" s="13">
        <v>0.98529435583735203</v>
      </c>
      <c r="I234" s="13">
        <v>927.09441575168296</v>
      </c>
      <c r="J234" s="13">
        <v>0.26797569779327401</v>
      </c>
      <c r="K234" s="13">
        <v>-8.5747465992594502E-2</v>
      </c>
      <c r="M234" s="13" t="s">
        <v>109</v>
      </c>
      <c r="N234" s="13">
        <v>55080.657157840003</v>
      </c>
      <c r="O234" s="13">
        <v>55086.7315634642</v>
      </c>
      <c r="P234" s="13">
        <v>0.99988973015004101</v>
      </c>
      <c r="Q234" s="13">
        <f t="shared" si="17"/>
        <v>1.000110282010739</v>
      </c>
      <c r="R234" s="13">
        <v>-1.5365379188878199E-4</v>
      </c>
      <c r="S234" s="13">
        <v>0.99872428290632698</v>
      </c>
      <c r="T234" s="13">
        <v>0.99872428290632698</v>
      </c>
      <c r="U234" s="13">
        <v>55083.694360652102</v>
      </c>
      <c r="V234" s="13">
        <v>9.6101194089187894E-2</v>
      </c>
      <c r="W234" s="13">
        <v>-1.59887494994268E-3</v>
      </c>
      <c r="Y234" s="13" t="s">
        <v>16</v>
      </c>
      <c r="Z234" s="13">
        <v>6376.6757252888901</v>
      </c>
      <c r="AA234" s="13">
        <v>6621.4817996025704</v>
      </c>
      <c r="AB234" s="13">
        <v>0.96302850604703405</v>
      </c>
      <c r="AC234" s="13">
        <f t="shared" si="18"/>
        <v>1.0383908614551023</v>
      </c>
      <c r="AD234" s="13">
        <v>-5.4286494538248603E-2</v>
      </c>
      <c r="AE234" s="13">
        <v>0.72222970380409102</v>
      </c>
      <c r="AF234" s="13">
        <v>0.98957411846673304</v>
      </c>
      <c r="AG234" s="13">
        <v>6499.0787624457298</v>
      </c>
      <c r="AH234" s="13">
        <v>0.15271303294510399</v>
      </c>
      <c r="AI234" s="13">
        <v>-0.355480429478229</v>
      </c>
      <c r="AK234" s="13" t="s">
        <v>12</v>
      </c>
      <c r="AL234" s="13">
        <v>1.4083455797297999</v>
      </c>
      <c r="AM234" s="13">
        <v>1.3970293974122501</v>
      </c>
      <c r="AN234" s="13">
        <v>1.0081001747984</v>
      </c>
      <c r="AO234" s="13">
        <f t="shared" si="19"/>
        <v>0.99196491082840554</v>
      </c>
      <c r="AP234" s="13">
        <v>4.0460187320893598E-2</v>
      </c>
      <c r="AQ234" s="13">
        <v>0.98022126951014199</v>
      </c>
      <c r="AR234" s="13">
        <v>0.98022126951014199</v>
      </c>
      <c r="AS234" s="13">
        <v>1.4026874885710301</v>
      </c>
      <c r="AT234" s="13">
        <v>1.63201840491969</v>
      </c>
      <c r="AU234" s="13">
        <v>2.4791501859860898E-2</v>
      </c>
    </row>
  </sheetData>
  <sortState ref="AK196:AV234">
    <sortCondition ref="AR196:AR23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7C22B-8B7B-1B4B-B45C-D7BD1BFD9A50}">
  <dimension ref="A1:BI48"/>
  <sheetViews>
    <sheetView workbookViewId="0">
      <pane ySplit="6" topLeftCell="A7" activePane="bottomLeft" state="frozen"/>
      <selection pane="bottomLeft" activeCell="F13" sqref="F13"/>
    </sheetView>
  </sheetViews>
  <sheetFormatPr baseColWidth="10" defaultRowHeight="16" x14ac:dyDescent="0.2"/>
  <cols>
    <col min="11" max="11" width="10.83203125" style="8"/>
    <col min="12" max="12" width="10.83203125" style="2"/>
    <col min="22" max="22" width="10.83203125" style="8"/>
    <col min="24" max="24" width="10.83203125" style="2"/>
    <col min="25" max="32" width="10.83203125" style="18"/>
    <col min="33" max="33" width="10.83203125" style="13"/>
    <col min="34" max="35" width="10.83203125" style="18"/>
    <col min="36" max="36" width="10.83203125" style="10"/>
    <col min="44" max="44" width="10.83203125" style="8"/>
    <col min="48" max="48" width="10.83203125" style="2"/>
    <col min="60" max="60" width="10.83203125" style="2"/>
  </cols>
  <sheetData>
    <row r="1" spans="1:61" x14ac:dyDescent="0.2">
      <c r="A1" s="76" t="s">
        <v>141</v>
      </c>
      <c r="B1" s="8"/>
      <c r="C1" s="8"/>
      <c r="D1" s="8"/>
      <c r="E1" s="8"/>
      <c r="F1" s="8"/>
      <c r="G1" s="8"/>
      <c r="H1" s="8"/>
      <c r="I1" s="8"/>
      <c r="J1" s="8"/>
      <c r="M1" s="8"/>
      <c r="N1" s="8"/>
      <c r="O1" s="8"/>
      <c r="P1" s="8"/>
      <c r="Q1" s="8"/>
      <c r="R1" s="8"/>
      <c r="S1" s="8"/>
      <c r="T1" s="8"/>
      <c r="U1" s="8"/>
      <c r="W1" s="8"/>
      <c r="Y1"/>
      <c r="Z1"/>
      <c r="AA1"/>
      <c r="AB1"/>
      <c r="AC1"/>
      <c r="AD1"/>
      <c r="AE1"/>
      <c r="AF1"/>
      <c r="AG1"/>
      <c r="AH1"/>
      <c r="AI1"/>
      <c r="AJ1" s="2"/>
      <c r="AR1"/>
      <c r="AV1"/>
      <c r="BH1"/>
    </row>
    <row r="2" spans="1:61" x14ac:dyDescent="0.2">
      <c r="A2" s="8"/>
      <c r="B2" s="8"/>
      <c r="C2" s="8"/>
      <c r="D2" s="8"/>
      <c r="E2" s="8"/>
      <c r="F2" s="8"/>
      <c r="G2" s="8"/>
      <c r="H2" s="8"/>
      <c r="I2" s="8"/>
      <c r="J2" s="8"/>
      <c r="M2" s="8"/>
      <c r="N2" s="8"/>
      <c r="O2" s="8"/>
      <c r="P2" s="8"/>
      <c r="Q2" s="8"/>
      <c r="R2" s="8"/>
      <c r="S2" s="8"/>
      <c r="T2" s="8"/>
      <c r="U2" s="8"/>
      <c r="W2" s="8"/>
      <c r="Y2"/>
      <c r="Z2"/>
      <c r="AA2"/>
      <c r="AB2"/>
      <c r="AC2"/>
      <c r="AD2"/>
      <c r="AE2"/>
      <c r="AF2"/>
      <c r="AG2"/>
      <c r="AH2"/>
      <c r="AI2"/>
      <c r="AJ2" s="2"/>
      <c r="AR2"/>
      <c r="AV2"/>
      <c r="BH2"/>
    </row>
    <row r="3" spans="1:61" s="13" customFormat="1" x14ac:dyDescent="0.2">
      <c r="A3" t="s">
        <v>69</v>
      </c>
      <c r="L3" s="10"/>
      <c r="M3" t="s">
        <v>88</v>
      </c>
      <c r="X3" s="10"/>
      <c r="Y3" t="s">
        <v>89</v>
      </c>
      <c r="AJ3" s="10"/>
      <c r="AK3" t="s">
        <v>70</v>
      </c>
      <c r="AV3" s="10"/>
      <c r="AW3" t="s">
        <v>71</v>
      </c>
      <c r="BH3" s="10"/>
    </row>
    <row r="4" spans="1:61" s="13" customFormat="1" x14ac:dyDescent="0.2">
      <c r="A4" t="s">
        <v>136</v>
      </c>
      <c r="L4" s="10"/>
      <c r="M4" t="s">
        <v>140</v>
      </c>
      <c r="V4" s="20"/>
      <c r="X4" s="10"/>
      <c r="Y4" t="s">
        <v>139</v>
      </c>
      <c r="AJ4" s="10"/>
      <c r="AK4" t="s">
        <v>138</v>
      </c>
      <c r="AT4" s="20"/>
      <c r="AV4" s="10"/>
      <c r="AW4" t="s">
        <v>137</v>
      </c>
      <c r="BH4" s="10"/>
    </row>
    <row r="5" spans="1:61" s="13" customFormat="1" x14ac:dyDescent="0.2">
      <c r="L5" s="10"/>
      <c r="X5" s="10"/>
      <c r="AJ5" s="10"/>
      <c r="AV5" s="10"/>
      <c r="BH5" s="10"/>
    </row>
    <row r="6" spans="1:61" s="13" customFormat="1" x14ac:dyDescent="0.2">
      <c r="A6" s="64" t="s">
        <v>22</v>
      </c>
      <c r="B6" s="64" t="s">
        <v>36</v>
      </c>
      <c r="C6" s="64" t="s">
        <v>35</v>
      </c>
      <c r="D6" s="64" t="s">
        <v>56</v>
      </c>
      <c r="E6" s="64" t="s">
        <v>57</v>
      </c>
      <c r="F6" s="64" t="s">
        <v>0</v>
      </c>
      <c r="G6" s="64" t="s">
        <v>1</v>
      </c>
      <c r="H6" s="64" t="s">
        <v>2</v>
      </c>
      <c r="I6" s="64" t="s">
        <v>3</v>
      </c>
      <c r="J6" s="64" t="s">
        <v>4</v>
      </c>
      <c r="K6" s="64" t="s">
        <v>5</v>
      </c>
      <c r="L6" s="65" t="s">
        <v>23</v>
      </c>
      <c r="M6" s="64" t="s">
        <v>22</v>
      </c>
      <c r="N6" s="64" t="s">
        <v>36</v>
      </c>
      <c r="O6" s="64" t="s">
        <v>35</v>
      </c>
      <c r="P6" s="64" t="s">
        <v>56</v>
      </c>
      <c r="Q6" s="64" t="s">
        <v>57</v>
      </c>
      <c r="R6" s="64" t="s">
        <v>0</v>
      </c>
      <c r="S6" s="64" t="s">
        <v>1</v>
      </c>
      <c r="T6" s="64" t="s">
        <v>2</v>
      </c>
      <c r="U6" s="64" t="s">
        <v>3</v>
      </c>
      <c r="V6" s="64" t="s">
        <v>4</v>
      </c>
      <c r="W6" s="64" t="s">
        <v>5</v>
      </c>
      <c r="X6" s="65" t="s">
        <v>23</v>
      </c>
      <c r="Y6" s="64" t="s">
        <v>22</v>
      </c>
      <c r="Z6" s="64" t="s">
        <v>36</v>
      </c>
      <c r="AA6" s="64" t="s">
        <v>35</v>
      </c>
      <c r="AB6" s="64" t="s">
        <v>56</v>
      </c>
      <c r="AC6" s="64" t="s">
        <v>57</v>
      </c>
      <c r="AD6" s="64" t="s">
        <v>0</v>
      </c>
      <c r="AE6" s="64" t="s">
        <v>1</v>
      </c>
      <c r="AF6" s="64" t="s">
        <v>2</v>
      </c>
      <c r="AG6" s="64" t="s">
        <v>3</v>
      </c>
      <c r="AH6" s="64" t="s">
        <v>4</v>
      </c>
      <c r="AI6" s="64" t="s">
        <v>5</v>
      </c>
      <c r="AJ6" s="65" t="s">
        <v>23</v>
      </c>
      <c r="AK6" s="64" t="s">
        <v>22</v>
      </c>
      <c r="AL6" s="64" t="s">
        <v>36</v>
      </c>
      <c r="AM6" s="64" t="s">
        <v>35</v>
      </c>
      <c r="AN6" s="64" t="s">
        <v>56</v>
      </c>
      <c r="AO6" s="64" t="s">
        <v>57</v>
      </c>
      <c r="AP6" s="64" t="s">
        <v>0</v>
      </c>
      <c r="AQ6" s="64" t="s">
        <v>1</v>
      </c>
      <c r="AR6" s="64" t="s">
        <v>2</v>
      </c>
      <c r="AS6" s="64" t="s">
        <v>3</v>
      </c>
      <c r="AT6" s="64" t="s">
        <v>4</v>
      </c>
      <c r="AU6" s="64" t="s">
        <v>5</v>
      </c>
      <c r="AV6" s="65" t="s">
        <v>23</v>
      </c>
      <c r="AW6" s="64" t="s">
        <v>22</v>
      </c>
      <c r="AX6" s="64" t="s">
        <v>36</v>
      </c>
      <c r="AY6" s="64" t="s">
        <v>35</v>
      </c>
      <c r="AZ6" s="64" t="s">
        <v>56</v>
      </c>
      <c r="BA6" s="64" t="s">
        <v>57</v>
      </c>
      <c r="BB6" s="64" t="s">
        <v>0</v>
      </c>
      <c r="BC6" s="64" t="s">
        <v>1</v>
      </c>
      <c r="BD6" s="64" t="s">
        <v>2</v>
      </c>
      <c r="BE6" s="64" t="s">
        <v>3</v>
      </c>
      <c r="BF6" s="64" t="s">
        <v>4</v>
      </c>
      <c r="BG6" s="64" t="s">
        <v>5</v>
      </c>
      <c r="BH6" s="65" t="s">
        <v>23</v>
      </c>
    </row>
    <row r="7" spans="1:61" s="13" customFormat="1" x14ac:dyDescent="0.2">
      <c r="A7" s="30" t="s">
        <v>12</v>
      </c>
      <c r="B7" s="30">
        <v>14776.399737137301</v>
      </c>
      <c r="C7" s="30">
        <v>0.57214266607810005</v>
      </c>
      <c r="D7" s="30">
        <v>25826.425143969798</v>
      </c>
      <c r="E7" s="30">
        <f>C7/B7</f>
        <v>3.8720031689461041E-5</v>
      </c>
      <c r="F7" s="30">
        <v>14.4561250347151</v>
      </c>
      <c r="G7" s="31">
        <v>3.12761044260468E-46</v>
      </c>
      <c r="H7" s="31">
        <v>1.2197680726158301E-44</v>
      </c>
      <c r="I7" s="30">
        <v>7388.4859399016996</v>
      </c>
      <c r="J7" s="30">
        <v>1.0126799461419</v>
      </c>
      <c r="K7" s="32">
        <v>14.2751173159792</v>
      </c>
      <c r="L7" s="33" t="s">
        <v>29</v>
      </c>
      <c r="M7" s="30" t="s">
        <v>12</v>
      </c>
      <c r="N7" s="30">
        <v>13908.917058520899</v>
      </c>
      <c r="O7" s="30">
        <v>1.5523674294438099</v>
      </c>
      <c r="P7" s="30">
        <v>8959.80989726398</v>
      </c>
      <c r="Q7" s="30">
        <f t="shared" ref="Q7:Q45" si="0">O7/N7</f>
        <v>1.1160951085640391E-4</v>
      </c>
      <c r="R7" s="30">
        <v>12.9433367780676</v>
      </c>
      <c r="S7" s="31">
        <v>1.3985981903913201E-85</v>
      </c>
      <c r="T7" s="31">
        <v>5.4545329425261599E-84</v>
      </c>
      <c r="U7" s="32">
        <v>6955.2347129751597</v>
      </c>
      <c r="V7" s="30">
        <v>0.66020232669059498</v>
      </c>
      <c r="W7" s="30">
        <v>19.605106275448701</v>
      </c>
      <c r="X7" s="33" t="s">
        <v>54</v>
      </c>
      <c r="Y7" s="30" t="s">
        <v>12</v>
      </c>
      <c r="Z7" s="30">
        <v>15467.116298983899</v>
      </c>
      <c r="AA7" s="30">
        <v>0.29978588404393097</v>
      </c>
      <c r="AB7" s="30">
        <v>51593.877904929403</v>
      </c>
      <c r="AC7" s="30">
        <f t="shared" ref="AC7:AC45" si="1">AA7/Z7</f>
        <v>1.9382144560691327E-5</v>
      </c>
      <c r="AD7" s="30">
        <v>15.3637464122297</v>
      </c>
      <c r="AE7" s="31">
        <v>1.1414101642354099E-38</v>
      </c>
      <c r="AF7" s="31">
        <v>4.4514996405180803E-37</v>
      </c>
      <c r="AG7" s="30">
        <v>7733.7080424339802</v>
      </c>
      <c r="AH7" s="32">
        <v>1.18134447123232</v>
      </c>
      <c r="AI7" s="30">
        <v>13.005306061324401</v>
      </c>
      <c r="AJ7" s="33" t="s">
        <v>31</v>
      </c>
      <c r="AK7" s="30" t="s">
        <v>12</v>
      </c>
      <c r="AL7" s="30">
        <v>15802.123722800799</v>
      </c>
      <c r="AM7" s="30">
        <v>1.36086494940924</v>
      </c>
      <c r="AN7" s="30">
        <v>11611.823590328</v>
      </c>
      <c r="AO7" s="30">
        <f t="shared" ref="AO7:AO45" si="2">AM7/AL7</f>
        <v>8.6119117485813335E-5</v>
      </c>
      <c r="AP7" s="30">
        <v>13.5979440724934</v>
      </c>
      <c r="AQ7" s="31">
        <v>2.5736591058074399E-76</v>
      </c>
      <c r="AR7" s="34">
        <v>1.0037270512649E-74</v>
      </c>
      <c r="AS7" s="30">
        <v>7901.7422938751197</v>
      </c>
      <c r="AT7" s="30">
        <v>0.73549626114427502</v>
      </c>
      <c r="AU7" s="30">
        <v>18.488121273842999</v>
      </c>
      <c r="AV7" s="33" t="s">
        <v>50</v>
      </c>
      <c r="AW7" s="30" t="s">
        <v>12</v>
      </c>
      <c r="AX7" s="30">
        <v>15684.990260005299</v>
      </c>
      <c r="AY7" s="30">
        <v>1.31244980861482</v>
      </c>
      <c r="AZ7" s="30">
        <v>11950.9257855426</v>
      </c>
      <c r="BA7" s="30">
        <f t="shared" ref="BA7:BA45" si="3">AY7/AX7</f>
        <v>8.3675525891871135E-5</v>
      </c>
      <c r="BB7" s="30">
        <v>13.5499608205405</v>
      </c>
      <c r="BC7" s="31">
        <v>7.0708262033119895E-75</v>
      </c>
      <c r="BD7" s="31">
        <v>2.7576222192916801E-73</v>
      </c>
      <c r="BE7" s="30">
        <v>7843.1513549069796</v>
      </c>
      <c r="BF7" s="30">
        <v>0.74008861681796501</v>
      </c>
      <c r="BG7" s="30">
        <v>18.308565369913399</v>
      </c>
      <c r="BH7" s="33" t="s">
        <v>52</v>
      </c>
      <c r="BI7" s="13" t="s">
        <v>21</v>
      </c>
    </row>
    <row r="8" spans="1:61" s="13" customFormat="1" x14ac:dyDescent="0.2">
      <c r="A8" s="21" t="s">
        <v>111</v>
      </c>
      <c r="B8" s="21">
        <v>5974.3320219601101</v>
      </c>
      <c r="C8" s="21">
        <v>13220.616823213</v>
      </c>
      <c r="D8" s="21">
        <v>0.45189510458167698</v>
      </c>
      <c r="E8" s="22">
        <f>C8/B8</f>
        <v>2.2129029278281505</v>
      </c>
      <c r="F8" s="21">
        <v>-1.14626500009935</v>
      </c>
      <c r="G8" s="23">
        <v>9.7057578614601191E-10</v>
      </c>
      <c r="H8" s="23">
        <v>1.8926227829847201E-8</v>
      </c>
      <c r="I8" s="21">
        <v>9597.4744225865506</v>
      </c>
      <c r="J8" s="21">
        <v>0.187476633672399</v>
      </c>
      <c r="K8" s="22">
        <v>-6.1141752849176703</v>
      </c>
      <c r="L8" s="6" t="s">
        <v>30</v>
      </c>
      <c r="M8" s="30" t="s">
        <v>14</v>
      </c>
      <c r="N8" s="30">
        <v>5557.6833653710601</v>
      </c>
      <c r="O8" s="30">
        <v>4406.8729387325902</v>
      </c>
      <c r="P8" s="30">
        <v>1.2611399154542999</v>
      </c>
      <c r="Q8" s="30">
        <f t="shared" si="0"/>
        <v>0.79293343089515222</v>
      </c>
      <c r="R8" s="30">
        <v>0.33319777332158201</v>
      </c>
      <c r="S8" s="31">
        <v>9.8948850057470297E-7</v>
      </c>
      <c r="T8" s="31">
        <v>1.2863350507471101E-5</v>
      </c>
      <c r="U8" s="32">
        <v>4982.2781520518201</v>
      </c>
      <c r="V8" s="30">
        <v>6.8086842729171995E-2</v>
      </c>
      <c r="W8" s="30">
        <v>4.8937174932158003</v>
      </c>
      <c r="X8" s="33" t="s">
        <v>54</v>
      </c>
      <c r="Y8" s="35" t="s">
        <v>111</v>
      </c>
      <c r="Z8" s="35">
        <v>6265.6944579307301</v>
      </c>
      <c r="AA8" s="35">
        <v>12364.410980610801</v>
      </c>
      <c r="AB8" s="35">
        <v>0.50675236109154398</v>
      </c>
      <c r="AC8" s="35">
        <f t="shared" si="1"/>
        <v>1.9733504503975119</v>
      </c>
      <c r="AD8" s="35">
        <v>-0.98090549981770203</v>
      </c>
      <c r="AE8" s="35">
        <v>4.0647699544299601E-4</v>
      </c>
      <c r="AF8" s="35">
        <v>3.9631507055692197E-3</v>
      </c>
      <c r="AG8" s="35">
        <v>9315.0527192707596</v>
      </c>
      <c r="AH8" s="35">
        <v>0.27741776026932102</v>
      </c>
      <c r="AI8" s="35">
        <v>-3.5358424740558299</v>
      </c>
      <c r="AJ8" s="25" t="s">
        <v>32</v>
      </c>
      <c r="AK8" s="32" t="s">
        <v>13</v>
      </c>
      <c r="AL8" s="32">
        <v>28987.260336498101</v>
      </c>
      <c r="AM8" s="32">
        <v>20925.598593485902</v>
      </c>
      <c r="AN8" s="32">
        <v>1.3852535786250699</v>
      </c>
      <c r="AO8" s="32">
        <f t="shared" si="2"/>
        <v>0.72188949043722861</v>
      </c>
      <c r="AP8" s="32">
        <v>0.47001510843906502</v>
      </c>
      <c r="AQ8" s="32">
        <v>1.37411225198867E-3</v>
      </c>
      <c r="AR8" s="32">
        <v>8.9317296379263899E-3</v>
      </c>
      <c r="AS8" s="32">
        <v>24956.429464992001</v>
      </c>
      <c r="AT8" s="32">
        <v>0.14687814622484899</v>
      </c>
      <c r="AU8" s="32">
        <v>3.2000343176958399</v>
      </c>
      <c r="AV8" s="33" t="s">
        <v>50</v>
      </c>
      <c r="AW8" s="28" t="s">
        <v>111</v>
      </c>
      <c r="AX8" s="28">
        <v>6338.8421210485203</v>
      </c>
      <c r="AY8" s="28">
        <v>10607.284660040301</v>
      </c>
      <c r="AZ8" s="28">
        <v>0.59759328840566905</v>
      </c>
      <c r="BA8" s="28">
        <f t="shared" si="3"/>
        <v>1.6733789006699111</v>
      </c>
      <c r="BB8" s="28">
        <v>-0.74322802753983197</v>
      </c>
      <c r="BC8" s="28">
        <v>1.06627393637161E-4</v>
      </c>
      <c r="BD8" s="28">
        <v>2.07923417592463E-3</v>
      </c>
      <c r="BE8" s="28">
        <v>8473.0633905444301</v>
      </c>
      <c r="BF8" s="28">
        <v>0.19180108584807801</v>
      </c>
      <c r="BG8" s="28">
        <v>-3.8749938471596002</v>
      </c>
      <c r="BH8" s="56" t="s">
        <v>53</v>
      </c>
      <c r="BI8" s="13" t="s">
        <v>21</v>
      </c>
    </row>
    <row r="9" spans="1:61" s="13" customFormat="1" x14ac:dyDescent="0.2">
      <c r="A9" s="4" t="s">
        <v>113</v>
      </c>
      <c r="B9" s="4">
        <v>1396.5678924813801</v>
      </c>
      <c r="C9" s="4">
        <v>1985.7361009377901</v>
      </c>
      <c r="D9" s="4">
        <v>0.70329984524219002</v>
      </c>
      <c r="E9">
        <f>C9/B9</f>
        <v>1.4218686478675902</v>
      </c>
      <c r="F9" s="4">
        <v>-0.50748176552331203</v>
      </c>
      <c r="G9" s="4">
        <v>2.0923734527215201E-2</v>
      </c>
      <c r="H9" s="4">
        <v>0.27200854885379799</v>
      </c>
      <c r="I9" s="4">
        <v>1691.1519967095801</v>
      </c>
      <c r="J9" s="4">
        <v>0.219750168117512</v>
      </c>
      <c r="K9" s="8">
        <v>-2.3093578033211601</v>
      </c>
      <c r="L9" s="5"/>
      <c r="M9" s="30" t="s">
        <v>11</v>
      </c>
      <c r="N9" s="30">
        <v>46514.695299865001</v>
      </c>
      <c r="O9" s="30">
        <v>37516.477205396703</v>
      </c>
      <c r="P9" s="30">
        <v>1.2398470955896099</v>
      </c>
      <c r="Q9" s="30">
        <f t="shared" si="0"/>
        <v>0.80655106872226645</v>
      </c>
      <c r="R9" s="30">
        <v>0.31021836528402802</v>
      </c>
      <c r="S9" s="31">
        <v>5.5072364206685902E-6</v>
      </c>
      <c r="T9" s="31">
        <v>5.3695555101518801E-5</v>
      </c>
      <c r="U9" s="32">
        <v>42015.586252630797</v>
      </c>
      <c r="V9" s="30">
        <v>6.8262752215925704E-2</v>
      </c>
      <c r="W9" s="30">
        <v>4.5444749180747799</v>
      </c>
      <c r="X9" s="33" t="s">
        <v>54</v>
      </c>
      <c r="Y9" s="24" t="s">
        <v>99</v>
      </c>
      <c r="Z9" s="24">
        <v>1068.76539393345</v>
      </c>
      <c r="AA9" s="24">
        <v>1743.2105462306099</v>
      </c>
      <c r="AB9" s="24">
        <v>0.61310172557438403</v>
      </c>
      <c r="AC9" s="24">
        <f t="shared" si="1"/>
        <v>1.6310507021704301</v>
      </c>
      <c r="AD9" s="24">
        <v>-0.70432847811557397</v>
      </c>
      <c r="AE9" s="26">
        <v>2.8130901860620001E-10</v>
      </c>
      <c r="AF9" s="26">
        <v>5.4855258628208997E-9</v>
      </c>
      <c r="AG9" s="24">
        <v>1405.98797008203</v>
      </c>
      <c r="AH9" s="35">
        <v>0.111643217899906</v>
      </c>
      <c r="AI9" s="24">
        <v>-6.3087439735662301</v>
      </c>
      <c r="AJ9" s="25" t="s">
        <v>32</v>
      </c>
      <c r="AK9" s="30" t="s">
        <v>110</v>
      </c>
      <c r="AL9" s="30">
        <v>56529.308489442003</v>
      </c>
      <c r="AM9" s="30">
        <v>43141.0943688103</v>
      </c>
      <c r="AN9" s="30">
        <v>1.3103355238552099</v>
      </c>
      <c r="AO9" s="30">
        <f t="shared" si="2"/>
        <v>0.76316331336102894</v>
      </c>
      <c r="AP9" s="30">
        <v>0.38994008947076497</v>
      </c>
      <c r="AQ9" s="31">
        <v>1.8078279175742401E-6</v>
      </c>
      <c r="AR9" s="34">
        <v>2.9544378621156698E-5</v>
      </c>
      <c r="AS9" s="30">
        <v>49835.2014291261</v>
      </c>
      <c r="AT9" s="30">
        <v>8.1683390336888304E-2</v>
      </c>
      <c r="AU9" s="30">
        <v>4.7737990289400001</v>
      </c>
      <c r="AV9" s="33" t="s">
        <v>50</v>
      </c>
      <c r="AW9" s="11" t="s">
        <v>99</v>
      </c>
      <c r="AX9" s="13">
        <v>1086.5234730581101</v>
      </c>
      <c r="AY9" s="13">
        <v>1845.2128185572101</v>
      </c>
      <c r="AZ9" s="13">
        <v>0.58883369014728004</v>
      </c>
      <c r="BA9" s="13">
        <f t="shared" si="3"/>
        <v>1.6982723929228203</v>
      </c>
      <c r="BB9" s="13">
        <v>-0.76346986408553896</v>
      </c>
      <c r="BC9" s="13">
        <v>2.17208144796084E-3</v>
      </c>
      <c r="BD9" s="13">
        <v>2.8237058823490899E-2</v>
      </c>
      <c r="BE9" s="13">
        <v>1465.8681458076601</v>
      </c>
      <c r="BF9" s="13">
        <v>0.24904132824859199</v>
      </c>
      <c r="BG9" s="13">
        <v>-3.0656352078376599</v>
      </c>
      <c r="BH9" s="12"/>
      <c r="BI9" s="13" t="s">
        <v>21</v>
      </c>
    </row>
    <row r="10" spans="1:61" s="13" customFormat="1" x14ac:dyDescent="0.2">
      <c r="A10" t="s">
        <v>96</v>
      </c>
      <c r="B10">
        <v>19728.194906736</v>
      </c>
      <c r="C10">
        <v>16998.151866409102</v>
      </c>
      <c r="D10">
        <v>1.16060822739923</v>
      </c>
      <c r="E10">
        <f t="shared" ref="E10:E45" si="4">C10/B10</f>
        <v>0.86161719035963336</v>
      </c>
      <c r="F10">
        <v>0.214810901632117</v>
      </c>
      <c r="G10">
        <v>4.3761757919594899E-2</v>
      </c>
      <c r="H10">
        <v>0.42667713971604998</v>
      </c>
      <c r="I10">
        <v>18363.1733865725</v>
      </c>
      <c r="J10">
        <v>0.106533705809504</v>
      </c>
      <c r="K10" s="8">
        <v>2.0163656187481802</v>
      </c>
      <c r="L10" s="2"/>
      <c r="M10" s="32" t="s">
        <v>19</v>
      </c>
      <c r="N10" s="32">
        <v>29323.556270519999</v>
      </c>
      <c r="O10" s="32">
        <v>25752.2136761816</v>
      </c>
      <c r="P10" s="32">
        <v>1.1386809941563001</v>
      </c>
      <c r="Q10" s="32">
        <f t="shared" si="0"/>
        <v>0.87820909028251815</v>
      </c>
      <c r="R10" s="32">
        <v>0.187423690936114</v>
      </c>
      <c r="S10" s="32">
        <v>9.8111342046951103E-4</v>
      </c>
      <c r="T10" s="32">
        <v>6.37723723305182E-3</v>
      </c>
      <c r="U10" s="32">
        <v>27537.8849733508</v>
      </c>
      <c r="V10" s="32">
        <v>5.6865927188938903E-2</v>
      </c>
      <c r="W10" s="32">
        <v>3.2958873652651901</v>
      </c>
      <c r="X10" s="33" t="s">
        <v>54</v>
      </c>
      <c r="Y10" s="55" t="s">
        <v>101</v>
      </c>
      <c r="Z10" s="27">
        <v>20068.493247010199</v>
      </c>
      <c r="AA10" s="27">
        <v>25610.9413514441</v>
      </c>
      <c r="AB10" s="27">
        <v>0.78359061354371495</v>
      </c>
      <c r="AC10" s="27">
        <f t="shared" si="1"/>
        <v>1.2761765936393663</v>
      </c>
      <c r="AD10" s="27">
        <v>-0.35219460374779499</v>
      </c>
      <c r="AE10" s="27">
        <v>2.15631334724773E-4</v>
      </c>
      <c r="AF10" s="27">
        <v>2.8032073514220402E-3</v>
      </c>
      <c r="AG10" s="27">
        <v>22839.717299227199</v>
      </c>
      <c r="AH10" s="27">
        <v>9.5188695706082405E-2</v>
      </c>
      <c r="AI10" s="27">
        <v>-3.6999624917151901</v>
      </c>
      <c r="AJ10" s="56" t="s">
        <v>32</v>
      </c>
      <c r="AK10" s="35" t="s">
        <v>6</v>
      </c>
      <c r="AL10" s="35">
        <v>35.530758706408903</v>
      </c>
      <c r="AM10" s="35">
        <v>68.934400847743504</v>
      </c>
      <c r="AN10" s="35">
        <v>0.51542855627172701</v>
      </c>
      <c r="AO10" s="35">
        <f t="shared" si="2"/>
        <v>1.940133094746141</v>
      </c>
      <c r="AP10" s="35">
        <v>-0.93430692667564197</v>
      </c>
      <c r="AQ10" s="35">
        <v>1.0551749725468799E-3</v>
      </c>
      <c r="AR10" s="35">
        <v>8.2303647858656698E-3</v>
      </c>
      <c r="AS10" s="35">
        <v>52.232579777076197</v>
      </c>
      <c r="AT10" s="35">
        <v>0.285250892098317</v>
      </c>
      <c r="AU10" s="35">
        <v>-3.2753865195752501</v>
      </c>
      <c r="AV10" s="25" t="s">
        <v>51</v>
      </c>
      <c r="AW10" s="8" t="s">
        <v>13</v>
      </c>
      <c r="AX10" s="8">
        <v>28783.540763011501</v>
      </c>
      <c r="AY10" s="8">
        <v>21710.1343524855</v>
      </c>
      <c r="AZ10" s="8">
        <v>1.32581126840038</v>
      </c>
      <c r="BA10" s="8">
        <f t="shared" si="3"/>
        <v>0.75425516725809727</v>
      </c>
      <c r="BB10" s="8">
        <v>0.40678977248993098</v>
      </c>
      <c r="BC10" s="8">
        <v>1.29015476582592E-2</v>
      </c>
      <c r="BD10" s="8">
        <v>0.12579008966802699</v>
      </c>
      <c r="BE10" s="8">
        <v>25246.837557748499</v>
      </c>
      <c r="BF10" s="8">
        <v>0.163600961776004</v>
      </c>
      <c r="BG10" s="8">
        <v>2.4864754343369402</v>
      </c>
      <c r="BH10" s="2"/>
      <c r="BI10" s="13" t="s">
        <v>21</v>
      </c>
    </row>
    <row r="11" spans="1:61" s="13" customFormat="1" x14ac:dyDescent="0.2">
      <c r="A11" t="s">
        <v>103</v>
      </c>
      <c r="B11">
        <v>99.873769942632293</v>
      </c>
      <c r="C11">
        <v>58.107200614526597</v>
      </c>
      <c r="D11">
        <v>1.7187847441692801</v>
      </c>
      <c r="E11">
        <f t="shared" si="4"/>
        <v>0.58180642072391475</v>
      </c>
      <c r="F11">
        <v>0.77489433980060596</v>
      </c>
      <c r="G11">
        <v>9.7293627684523001E-2</v>
      </c>
      <c r="H11">
        <v>0.43091507743944402</v>
      </c>
      <c r="I11">
        <v>78.990485278579499</v>
      </c>
      <c r="J11">
        <v>0.467333618491384</v>
      </c>
      <c r="K11" s="8">
        <v>1.65811811763525</v>
      </c>
      <c r="L11" s="2"/>
      <c r="M11" s="30" t="s">
        <v>97</v>
      </c>
      <c r="N11" s="30">
        <v>115056.758862345</v>
      </c>
      <c r="O11" s="30">
        <v>102630.604318777</v>
      </c>
      <c r="P11" s="30">
        <v>1.12107650175158</v>
      </c>
      <c r="Q11" s="30">
        <f t="shared" si="0"/>
        <v>0.8919997863103829</v>
      </c>
      <c r="R11" s="30">
        <v>0.165035518650682</v>
      </c>
      <c r="S11" s="31">
        <v>8.7256877358126204E-9</v>
      </c>
      <c r="T11" s="31">
        <v>1.70150910848346E-7</v>
      </c>
      <c r="U11" s="32">
        <v>108843.681590561</v>
      </c>
      <c r="V11" s="30">
        <v>2.8682849497027599E-2</v>
      </c>
      <c r="W11" s="30">
        <v>5.7538048535862796</v>
      </c>
      <c r="X11" s="33" t="s">
        <v>54</v>
      </c>
      <c r="Y11" s="46" t="s">
        <v>94</v>
      </c>
      <c r="Z11" s="13">
        <v>3041.8639338939902</v>
      </c>
      <c r="AA11" s="13">
        <v>3872.3471203108002</v>
      </c>
      <c r="AB11" s="13">
        <v>0.78553493253203999</v>
      </c>
      <c r="AC11" s="13">
        <f t="shared" si="1"/>
        <v>1.2730178615693968</v>
      </c>
      <c r="AD11" s="13">
        <v>-0.347488178912432</v>
      </c>
      <c r="AE11" s="13">
        <v>2.0258328724365501E-3</v>
      </c>
      <c r="AF11" s="13">
        <v>1.5801496405005101E-2</v>
      </c>
      <c r="AG11" s="13">
        <v>3457.1055271023902</v>
      </c>
      <c r="AH11" s="13">
        <v>0.112586205708873</v>
      </c>
      <c r="AI11" s="13">
        <v>-3.0864187732818098</v>
      </c>
      <c r="AJ11" s="10"/>
      <c r="AK11" s="24" t="s">
        <v>111</v>
      </c>
      <c r="AL11" s="24">
        <v>6378.4952510733401</v>
      </c>
      <c r="AM11" s="24">
        <v>11582.038097381999</v>
      </c>
      <c r="AN11" s="24">
        <v>0.55072304178615605</v>
      </c>
      <c r="AO11" s="24">
        <f t="shared" si="2"/>
        <v>1.8157947355111748</v>
      </c>
      <c r="AP11" s="24">
        <v>-0.86104421955053001</v>
      </c>
      <c r="AQ11" s="26">
        <v>2.2726445093197499E-6</v>
      </c>
      <c r="AR11" s="41">
        <v>2.9544378621156698E-5</v>
      </c>
      <c r="AS11" s="24">
        <v>8980.2666742276506</v>
      </c>
      <c r="AT11" s="24">
        <v>0.18213395244949199</v>
      </c>
      <c r="AU11" s="24">
        <v>-4.7275327195752297</v>
      </c>
      <c r="AV11" s="25" t="s">
        <v>51</v>
      </c>
      <c r="AW11" t="s">
        <v>10</v>
      </c>
      <c r="AX11">
        <v>59869.506309991899</v>
      </c>
      <c r="AY11">
        <v>52626.449526492797</v>
      </c>
      <c r="AZ11">
        <v>1.1376314923136299</v>
      </c>
      <c r="BA11">
        <f t="shared" si="3"/>
        <v>0.87901926656959462</v>
      </c>
      <c r="BB11">
        <v>0.18600194544845</v>
      </c>
      <c r="BC11">
        <v>3.3289857508845798E-2</v>
      </c>
      <c r="BD11">
        <v>0.25966088856899699</v>
      </c>
      <c r="BE11">
        <v>56247.977918242301</v>
      </c>
      <c r="BF11">
        <v>8.7383525302898904E-2</v>
      </c>
      <c r="BG11">
        <v>2.1285699427175602</v>
      </c>
      <c r="BH11" s="2"/>
    </row>
    <row r="12" spans="1:61" s="13" customFormat="1" x14ac:dyDescent="0.2">
      <c r="A12" t="s">
        <v>14</v>
      </c>
      <c r="B12">
        <v>5898.8171234835299</v>
      </c>
      <c r="C12">
        <v>4924.6141573651703</v>
      </c>
      <c r="D12">
        <v>1.1978232070549799</v>
      </c>
      <c r="E12">
        <f t="shared" si="4"/>
        <v>0.83484774222953928</v>
      </c>
      <c r="F12">
        <v>0.26059235937011399</v>
      </c>
      <c r="G12">
        <v>0.11049104549729299</v>
      </c>
      <c r="H12">
        <v>0.43091507743944402</v>
      </c>
      <c r="I12">
        <v>5411.7156404243497</v>
      </c>
      <c r="J12">
        <v>0.16327945264632199</v>
      </c>
      <c r="K12" s="8">
        <v>1.59598991267187</v>
      </c>
      <c r="L12" s="2"/>
      <c r="M12" s="57" t="s">
        <v>111</v>
      </c>
      <c r="N12" s="28">
        <v>5614.2220344280504</v>
      </c>
      <c r="O12" s="28">
        <v>10583.621025578601</v>
      </c>
      <c r="P12" s="28">
        <v>0.53046325268634797</v>
      </c>
      <c r="Q12" s="28">
        <f t="shared" si="0"/>
        <v>1.8851447200835207</v>
      </c>
      <c r="R12" s="28">
        <v>-0.91499207899225998</v>
      </c>
      <c r="S12" s="58">
        <v>1.8677259867131399E-5</v>
      </c>
      <c r="T12" s="28">
        <v>1.4568262696362501E-4</v>
      </c>
      <c r="U12" s="28">
        <v>8098.9215300033402</v>
      </c>
      <c r="V12" s="28">
        <v>0.21377601380007799</v>
      </c>
      <c r="W12" s="28">
        <v>-4.28014379502818</v>
      </c>
      <c r="X12" s="29" t="s">
        <v>55</v>
      </c>
      <c r="Y12" s="8" t="s">
        <v>7</v>
      </c>
      <c r="Z12" s="8">
        <v>6763.2035617677902</v>
      </c>
      <c r="AA12" s="8">
        <v>5519.96091138677</v>
      </c>
      <c r="AB12" s="8">
        <v>1.22522671271393</v>
      </c>
      <c r="AC12">
        <f t="shared" si="1"/>
        <v>0.81617547970771753</v>
      </c>
      <c r="AD12" s="8">
        <v>0.29353428301089901</v>
      </c>
      <c r="AE12" s="8">
        <v>2.7927810426821E-2</v>
      </c>
      <c r="AF12" s="8">
        <v>0.13985562605308699</v>
      </c>
      <c r="AG12" s="8">
        <v>6141.5822365772801</v>
      </c>
      <c r="AH12" s="8">
        <v>0.133527919545086</v>
      </c>
      <c r="AI12" s="8">
        <v>2.1982989326197502</v>
      </c>
      <c r="AJ12" s="2"/>
      <c r="AK12" s="55" t="s">
        <v>99</v>
      </c>
      <c r="AL12" s="27">
        <v>1096.4368599525601</v>
      </c>
      <c r="AM12" s="27">
        <v>1483.7199835311901</v>
      </c>
      <c r="AN12" s="27">
        <v>0.73897829248284896</v>
      </c>
      <c r="AO12" s="27">
        <f t="shared" si="2"/>
        <v>1.3532197226526903</v>
      </c>
      <c r="AP12" s="27">
        <v>-0.43545073237481502</v>
      </c>
      <c r="AQ12" s="27">
        <v>3.39404079397777E-4</v>
      </c>
      <c r="AR12" s="27">
        <v>3.3091897741283202E-3</v>
      </c>
      <c r="AS12" s="27">
        <v>1290.07842174188</v>
      </c>
      <c r="AT12" s="27">
        <v>0.121525488185987</v>
      </c>
      <c r="AU12" s="27">
        <v>-3.5832049628007598</v>
      </c>
      <c r="AV12" s="56" t="s">
        <v>51</v>
      </c>
      <c r="AW12" t="s">
        <v>110</v>
      </c>
      <c r="AX12">
        <v>56061.729152546497</v>
      </c>
      <c r="AY12">
        <v>48030.940620698602</v>
      </c>
      <c r="AZ12">
        <v>1.1672003177132699</v>
      </c>
      <c r="BA12">
        <f t="shared" si="3"/>
        <v>0.85675096624301839</v>
      </c>
      <c r="BB12">
        <v>0.22306493079779199</v>
      </c>
      <c r="BC12">
        <v>4.6202430352240302E-2</v>
      </c>
      <c r="BD12">
        <v>0.30031579728956198</v>
      </c>
      <c r="BE12">
        <v>52046.334886622601</v>
      </c>
      <c r="BF12">
        <v>0.11189392489043</v>
      </c>
      <c r="BG12">
        <v>1.9935392472489</v>
      </c>
      <c r="BH12" s="2"/>
    </row>
    <row r="13" spans="1:61" s="13" customFormat="1" x14ac:dyDescent="0.2">
      <c r="A13" t="s">
        <v>110</v>
      </c>
      <c r="B13">
        <v>52797.853199019803</v>
      </c>
      <c r="C13">
        <v>45567.270739085201</v>
      </c>
      <c r="D13">
        <v>1.1586792964041299</v>
      </c>
      <c r="E13">
        <f t="shared" si="4"/>
        <v>0.8630515821793141</v>
      </c>
      <c r="F13">
        <v>0.21259831965727199</v>
      </c>
      <c r="G13">
        <v>9.7563284283165602E-2</v>
      </c>
      <c r="H13">
        <v>0.43091507743944402</v>
      </c>
      <c r="I13">
        <v>49182.561969052498</v>
      </c>
      <c r="J13">
        <v>0.12831992762897301</v>
      </c>
      <c r="K13" s="8">
        <v>1.6567833506887899</v>
      </c>
      <c r="L13" s="2"/>
      <c r="M13" s="18" t="s">
        <v>94</v>
      </c>
      <c r="N13" s="18">
        <v>2746.2116427574401</v>
      </c>
      <c r="O13" s="18">
        <v>3803.1555946758599</v>
      </c>
      <c r="P13" s="18">
        <v>0.72208763864458703</v>
      </c>
      <c r="Q13" s="18">
        <f t="shared" si="0"/>
        <v>1.384873450924982</v>
      </c>
      <c r="R13" s="18">
        <v>-0.46963553446238698</v>
      </c>
      <c r="S13" s="18">
        <v>2.8870341213487502E-3</v>
      </c>
      <c r="T13" s="18">
        <v>1.60849043903716E-2</v>
      </c>
      <c r="U13" s="13">
        <v>3274.68361871665</v>
      </c>
      <c r="V13" s="18">
        <v>0.15762137565933801</v>
      </c>
      <c r="W13" s="18">
        <v>-2.9795167850672502</v>
      </c>
      <c r="X13" s="10"/>
      <c r="Y13" t="s">
        <v>96</v>
      </c>
      <c r="Z13">
        <v>20648.1438837362</v>
      </c>
      <c r="AA13">
        <v>17775.279548453</v>
      </c>
      <c r="AB13">
        <v>1.16162133076175</v>
      </c>
      <c r="AC13">
        <f t="shared" si="1"/>
        <v>0.86086573439920422</v>
      </c>
      <c r="AD13">
        <v>0.21594813746543601</v>
      </c>
      <c r="AE13">
        <v>2.2022713769690099E-2</v>
      </c>
      <c r="AF13">
        <v>0.13985562605308699</v>
      </c>
      <c r="AG13">
        <v>19211.7117160946</v>
      </c>
      <c r="AH13" s="8">
        <v>9.4301489155711904E-2</v>
      </c>
      <c r="AI13">
        <v>2.2899758996261399</v>
      </c>
      <c r="AJ13" s="2"/>
      <c r="AK13" s="18" t="s">
        <v>113</v>
      </c>
      <c r="AL13" s="18">
        <v>1498.4667123979</v>
      </c>
      <c r="AM13" s="18">
        <v>2645.75012444395</v>
      </c>
      <c r="AN13" s="18">
        <v>0.56636743528938605</v>
      </c>
      <c r="AO13" s="18">
        <f t="shared" si="2"/>
        <v>1.765638237108468</v>
      </c>
      <c r="AP13" s="18">
        <v>-0.81901737024472998</v>
      </c>
      <c r="AQ13" s="18">
        <v>3.46231868352151E-3</v>
      </c>
      <c r="AR13" s="13">
        <v>1.92900612367627E-2</v>
      </c>
      <c r="AS13" s="18">
        <v>2072.1084184209199</v>
      </c>
      <c r="AT13" s="18">
        <v>0.28015922678282901</v>
      </c>
      <c r="AU13" s="18">
        <v>-2.9233995954722101</v>
      </c>
      <c r="AV13" s="10"/>
      <c r="AW13" t="s">
        <v>96</v>
      </c>
      <c r="AX13">
        <v>20952.920232450899</v>
      </c>
      <c r="AY13">
        <v>17972.970655083798</v>
      </c>
      <c r="AZ13">
        <v>1.1658017271910599</v>
      </c>
      <c r="BA13">
        <f t="shared" si="3"/>
        <v>0.8577787943490619</v>
      </c>
      <c r="BB13">
        <v>0.22126164564640199</v>
      </c>
      <c r="BC13">
        <v>7.6067507129545797E-2</v>
      </c>
      <c r="BD13">
        <v>0.37082909725653601</v>
      </c>
      <c r="BE13">
        <v>19462.945443767301</v>
      </c>
      <c r="BF13">
        <v>0.124726567537189</v>
      </c>
      <c r="BG13">
        <v>1.7739736610680801</v>
      </c>
      <c r="BH13" s="2"/>
    </row>
    <row r="14" spans="1:61" s="13" customFormat="1" x14ac:dyDescent="0.2">
      <c r="A14" t="s">
        <v>11</v>
      </c>
      <c r="B14">
        <v>49389.129176876297</v>
      </c>
      <c r="C14">
        <v>43209.746525940704</v>
      </c>
      <c r="D14">
        <v>1.1430090002316</v>
      </c>
      <c r="E14">
        <f t="shared" si="4"/>
        <v>0.87488374964447146</v>
      </c>
      <c r="F14">
        <v>0.19289442689168201</v>
      </c>
      <c r="G14">
        <v>7.1533451625873407E-2</v>
      </c>
      <c r="H14">
        <v>0.43091507743944402</v>
      </c>
      <c r="I14">
        <v>46299.437851408496</v>
      </c>
      <c r="J14">
        <v>0.107040118511746</v>
      </c>
      <c r="K14" s="8">
        <v>1.80207598397338</v>
      </c>
      <c r="L14" s="2"/>
      <c r="M14" s="18" t="s">
        <v>100</v>
      </c>
      <c r="N14" s="18">
        <v>10621.53251168</v>
      </c>
      <c r="O14" s="18">
        <v>15207.961436417299</v>
      </c>
      <c r="P14" s="18">
        <v>0.69841921654571004</v>
      </c>
      <c r="Q14" s="18">
        <f t="shared" si="0"/>
        <v>1.4318048190968506</v>
      </c>
      <c r="R14" s="18">
        <v>-0.51765148356033697</v>
      </c>
      <c r="S14" s="18">
        <v>3.3363553787822001E-3</v>
      </c>
      <c r="T14" s="18">
        <v>1.6264732471563199E-2</v>
      </c>
      <c r="U14" s="13">
        <v>12914.746974048599</v>
      </c>
      <c r="V14" s="18">
        <v>0.176376796005799</v>
      </c>
      <c r="W14" s="18">
        <v>-2.9349182845078801</v>
      </c>
      <c r="X14" s="10"/>
      <c r="Y14" t="s">
        <v>10</v>
      </c>
      <c r="Z14">
        <v>58984.551921386999</v>
      </c>
      <c r="AA14">
        <v>52464.379484491503</v>
      </c>
      <c r="AB14">
        <v>1.12427808164248</v>
      </c>
      <c r="AC14">
        <f t="shared" si="1"/>
        <v>0.88945965978371078</v>
      </c>
      <c r="AD14">
        <v>0.16894691397426001</v>
      </c>
      <c r="AE14">
        <v>2.9399531793671801E-2</v>
      </c>
      <c r="AF14">
        <v>0.13985562605308699</v>
      </c>
      <c r="AG14">
        <v>55724.465702939298</v>
      </c>
      <c r="AH14" s="8">
        <v>7.7566637290752902E-2</v>
      </c>
      <c r="AI14">
        <v>2.17808738234939</v>
      </c>
      <c r="AJ14" s="2"/>
      <c r="AK14" s="46" t="s">
        <v>97</v>
      </c>
      <c r="AL14" s="13">
        <v>130690.205991824</v>
      </c>
      <c r="AM14" s="13">
        <v>119243.972619712</v>
      </c>
      <c r="AN14" s="13">
        <v>1.09599003723748</v>
      </c>
      <c r="AO14" s="13">
        <f t="shared" si="2"/>
        <v>0.91241705309709231</v>
      </c>
      <c r="AP14" s="13">
        <v>0.132207499128384</v>
      </c>
      <c r="AQ14" s="13">
        <v>4.7321775158282401E-3</v>
      </c>
      <c r="AR14" s="13">
        <v>2.3069365389662699E-2</v>
      </c>
      <c r="AS14" s="13">
        <v>124967.08930576799</v>
      </c>
      <c r="AT14" s="13">
        <v>4.68037341591067E-2</v>
      </c>
      <c r="AU14" s="13">
        <v>2.8247211788476601</v>
      </c>
      <c r="AV14" s="10"/>
      <c r="AW14" t="s">
        <v>6</v>
      </c>
      <c r="AX14">
        <v>35.208735329030297</v>
      </c>
      <c r="AY14">
        <v>60.030380697392999</v>
      </c>
      <c r="AZ14">
        <v>0.586515276431677</v>
      </c>
      <c r="BA14">
        <f t="shared" si="3"/>
        <v>1.7049854286557338</v>
      </c>
      <c r="BB14">
        <v>-0.76577372539025301</v>
      </c>
      <c r="BC14">
        <v>6.8239217459347204E-2</v>
      </c>
      <c r="BD14">
        <v>0.37082909725653601</v>
      </c>
      <c r="BE14">
        <v>47.619558013211602</v>
      </c>
      <c r="BF14">
        <v>0.41996473620288399</v>
      </c>
      <c r="BG14">
        <v>-1.8234238719993601</v>
      </c>
      <c r="BH14" s="2"/>
    </row>
    <row r="15" spans="1:61" s="13" customFormat="1" x14ac:dyDescent="0.2">
      <c r="A15" t="s">
        <v>10</v>
      </c>
      <c r="B15">
        <v>56367.5512453068</v>
      </c>
      <c r="C15">
        <v>50095.8463582314</v>
      </c>
      <c r="D15">
        <v>1.12519410975167</v>
      </c>
      <c r="E15">
        <f t="shared" si="4"/>
        <v>0.88873554467921667</v>
      </c>
      <c r="F15">
        <v>0.17020849955332301</v>
      </c>
      <c r="G15">
        <v>9.3078492496930398E-2</v>
      </c>
      <c r="H15">
        <v>0.43091507743944402</v>
      </c>
      <c r="I15">
        <v>53231.698801769096</v>
      </c>
      <c r="J15">
        <v>0.101352136724015</v>
      </c>
      <c r="K15" s="8">
        <v>1.6793775154124899</v>
      </c>
      <c r="L15" s="2"/>
      <c r="M15" s="13" t="s">
        <v>107</v>
      </c>
      <c r="N15" s="13">
        <v>5959.6346239456798</v>
      </c>
      <c r="O15" s="13">
        <v>7061.0122321039798</v>
      </c>
      <c r="P15" s="13">
        <v>0.84401986967948905</v>
      </c>
      <c r="Q15" s="13">
        <f t="shared" si="0"/>
        <v>1.1848062301895135</v>
      </c>
      <c r="R15" s="13">
        <v>-0.244003551203194</v>
      </c>
      <c r="S15" s="13">
        <v>5.7827954168387201E-3</v>
      </c>
      <c r="T15" s="13">
        <v>2.5058780139634501E-2</v>
      </c>
      <c r="U15" s="13">
        <v>6510.3234280248298</v>
      </c>
      <c r="V15" s="13">
        <v>8.84118974119113E-2</v>
      </c>
      <c r="W15" s="13">
        <v>-2.75984973002423</v>
      </c>
      <c r="X15" s="10"/>
      <c r="Y15" t="s">
        <v>103</v>
      </c>
      <c r="Z15">
        <v>104.718627325661</v>
      </c>
      <c r="AA15">
        <v>155.530536095906</v>
      </c>
      <c r="AB15">
        <v>0.67329946873640301</v>
      </c>
      <c r="AC15">
        <f t="shared" si="1"/>
        <v>1.4852232126021545</v>
      </c>
      <c r="AD15">
        <v>-0.58176294356241398</v>
      </c>
      <c r="AE15">
        <v>3.4149291703208101E-2</v>
      </c>
      <c r="AF15">
        <v>0.13985562605308699</v>
      </c>
      <c r="AG15">
        <v>130.12458171078401</v>
      </c>
      <c r="AH15" s="8">
        <v>0.27463613294976102</v>
      </c>
      <c r="AI15">
        <v>-2.1183044536562701</v>
      </c>
      <c r="AJ15" s="2"/>
      <c r="AK15" s="8" t="s">
        <v>109</v>
      </c>
      <c r="AL15" s="8">
        <v>56191.898497436501</v>
      </c>
      <c r="AM15" s="8">
        <v>65576.413102593098</v>
      </c>
      <c r="AN15" s="8">
        <v>0.85689191950046495</v>
      </c>
      <c r="AO15" s="8">
        <f t="shared" si="2"/>
        <v>1.1670083207027562</v>
      </c>
      <c r="AP15" s="8">
        <v>-0.22273646843761799</v>
      </c>
      <c r="AQ15" s="8">
        <v>1.64192875628663E-2</v>
      </c>
      <c r="AR15" s="8">
        <v>7.11502461057541E-2</v>
      </c>
      <c r="AS15" s="8">
        <v>60884.1558000148</v>
      </c>
      <c r="AT15" s="8">
        <v>9.2827760119917002E-2</v>
      </c>
      <c r="AU15" s="8">
        <v>-2.3994596891046598</v>
      </c>
      <c r="AV15" s="2"/>
      <c r="AW15" t="s">
        <v>17</v>
      </c>
      <c r="AX15">
        <v>7725.59246009048</v>
      </c>
      <c r="AY15">
        <v>6547.7754671164603</v>
      </c>
      <c r="AZ15">
        <v>1.1798804798498601</v>
      </c>
      <c r="BA15">
        <f t="shared" si="3"/>
        <v>0.84754347332473379</v>
      </c>
      <c r="BB15">
        <v>0.23842682170395901</v>
      </c>
      <c r="BC15">
        <v>0.112284798729336</v>
      </c>
      <c r="BD15">
        <v>0.48656746116045801</v>
      </c>
      <c r="BE15">
        <v>7136.6839636034701</v>
      </c>
      <c r="BF15">
        <v>0.15014219075174601</v>
      </c>
      <c r="BG15">
        <v>1.5880068121437501</v>
      </c>
      <c r="BH15" s="2"/>
    </row>
    <row r="16" spans="1:61" s="13" customFormat="1" x14ac:dyDescent="0.2">
      <c r="A16" t="s">
        <v>6</v>
      </c>
      <c r="B16">
        <v>33.148442919025499</v>
      </c>
      <c r="C16">
        <v>50.957023590153803</v>
      </c>
      <c r="D16">
        <v>0.65051764376266796</v>
      </c>
      <c r="E16">
        <f t="shared" si="4"/>
        <v>1.5372373210600216</v>
      </c>
      <c r="F16">
        <v>-0.63569137121272601</v>
      </c>
      <c r="G16">
        <v>0.101500830506125</v>
      </c>
      <c r="H16">
        <v>0.43091507743944402</v>
      </c>
      <c r="I16">
        <v>42.052733254589597</v>
      </c>
      <c r="J16">
        <v>0.38817984498732999</v>
      </c>
      <c r="K16" s="8">
        <v>-1.6376207560015801</v>
      </c>
      <c r="L16" s="2"/>
      <c r="M16" s="18" t="s">
        <v>106</v>
      </c>
      <c r="N16" s="18">
        <v>1637.7224010800701</v>
      </c>
      <c r="O16" s="18">
        <v>1395.53760443443</v>
      </c>
      <c r="P16" s="18">
        <v>1.17354229357638</v>
      </c>
      <c r="Q16" s="18">
        <f t="shared" si="0"/>
        <v>0.85212097209763982</v>
      </c>
      <c r="R16" s="18">
        <v>0.23379059008894401</v>
      </c>
      <c r="S16" s="18">
        <v>7.5299981068850603E-3</v>
      </c>
      <c r="T16" s="18">
        <v>2.93669926168518E-2</v>
      </c>
      <c r="U16" s="13">
        <v>1516.6300027572499</v>
      </c>
      <c r="V16" s="18">
        <v>8.7481801539407905E-2</v>
      </c>
      <c r="W16" s="18">
        <v>2.6724482803846699</v>
      </c>
      <c r="X16" s="10"/>
      <c r="Y16" t="s">
        <v>6</v>
      </c>
      <c r="Z16">
        <v>34.6048570782241</v>
      </c>
      <c r="AA16">
        <v>61.428593957013</v>
      </c>
      <c r="AB16">
        <v>0.56333467607023902</v>
      </c>
      <c r="AC16">
        <f t="shared" si="1"/>
        <v>1.7751436978385429</v>
      </c>
      <c r="AD16">
        <v>-0.81401253552325004</v>
      </c>
      <c r="AE16">
        <v>3.5860416936688899E-2</v>
      </c>
      <c r="AF16">
        <v>0.13985562605308699</v>
      </c>
      <c r="AG16">
        <v>48.016725517618497</v>
      </c>
      <c r="AH16" s="8">
        <v>0.38790086868055101</v>
      </c>
      <c r="AI16">
        <v>-2.0985066063196101</v>
      </c>
      <c r="AJ16" s="2"/>
      <c r="AK16" t="s">
        <v>11</v>
      </c>
      <c r="AL16">
        <v>52838.646658556798</v>
      </c>
      <c r="AM16">
        <v>44051.406154111399</v>
      </c>
      <c r="AN16">
        <v>1.19947695820887</v>
      </c>
      <c r="AO16">
        <f t="shared" si="2"/>
        <v>0.83369671518597888</v>
      </c>
      <c r="AP16">
        <v>0.26233678546809203</v>
      </c>
      <c r="AQ16">
        <v>2.22440210370691E-2</v>
      </c>
      <c r="AR16" s="8">
        <v>8.6751682044569706E-2</v>
      </c>
      <c r="AS16">
        <v>48445.026406334102</v>
      </c>
      <c r="AT16">
        <v>0.114749213071487</v>
      </c>
      <c r="AU16">
        <v>2.2861750285351299</v>
      </c>
      <c r="AV16" s="2"/>
      <c r="AW16" t="s">
        <v>113</v>
      </c>
      <c r="AX16">
        <v>1486.0125491440399</v>
      </c>
      <c r="AY16">
        <v>1951.7446526833601</v>
      </c>
      <c r="AZ16">
        <v>0.76137651874746903</v>
      </c>
      <c r="BA16">
        <f t="shared" si="3"/>
        <v>1.3134106127216671</v>
      </c>
      <c r="BB16">
        <v>-0.39279450148887002</v>
      </c>
      <c r="BC16">
        <v>0.21186559208036401</v>
      </c>
      <c r="BD16">
        <v>0.804348624710442</v>
      </c>
      <c r="BE16">
        <v>1718.8786009137</v>
      </c>
      <c r="BF16">
        <v>0.31462524406070402</v>
      </c>
      <c r="BG16">
        <v>-1.2484519564268799</v>
      </c>
      <c r="BH16" s="2"/>
    </row>
    <row r="17" spans="1:60" s="13" customFormat="1" x14ac:dyDescent="0.2">
      <c r="A17" t="s">
        <v>13</v>
      </c>
      <c r="B17">
        <v>27120.150983334501</v>
      </c>
      <c r="C17">
        <v>23393.586385076</v>
      </c>
      <c r="D17">
        <v>1.1592985588834701</v>
      </c>
      <c r="E17">
        <f t="shared" si="4"/>
        <v>0.86259056593938221</v>
      </c>
      <c r="F17">
        <v>0.213263938188158</v>
      </c>
      <c r="G17">
        <v>0.14300810727263799</v>
      </c>
      <c r="H17">
        <v>0.50702874396662501</v>
      </c>
      <c r="I17">
        <v>25256.868684205299</v>
      </c>
      <c r="J17">
        <v>0.145604408629327</v>
      </c>
      <c r="K17" s="8">
        <v>1.4646805010628201</v>
      </c>
      <c r="L17" s="2"/>
      <c r="M17" s="46" t="s">
        <v>113</v>
      </c>
      <c r="N17" s="13">
        <v>1319.97240079929</v>
      </c>
      <c r="O17" s="13">
        <v>2381.3813176598201</v>
      </c>
      <c r="P17" s="13">
        <v>0.55428855135910404</v>
      </c>
      <c r="Q17" s="13">
        <f t="shared" si="0"/>
        <v>1.8041144771040738</v>
      </c>
      <c r="R17" s="13">
        <v>-0.85097648816977201</v>
      </c>
      <c r="S17" s="13">
        <v>1.10232625800638E-2</v>
      </c>
      <c r="T17" s="13">
        <v>3.90824764202264E-2</v>
      </c>
      <c r="U17" s="13">
        <v>1850.67685922955</v>
      </c>
      <c r="V17" s="13">
        <v>0.33477171790580901</v>
      </c>
      <c r="W17" s="13">
        <v>-2.54196051414714</v>
      </c>
      <c r="X17" s="10"/>
      <c r="Y17" t="s">
        <v>13</v>
      </c>
      <c r="Z17">
        <v>28405.5858817689</v>
      </c>
      <c r="AA17">
        <v>24004.463170304301</v>
      </c>
      <c r="AB17">
        <v>1.1833460169569301</v>
      </c>
      <c r="AC17">
        <f t="shared" si="1"/>
        <v>0.84506136469836723</v>
      </c>
      <c r="AD17">
        <v>0.24258264608899099</v>
      </c>
      <c r="AE17">
        <v>4.18641223890922E-2</v>
      </c>
      <c r="AF17">
        <v>0.14842734301587199</v>
      </c>
      <c r="AG17">
        <v>26205.024526036599</v>
      </c>
      <c r="AH17" s="8">
        <v>0.119212944307</v>
      </c>
      <c r="AI17">
        <v>2.0348683400041399</v>
      </c>
      <c r="AJ17" s="2"/>
      <c r="AK17" t="s">
        <v>100</v>
      </c>
      <c r="AL17">
        <v>12061.7058778347</v>
      </c>
      <c r="AM17">
        <v>16156.7027569974</v>
      </c>
      <c r="AN17">
        <v>0.74654501349978997</v>
      </c>
      <c r="AO17">
        <f t="shared" si="2"/>
        <v>1.3395039574533074</v>
      </c>
      <c r="AP17">
        <v>-0.42148214041574</v>
      </c>
      <c r="AQ17">
        <v>2.8392132083041598E-2</v>
      </c>
      <c r="AR17" s="8">
        <v>0.100663013748966</v>
      </c>
      <c r="AS17">
        <v>14109.204317416001</v>
      </c>
      <c r="AT17">
        <v>0.19229733461828999</v>
      </c>
      <c r="AU17">
        <v>-2.1918251818330301</v>
      </c>
      <c r="AV17" s="2"/>
      <c r="AW17" t="s">
        <v>103</v>
      </c>
      <c r="AX17">
        <v>106.134502921975</v>
      </c>
      <c r="AY17">
        <v>157.84747685079699</v>
      </c>
      <c r="AZ17">
        <v>0.67238643936194897</v>
      </c>
      <c r="BA17">
        <f t="shared" si="3"/>
        <v>1.4872399879880618</v>
      </c>
      <c r="BB17">
        <v>-0.57238013471807003</v>
      </c>
      <c r="BC17">
        <v>0.22686756081576601</v>
      </c>
      <c r="BD17">
        <v>0.804348624710442</v>
      </c>
      <c r="BE17">
        <v>131.99098988638599</v>
      </c>
      <c r="BF17">
        <v>0.473641386693958</v>
      </c>
      <c r="BG17">
        <v>-1.20846731471951</v>
      </c>
      <c r="BH17" s="2"/>
    </row>
    <row r="18" spans="1:60" s="13" customFormat="1" x14ac:dyDescent="0.2">
      <c r="A18" t="s">
        <v>18</v>
      </c>
      <c r="B18">
        <v>68347.349899349298</v>
      </c>
      <c r="C18">
        <v>72963.809201859302</v>
      </c>
      <c r="D18">
        <v>0.93672946419589598</v>
      </c>
      <c r="E18">
        <f t="shared" si="4"/>
        <v>1.0675440863370469</v>
      </c>
      <c r="F18">
        <v>-9.4342972731924296E-2</v>
      </c>
      <c r="G18">
        <v>0.17116955520892399</v>
      </c>
      <c r="H18">
        <v>0.55630105442900402</v>
      </c>
      <c r="I18">
        <v>70655.579550604307</v>
      </c>
      <c r="J18">
        <v>6.8941208264400006E-2</v>
      </c>
      <c r="K18" s="8">
        <v>-1.36845545802018</v>
      </c>
      <c r="L18" s="2"/>
      <c r="M18" s="18" t="s">
        <v>99</v>
      </c>
      <c r="N18" s="18">
        <v>964.93972030889495</v>
      </c>
      <c r="O18" s="18">
        <v>1173.72828246939</v>
      </c>
      <c r="P18" s="18">
        <v>0.82211507954700602</v>
      </c>
      <c r="Q18" s="18">
        <f t="shared" si="0"/>
        <v>1.2163747203749247</v>
      </c>
      <c r="R18" s="18">
        <v>-0.28324173055968499</v>
      </c>
      <c r="S18" s="18">
        <v>1.7858697838851099E-2</v>
      </c>
      <c r="T18" s="18">
        <v>5.8040767976265999E-2</v>
      </c>
      <c r="U18" s="13">
        <v>1069.33400138914</v>
      </c>
      <c r="V18" s="18">
        <v>0.119585207128328</v>
      </c>
      <c r="W18" s="18">
        <v>-2.3685348494294698</v>
      </c>
      <c r="X18" s="10"/>
      <c r="Y18" t="s">
        <v>14</v>
      </c>
      <c r="Z18">
        <v>6171.4790365665303</v>
      </c>
      <c r="AA18">
        <v>5500.3936764187802</v>
      </c>
      <c r="AB18">
        <v>1.12200678708232</v>
      </c>
      <c r="AC18">
        <f t="shared" si="1"/>
        <v>0.89126020583210064</v>
      </c>
      <c r="AD18">
        <v>0.16523383465026301</v>
      </c>
      <c r="AE18">
        <v>0.116867515110126</v>
      </c>
      <c r="AF18">
        <v>0.36343620585641401</v>
      </c>
      <c r="AG18">
        <v>5835.9363564926498</v>
      </c>
      <c r="AH18" s="8">
        <v>0.105374799661528</v>
      </c>
      <c r="AI18">
        <v>1.56805835153193</v>
      </c>
      <c r="AJ18" s="2"/>
      <c r="AK18" t="s">
        <v>96</v>
      </c>
      <c r="AL18">
        <v>21104.200087401099</v>
      </c>
      <c r="AM18">
        <v>18435.7134534621</v>
      </c>
      <c r="AN18">
        <v>1.1447455039196199</v>
      </c>
      <c r="AO18">
        <f t="shared" si="2"/>
        <v>0.87355660850031236</v>
      </c>
      <c r="AP18">
        <v>0.194868852369494</v>
      </c>
      <c r="AQ18">
        <v>3.46927623526272E-2</v>
      </c>
      <c r="AR18" s="8">
        <v>0.112751477646039</v>
      </c>
      <c r="AS18">
        <v>19769.9567704316</v>
      </c>
      <c r="AT18">
        <v>9.2270664404432795E-2</v>
      </c>
      <c r="AU18">
        <v>2.1119264029070099</v>
      </c>
      <c r="AV18" s="2"/>
      <c r="AW18" t="s">
        <v>104</v>
      </c>
      <c r="AX18">
        <v>14454.829123331099</v>
      </c>
      <c r="AY18">
        <v>12807.547136847799</v>
      </c>
      <c r="AZ18">
        <v>1.1286180693994099</v>
      </c>
      <c r="BA18">
        <f t="shared" si="3"/>
        <v>0.88603933173969718</v>
      </c>
      <c r="BB18">
        <v>0.174466620246432</v>
      </c>
      <c r="BC18">
        <v>0.26813914627077701</v>
      </c>
      <c r="BD18">
        <v>0.82210640201123397</v>
      </c>
      <c r="BE18">
        <v>13631.1881300895</v>
      </c>
      <c r="BF18">
        <v>0.15755212768900001</v>
      </c>
      <c r="BG18">
        <v>1.1073580712970099</v>
      </c>
      <c r="BH18" s="2"/>
    </row>
    <row r="19" spans="1:60" s="13" customFormat="1" x14ac:dyDescent="0.2">
      <c r="A19" t="s">
        <v>106</v>
      </c>
      <c r="B19">
        <v>1736.8542099384699</v>
      </c>
      <c r="C19">
        <v>1557.23735063611</v>
      </c>
      <c r="D19">
        <v>1.1153432771369101</v>
      </c>
      <c r="E19">
        <f t="shared" si="4"/>
        <v>0.89658495325942011</v>
      </c>
      <c r="F19">
        <v>0.158927480130437</v>
      </c>
      <c r="G19">
        <v>0.236161531171869</v>
      </c>
      <c r="H19">
        <v>0.66900692791099003</v>
      </c>
      <c r="I19">
        <v>1647.04578028729</v>
      </c>
      <c r="J19">
        <v>0.13415726491938601</v>
      </c>
      <c r="K19" s="8">
        <v>1.18463566043878</v>
      </c>
      <c r="L19" s="2"/>
      <c r="M19" t="s">
        <v>9</v>
      </c>
      <c r="N19">
        <v>132079.609699605</v>
      </c>
      <c r="O19">
        <v>121116.02862669399</v>
      </c>
      <c r="P19">
        <v>1.09052130586864</v>
      </c>
      <c r="Q19">
        <f t="shared" si="0"/>
        <v>0.91699262968867024</v>
      </c>
      <c r="R19">
        <v>0.12509901221528899</v>
      </c>
      <c r="S19">
        <v>2.0823618382665401E-2</v>
      </c>
      <c r="T19">
        <v>6.2470855147996301E-2</v>
      </c>
      <c r="U19" s="8">
        <v>126597.81916314999</v>
      </c>
      <c r="V19">
        <v>5.4128065390862998E-2</v>
      </c>
      <c r="W19">
        <v>2.3111672532897498</v>
      </c>
      <c r="X19" s="2"/>
      <c r="Y19" t="s">
        <v>97</v>
      </c>
      <c r="Z19">
        <v>127694.48061538899</v>
      </c>
      <c r="AA19">
        <v>119543.051617675</v>
      </c>
      <c r="AB19">
        <v>1.0681882291560101</v>
      </c>
      <c r="AC19">
        <f t="shared" si="1"/>
        <v>0.93616459412787156</v>
      </c>
      <c r="AD19">
        <v>9.5080028343815196E-2</v>
      </c>
      <c r="AE19">
        <v>0.12114540195213799</v>
      </c>
      <c r="AF19">
        <v>0.36343620585641401</v>
      </c>
      <c r="AG19">
        <v>123618.766116532</v>
      </c>
      <c r="AH19" s="8">
        <v>6.1342594504786303E-2</v>
      </c>
      <c r="AI19">
        <v>1.5499838099674199</v>
      </c>
      <c r="AJ19" s="2"/>
      <c r="AK19" t="s">
        <v>106</v>
      </c>
      <c r="AL19">
        <v>1860.5750553867399</v>
      </c>
      <c r="AM19">
        <v>1606.59919676871</v>
      </c>
      <c r="AN19">
        <v>1.15808289903845</v>
      </c>
      <c r="AO19">
        <f t="shared" si="2"/>
        <v>0.86349604232158306</v>
      </c>
      <c r="AP19">
        <v>0.21290550425048799</v>
      </c>
      <c r="AQ19">
        <v>6.51578314690264E-2</v>
      </c>
      <c r="AR19" s="8">
        <v>0.169410361819469</v>
      </c>
      <c r="AS19">
        <v>1733.5871260777201</v>
      </c>
      <c r="AT19">
        <v>0.11544764220682301</v>
      </c>
      <c r="AU19">
        <v>1.8441736893081799</v>
      </c>
      <c r="AV19" s="2"/>
      <c r="AW19" t="s">
        <v>109</v>
      </c>
      <c r="AX19">
        <v>55729.623888480201</v>
      </c>
      <c r="AY19">
        <v>60156.035509111302</v>
      </c>
      <c r="AZ19">
        <v>0.92641783017831003</v>
      </c>
      <c r="BA19">
        <f t="shared" si="3"/>
        <v>1.0794265475304254</v>
      </c>
      <c r="BB19">
        <v>-0.110210336521167</v>
      </c>
      <c r="BC19">
        <v>0.27403546733707801</v>
      </c>
      <c r="BD19">
        <v>0.82210640201123397</v>
      </c>
      <c r="BE19">
        <v>57942.8296987957</v>
      </c>
      <c r="BF19">
        <v>0.10075761046260701</v>
      </c>
      <c r="BG19">
        <v>-1.09381649698876</v>
      </c>
      <c r="BH19" s="2"/>
    </row>
    <row r="20" spans="1:60" s="13" customFormat="1" x14ac:dyDescent="0.2">
      <c r="A20" t="s">
        <v>19</v>
      </c>
      <c r="B20">
        <v>31102.136113527798</v>
      </c>
      <c r="C20">
        <v>28468.6537250125</v>
      </c>
      <c r="D20">
        <v>1.0925046338317499</v>
      </c>
      <c r="E20">
        <f t="shared" si="4"/>
        <v>0.91532792542278563</v>
      </c>
      <c r="F20">
        <v>0.127775702728437</v>
      </c>
      <c r="G20">
        <v>0.26473766311558899</v>
      </c>
      <c r="H20">
        <v>0.66900692791099003</v>
      </c>
      <c r="I20">
        <v>29785.3949192701</v>
      </c>
      <c r="J20">
        <v>0.11457000121071299</v>
      </c>
      <c r="K20" s="8">
        <v>1.11526316992383</v>
      </c>
      <c r="L20" s="2"/>
      <c r="M20" t="s">
        <v>13</v>
      </c>
      <c r="N20">
        <v>25514.2418682686</v>
      </c>
      <c r="O20">
        <v>20305.671193757898</v>
      </c>
      <c r="P20">
        <v>1.2565081757116101</v>
      </c>
      <c r="Q20">
        <f t="shared" si="0"/>
        <v>0.79585634166976893</v>
      </c>
      <c r="R20">
        <v>0.32939011435681098</v>
      </c>
      <c r="S20">
        <v>3.9313533874358202E-2</v>
      </c>
      <c r="T20">
        <v>0.10221518807333101</v>
      </c>
      <c r="U20" s="8">
        <v>22909.9565310133</v>
      </c>
      <c r="V20">
        <v>0.159829060054443</v>
      </c>
      <c r="W20">
        <v>2.06089001740115</v>
      </c>
      <c r="X20" s="2"/>
      <c r="Y20" t="s">
        <v>8</v>
      </c>
      <c r="Z20">
        <v>67747.400619363601</v>
      </c>
      <c r="AA20">
        <v>60337.441530292701</v>
      </c>
      <c r="AB20">
        <v>1.1228086392319201</v>
      </c>
      <c r="AC20">
        <f t="shared" si="1"/>
        <v>0.89062371365798232</v>
      </c>
      <c r="AD20">
        <v>0.16719426415133101</v>
      </c>
      <c r="AE20">
        <v>0.13086773569058999</v>
      </c>
      <c r="AF20">
        <v>0.36456012085235701</v>
      </c>
      <c r="AG20">
        <v>64042.421074828097</v>
      </c>
      <c r="AH20" s="8">
        <v>0.110674187015519</v>
      </c>
      <c r="AI20">
        <v>1.51068888473413</v>
      </c>
      <c r="AJ20" s="2"/>
      <c r="AK20" t="s">
        <v>94</v>
      </c>
      <c r="AL20">
        <v>3118.6862254728298</v>
      </c>
      <c r="AM20">
        <v>3903.22050479363</v>
      </c>
      <c r="AN20">
        <v>0.799003341379945</v>
      </c>
      <c r="AO20">
        <f t="shared" si="2"/>
        <v>1.251559221608405</v>
      </c>
      <c r="AP20">
        <v>-0.32304083820042501</v>
      </c>
      <c r="AQ20">
        <v>6.28843695682723E-2</v>
      </c>
      <c r="AR20" s="8">
        <v>0.169410361819469</v>
      </c>
      <c r="AS20">
        <v>3510.9533651332299</v>
      </c>
      <c r="AT20">
        <v>0.17367710679557799</v>
      </c>
      <c r="AU20">
        <v>-1.86000817356228</v>
      </c>
      <c r="AV20" s="2"/>
      <c r="AW20" t="s">
        <v>15</v>
      </c>
      <c r="AX20">
        <v>2147.3456954839198</v>
      </c>
      <c r="AY20">
        <v>1822.3121401743999</v>
      </c>
      <c r="AZ20">
        <v>1.17836327166125</v>
      </c>
      <c r="BA20">
        <f t="shared" si="3"/>
        <v>0.84863473264081435</v>
      </c>
      <c r="BB20">
        <v>0.23663863703597099</v>
      </c>
      <c r="BC20">
        <v>0.31849997553364801</v>
      </c>
      <c r="BD20">
        <v>0.88351637754145396</v>
      </c>
      <c r="BE20">
        <v>1984.82891782916</v>
      </c>
      <c r="BF20">
        <v>0.23722098180936499</v>
      </c>
      <c r="BG20">
        <v>0.99754513800190803</v>
      </c>
      <c r="BH20" s="2"/>
    </row>
    <row r="21" spans="1:60" s="13" customFormat="1" x14ac:dyDescent="0.2">
      <c r="A21" t="s">
        <v>98</v>
      </c>
      <c r="B21">
        <v>87821.757726986703</v>
      </c>
      <c r="C21">
        <v>83362.011055114795</v>
      </c>
      <c r="D21">
        <v>1.0534985494642599</v>
      </c>
      <c r="E21">
        <f t="shared" si="4"/>
        <v>0.94921820301369952</v>
      </c>
      <c r="F21">
        <v>7.5208661844992197E-2</v>
      </c>
      <c r="G21">
        <v>0.275169155880094</v>
      </c>
      <c r="H21">
        <v>0.66900692791099003</v>
      </c>
      <c r="I21">
        <v>85591.8843910508</v>
      </c>
      <c r="J21">
        <v>6.8920635217315396E-2</v>
      </c>
      <c r="K21" s="8">
        <v>1.0912357613630499</v>
      </c>
      <c r="L21" s="2"/>
      <c r="M21" t="s">
        <v>93</v>
      </c>
      <c r="N21">
        <v>5336.1979326263599</v>
      </c>
      <c r="O21">
        <v>8129.169572328</v>
      </c>
      <c r="P21">
        <v>0.65642595902919598</v>
      </c>
      <c r="Q21">
        <f t="shared" si="0"/>
        <v>1.523401057263069</v>
      </c>
      <c r="R21">
        <v>-0.60710487313086703</v>
      </c>
      <c r="S21">
        <v>3.81024680341394E-2</v>
      </c>
      <c r="T21">
        <v>0.10221518807333101</v>
      </c>
      <c r="U21" s="8">
        <v>6732.68375247718</v>
      </c>
      <c r="V21">
        <v>0.29275691971186202</v>
      </c>
      <c r="W21">
        <v>-2.0737507203190702</v>
      </c>
      <c r="X21" s="2"/>
      <c r="Y21" t="s">
        <v>9</v>
      </c>
      <c r="Z21">
        <v>146654.024420539</v>
      </c>
      <c r="AA21">
        <v>139119.89076060601</v>
      </c>
      <c r="AB21">
        <v>1.05415568987829</v>
      </c>
      <c r="AC21">
        <f t="shared" si="1"/>
        <v>0.94862647861385363</v>
      </c>
      <c r="AD21">
        <v>7.6045073924119702E-2</v>
      </c>
      <c r="AE21">
        <v>0.14682515085904099</v>
      </c>
      <c r="AF21">
        <v>0.38174539223350701</v>
      </c>
      <c r="AG21">
        <v>142886.95759057201</v>
      </c>
      <c r="AH21" s="8">
        <v>5.2414609293331603E-2</v>
      </c>
      <c r="AI21">
        <v>1.4508373705228499</v>
      </c>
      <c r="AJ21" s="2"/>
      <c r="AK21" t="s">
        <v>112</v>
      </c>
      <c r="AL21">
        <v>909.48181840674795</v>
      </c>
      <c r="AM21">
        <v>1166.54404866397</v>
      </c>
      <c r="AN21">
        <v>0.77963778517267801</v>
      </c>
      <c r="AO21">
        <f t="shared" si="2"/>
        <v>1.2826469150395439</v>
      </c>
      <c r="AP21">
        <v>-0.35646737222259101</v>
      </c>
      <c r="AQ21">
        <v>5.79785144224505E-2</v>
      </c>
      <c r="AR21" s="8">
        <v>0.169410361819469</v>
      </c>
      <c r="AS21">
        <v>1038.0129335353599</v>
      </c>
      <c r="AT21">
        <v>0.18802406730889501</v>
      </c>
      <c r="AU21">
        <v>-1.8958603402455401</v>
      </c>
      <c r="AV21" s="2"/>
      <c r="AW21" t="s">
        <v>16</v>
      </c>
      <c r="AX21">
        <v>6860.94760302345</v>
      </c>
      <c r="AY21">
        <v>6333.7222203442998</v>
      </c>
      <c r="AZ21">
        <v>1.0832410017897001</v>
      </c>
      <c r="BA21">
        <f t="shared" si="3"/>
        <v>0.92315560281398812</v>
      </c>
      <c r="BB21">
        <v>0.115080062250213</v>
      </c>
      <c r="BC21">
        <v>0.47573958790693699</v>
      </c>
      <c r="BD21">
        <v>0.88351637754145396</v>
      </c>
      <c r="BE21">
        <v>6597.3349116838699</v>
      </c>
      <c r="BF21">
        <v>0.16136377959539799</v>
      </c>
      <c r="BG21">
        <v>0.71317158372692901</v>
      </c>
      <c r="BH21" s="2"/>
    </row>
    <row r="22" spans="1:60" s="13" customFormat="1" x14ac:dyDescent="0.2">
      <c r="A22" t="s">
        <v>109</v>
      </c>
      <c r="B22">
        <v>52446.448626814301</v>
      </c>
      <c r="C22">
        <v>56040.941421460797</v>
      </c>
      <c r="D22">
        <v>0.93585952156631802</v>
      </c>
      <c r="E22">
        <f t="shared" si="4"/>
        <v>1.0685364383816207</v>
      </c>
      <c r="F22">
        <v>-9.5556325784903098E-2</v>
      </c>
      <c r="G22">
        <v>0.30891453356359899</v>
      </c>
      <c r="H22">
        <v>0.66900692791099003</v>
      </c>
      <c r="I22">
        <v>54243.695024137603</v>
      </c>
      <c r="J22">
        <v>9.3912637616447595E-2</v>
      </c>
      <c r="K22" s="8">
        <v>-1.0175023107664001</v>
      </c>
      <c r="L22" s="2"/>
      <c r="M22" t="s">
        <v>110</v>
      </c>
      <c r="N22">
        <v>49756.9818115413</v>
      </c>
      <c r="O22">
        <v>44175.328500827098</v>
      </c>
      <c r="P22">
        <v>1.1263522762622999</v>
      </c>
      <c r="Q22">
        <f t="shared" si="0"/>
        <v>0.88782170647216552</v>
      </c>
      <c r="R22">
        <v>0.17181727023030199</v>
      </c>
      <c r="S22">
        <v>4.3201639489609797E-2</v>
      </c>
      <c r="T22">
        <v>0.105303996255924</v>
      </c>
      <c r="U22" s="8">
        <v>46966.155156184199</v>
      </c>
      <c r="V22">
        <v>8.4984207361990693E-2</v>
      </c>
      <c r="W22">
        <v>2.0217552832898198</v>
      </c>
      <c r="X22" s="2"/>
      <c r="Y22" t="s">
        <v>95</v>
      </c>
      <c r="Z22">
        <v>20.859703342169301</v>
      </c>
      <c r="AA22">
        <v>32.324948468180999</v>
      </c>
      <c r="AB22">
        <v>0.64531281040409205</v>
      </c>
      <c r="AC22">
        <f t="shared" si="1"/>
        <v>1.5496360584780671</v>
      </c>
      <c r="AD22">
        <v>-0.64020212111582198</v>
      </c>
      <c r="AE22">
        <v>0.184303705723671</v>
      </c>
      <c r="AF22">
        <v>0.449240282701448</v>
      </c>
      <c r="AG22">
        <v>26.592325905175201</v>
      </c>
      <c r="AH22" s="8">
        <v>0.48221792937026903</v>
      </c>
      <c r="AI22">
        <v>-1.3276199040377099</v>
      </c>
      <c r="AJ22" s="2"/>
      <c r="AK22" t="s">
        <v>8</v>
      </c>
      <c r="AL22">
        <v>69475.881645265501</v>
      </c>
      <c r="AM22">
        <v>81533.924307583802</v>
      </c>
      <c r="AN22">
        <v>0.85211011533273295</v>
      </c>
      <c r="AO22">
        <f t="shared" si="2"/>
        <v>1.1735572457199615</v>
      </c>
      <c r="AP22">
        <v>-0.23083982959361299</v>
      </c>
      <c r="AQ22">
        <v>8.7357054459146294E-2</v>
      </c>
      <c r="AR22" s="8">
        <v>0.21293282024416901</v>
      </c>
      <c r="AS22">
        <v>75504.902976424695</v>
      </c>
      <c r="AT22">
        <v>0.135032973681836</v>
      </c>
      <c r="AU22">
        <v>-1.70950711740613</v>
      </c>
      <c r="AV22" s="2"/>
      <c r="AW22" t="s">
        <v>11</v>
      </c>
      <c r="AX22">
        <v>52445.955092719501</v>
      </c>
      <c r="AY22">
        <v>49052.9115260279</v>
      </c>
      <c r="AZ22">
        <v>1.0691710942558701</v>
      </c>
      <c r="BA22">
        <f t="shared" si="3"/>
        <v>0.9353039989319859</v>
      </c>
      <c r="BB22">
        <v>9.6492775726140997E-2</v>
      </c>
      <c r="BC22">
        <v>0.459135805560768</v>
      </c>
      <c r="BD22">
        <v>0.88351637754145396</v>
      </c>
      <c r="BE22">
        <v>50749.4333093737</v>
      </c>
      <c r="BF22">
        <v>0.13034797461623801</v>
      </c>
      <c r="BG22">
        <v>0.74027061801480798</v>
      </c>
      <c r="BH22" s="2"/>
    </row>
    <row r="23" spans="1:60" s="13" customFormat="1" x14ac:dyDescent="0.2">
      <c r="A23" t="s">
        <v>94</v>
      </c>
      <c r="B23">
        <v>2910.9485940978302</v>
      </c>
      <c r="C23">
        <v>3275.7405420663299</v>
      </c>
      <c r="D23">
        <v>0.88863832672828402</v>
      </c>
      <c r="E23">
        <f t="shared" si="4"/>
        <v>1.125317207149636</v>
      </c>
      <c r="F23">
        <v>-0.17075398909123399</v>
      </c>
      <c r="G23">
        <v>0.262562435507463</v>
      </c>
      <c r="H23">
        <v>0.66900692791099003</v>
      </c>
      <c r="I23">
        <v>3093.3445680820801</v>
      </c>
      <c r="J23">
        <v>0.15241058534253701</v>
      </c>
      <c r="K23" s="8">
        <v>-1.1203551820726301</v>
      </c>
      <c r="L23" s="2"/>
      <c r="M23" t="s">
        <v>92</v>
      </c>
      <c r="N23">
        <v>1190.3327518000899</v>
      </c>
      <c r="O23">
        <v>1331.82078778401</v>
      </c>
      <c r="P23">
        <v>0.89376345730468898</v>
      </c>
      <c r="Q23">
        <f t="shared" si="0"/>
        <v>1.1188642720028947</v>
      </c>
      <c r="R23">
        <v>-0.16175631824314399</v>
      </c>
      <c r="S23">
        <v>5.0195534339500997E-2</v>
      </c>
      <c r="T23">
        <v>0.10875699106891901</v>
      </c>
      <c r="U23" s="8">
        <v>1261.0767697920501</v>
      </c>
      <c r="V23">
        <v>8.2600633618225006E-2</v>
      </c>
      <c r="W23">
        <v>-1.95829391564685</v>
      </c>
      <c r="X23" s="2"/>
      <c r="Y23" t="s">
        <v>112</v>
      </c>
      <c r="Z23">
        <v>886.03808855094701</v>
      </c>
      <c r="AA23">
        <v>770.88557275515097</v>
      </c>
      <c r="AB23">
        <v>1.14937692423564</v>
      </c>
      <c r="AC23">
        <f t="shared" si="1"/>
        <v>0.87003660758633994</v>
      </c>
      <c r="AD23">
        <v>0.204167137732232</v>
      </c>
      <c r="AE23">
        <v>0.24176922594404501</v>
      </c>
      <c r="AF23">
        <v>0.50072472126481504</v>
      </c>
      <c r="AG23">
        <v>828.46183065304899</v>
      </c>
      <c r="AH23" s="8">
        <v>0.17441595228131199</v>
      </c>
      <c r="AI23">
        <v>1.17057605718848</v>
      </c>
      <c r="AJ23" s="2"/>
      <c r="AK23" t="s">
        <v>14</v>
      </c>
      <c r="AL23">
        <v>6312.4855627945899</v>
      </c>
      <c r="AM23">
        <v>5372.0903352609203</v>
      </c>
      <c r="AN23">
        <v>1.1750520130611299</v>
      </c>
      <c r="AO23">
        <f t="shared" si="2"/>
        <v>0.85102615789312808</v>
      </c>
      <c r="AP23">
        <v>0.23244054162856001</v>
      </c>
      <c r="AQ23">
        <v>0.15737779953698899</v>
      </c>
      <c r="AR23" s="8">
        <v>0.32580092385151699</v>
      </c>
      <c r="AS23">
        <v>5842.2879490277601</v>
      </c>
      <c r="AT23">
        <v>0.16439140161433199</v>
      </c>
      <c r="AU23">
        <v>1.4139458593696601</v>
      </c>
      <c r="AV23" s="2"/>
      <c r="AW23" t="s">
        <v>105</v>
      </c>
      <c r="AX23">
        <v>97919.594100813396</v>
      </c>
      <c r="AY23">
        <v>104007.900998136</v>
      </c>
      <c r="AZ23">
        <v>0.94146303464549597</v>
      </c>
      <c r="BA23">
        <f t="shared" si="3"/>
        <v>1.0621765945133961</v>
      </c>
      <c r="BB23">
        <v>-8.7034086082316095E-2</v>
      </c>
      <c r="BC23">
        <v>0.45188883394226698</v>
      </c>
      <c r="BD23">
        <v>0.88351637754145396</v>
      </c>
      <c r="BE23">
        <v>100963.747549475</v>
      </c>
      <c r="BF23">
        <v>0.115695310022271</v>
      </c>
      <c r="BG23">
        <v>-0.75226978574639203</v>
      </c>
      <c r="BH23" s="2"/>
    </row>
    <row r="24" spans="1:60" s="13" customFormat="1" x14ac:dyDescent="0.2">
      <c r="A24" t="s">
        <v>93</v>
      </c>
      <c r="B24">
        <v>5643.0607204315802</v>
      </c>
      <c r="C24">
        <v>6681.0173787219201</v>
      </c>
      <c r="D24">
        <v>0.84464092825202297</v>
      </c>
      <c r="E24">
        <f t="shared" si="4"/>
        <v>1.1839350504474029</v>
      </c>
      <c r="F24">
        <v>-0.24344563093986701</v>
      </c>
      <c r="G24">
        <v>0.30882541368585498</v>
      </c>
      <c r="H24">
        <v>0.66900692791099003</v>
      </c>
      <c r="I24">
        <v>6162.0390495767497</v>
      </c>
      <c r="J24">
        <v>0.23921399208907301</v>
      </c>
      <c r="K24" s="8">
        <v>-1.0176897631022299</v>
      </c>
      <c r="L24" s="2"/>
      <c r="M24" t="s">
        <v>6</v>
      </c>
      <c r="N24">
        <v>31.274609503732101</v>
      </c>
      <c r="O24">
        <v>45.364379151213498</v>
      </c>
      <c r="P24">
        <v>0.68940896114733796</v>
      </c>
      <c r="Q24">
        <f t="shared" si="0"/>
        <v>1.4505178440613309</v>
      </c>
      <c r="R24">
        <v>-0.54785367122397799</v>
      </c>
      <c r="S24">
        <v>4.89813480396286E-2</v>
      </c>
      <c r="T24">
        <v>0.10875699106891901</v>
      </c>
      <c r="U24" s="8">
        <v>38.319494327472803</v>
      </c>
      <c r="V24">
        <v>0.27827431655484702</v>
      </c>
      <c r="W24">
        <v>-1.96875399069033</v>
      </c>
      <c r="X24" s="2"/>
      <c r="Y24" t="s">
        <v>110</v>
      </c>
      <c r="Z24">
        <v>55189.451668857997</v>
      </c>
      <c r="AA24">
        <v>51848.970624395602</v>
      </c>
      <c r="AB24">
        <v>1.06442714299309</v>
      </c>
      <c r="AC24">
        <f t="shared" si="1"/>
        <v>0.9394724726655086</v>
      </c>
      <c r="AD24">
        <v>9.0049010873997207E-2</v>
      </c>
      <c r="AE24">
        <v>0.22350523424424801</v>
      </c>
      <c r="AF24">
        <v>0.50072472126481504</v>
      </c>
      <c r="AG24">
        <v>53519.211146626803</v>
      </c>
      <c r="AH24" s="8">
        <v>7.3976797485362802E-2</v>
      </c>
      <c r="AI24">
        <v>1.21726019420906</v>
      </c>
      <c r="AJ24" s="2"/>
      <c r="AK24" t="s">
        <v>105</v>
      </c>
      <c r="AL24">
        <v>98615.047321619903</v>
      </c>
      <c r="AM24">
        <v>106176.57602741</v>
      </c>
      <c r="AN24">
        <v>0.928783456872464</v>
      </c>
      <c r="AO24">
        <f t="shared" si="2"/>
        <v>1.0766772304142305</v>
      </c>
      <c r="AP24">
        <v>-0.10664116823382901</v>
      </c>
      <c r="AQ24">
        <v>0.15318148234097201</v>
      </c>
      <c r="AR24" s="8">
        <v>0.32580092385151699</v>
      </c>
      <c r="AS24">
        <v>102395.811674515</v>
      </c>
      <c r="AT24">
        <v>7.4658634858253706E-2</v>
      </c>
      <c r="AU24">
        <v>-1.42838358130036</v>
      </c>
      <c r="AV24" s="2"/>
      <c r="AW24" t="s">
        <v>9</v>
      </c>
      <c r="AX24">
        <v>148907.828953105</v>
      </c>
      <c r="AY24">
        <v>160948.47947554401</v>
      </c>
      <c r="AZ24">
        <v>0.92518941116018205</v>
      </c>
      <c r="BA24">
        <f t="shared" si="3"/>
        <v>1.0808597547025611</v>
      </c>
      <c r="BB24">
        <v>-0.112176209777353</v>
      </c>
      <c r="BC24">
        <v>0.40232988798121999</v>
      </c>
      <c r="BD24">
        <v>0.88351637754145396</v>
      </c>
      <c r="BE24">
        <v>154928.15421432399</v>
      </c>
      <c r="BF24">
        <v>0.13394695524463399</v>
      </c>
      <c r="BG24">
        <v>-0.83746741068118702</v>
      </c>
      <c r="BH24" s="2"/>
    </row>
    <row r="25" spans="1:60" s="13" customFormat="1" x14ac:dyDescent="0.2">
      <c r="A25" t="s">
        <v>95</v>
      </c>
      <c r="B25">
        <v>19.977896118198899</v>
      </c>
      <c r="C25">
        <v>27.5904019777606</v>
      </c>
      <c r="D25">
        <v>0.72408862090165305</v>
      </c>
      <c r="E25">
        <f t="shared" si="4"/>
        <v>1.3810464232330788</v>
      </c>
      <c r="F25">
        <v>-0.44983988273413</v>
      </c>
      <c r="G25">
        <v>0.32592645205920001</v>
      </c>
      <c r="H25">
        <v>0.66900692791099003</v>
      </c>
      <c r="I25">
        <v>23.7841490479797</v>
      </c>
      <c r="J25">
        <v>0.45792126530994498</v>
      </c>
      <c r="K25" s="8">
        <v>-0.982352026018392</v>
      </c>
      <c r="L25" s="2"/>
      <c r="M25" t="s">
        <v>95</v>
      </c>
      <c r="N25">
        <v>18.855288756324899</v>
      </c>
      <c r="O25">
        <v>27.353779454859101</v>
      </c>
      <c r="P25">
        <v>0.68931201216420801</v>
      </c>
      <c r="Q25">
        <f t="shared" si="0"/>
        <v>1.4507218536063751</v>
      </c>
      <c r="R25">
        <v>-0.54949513409871298</v>
      </c>
      <c r="S25">
        <v>5.5134418074267902E-2</v>
      </c>
      <c r="T25">
        <v>0.113170647626129</v>
      </c>
      <c r="U25" s="8">
        <v>23.104534105591998</v>
      </c>
      <c r="V25">
        <v>0.28652138491528001</v>
      </c>
      <c r="W25">
        <v>-1.9178154337805899</v>
      </c>
      <c r="X25" s="2"/>
      <c r="Y25" t="s">
        <v>18</v>
      </c>
      <c r="Z25">
        <v>71508.542275253494</v>
      </c>
      <c r="AA25">
        <v>67214.169314594998</v>
      </c>
      <c r="AB25">
        <v>1.0638908879548701</v>
      </c>
      <c r="AC25">
        <f t="shared" si="1"/>
        <v>0.93994601450371584</v>
      </c>
      <c r="AD25">
        <v>8.9223714095297502E-2</v>
      </c>
      <c r="AE25">
        <v>0.24394281292388401</v>
      </c>
      <c r="AF25">
        <v>0.50072472126481504</v>
      </c>
      <c r="AG25">
        <v>69361.355794924195</v>
      </c>
      <c r="AH25" s="8">
        <v>7.6574507505398196E-2</v>
      </c>
      <c r="AI25">
        <v>1.1651882199700401</v>
      </c>
      <c r="AJ25" s="2"/>
      <c r="AK25" t="s">
        <v>92</v>
      </c>
      <c r="AL25">
        <v>1352.27670189632</v>
      </c>
      <c r="AM25">
        <v>1508.9361705553899</v>
      </c>
      <c r="AN25">
        <v>0.89617886315137596</v>
      </c>
      <c r="AO25">
        <f t="shared" si="2"/>
        <v>1.1158486783358641</v>
      </c>
      <c r="AP25">
        <v>-0.15717920073629199</v>
      </c>
      <c r="AQ25">
        <v>0.158723527004585</v>
      </c>
      <c r="AR25" s="8">
        <v>0.32580092385151699</v>
      </c>
      <c r="AS25">
        <v>1430.6064362258501</v>
      </c>
      <c r="AT25">
        <v>0.11152383458791</v>
      </c>
      <c r="AU25">
        <v>-1.4093776574046499</v>
      </c>
      <c r="AV25" s="2"/>
      <c r="AW25" t="s">
        <v>101</v>
      </c>
      <c r="AX25">
        <v>20361.864229412</v>
      </c>
      <c r="AY25">
        <v>22201.569170028601</v>
      </c>
      <c r="AZ25">
        <v>0.91713626516542701</v>
      </c>
      <c r="BA25">
        <f t="shared" si="3"/>
        <v>1.0903505160376825</v>
      </c>
      <c r="BB25">
        <v>-0.124802162338569</v>
      </c>
      <c r="BC25">
        <v>0.44938630938922203</v>
      </c>
      <c r="BD25">
        <v>0.88351637754145396</v>
      </c>
      <c r="BE25">
        <v>21281.716699720298</v>
      </c>
      <c r="BF25">
        <v>0.16498652044161399</v>
      </c>
      <c r="BG25">
        <v>-0.75643853815763196</v>
      </c>
      <c r="BH25" s="2"/>
    </row>
    <row r="26" spans="1:60" s="13" customFormat="1" x14ac:dyDescent="0.2">
      <c r="A26" t="s">
        <v>99</v>
      </c>
      <c r="B26">
        <v>1023.39867752717</v>
      </c>
      <c r="C26">
        <v>1145.4311077715599</v>
      </c>
      <c r="D26">
        <v>0.89346157144116001</v>
      </c>
      <c r="E26">
        <f t="shared" si="4"/>
        <v>1.1192423177048225</v>
      </c>
      <c r="F26">
        <v>-0.16424815307487101</v>
      </c>
      <c r="G26">
        <v>0.34662589353112699</v>
      </c>
      <c r="H26">
        <v>0.67592049238569796</v>
      </c>
      <c r="I26">
        <v>1084.4148926493699</v>
      </c>
      <c r="J26">
        <v>0.174517810267385</v>
      </c>
      <c r="K26" s="8">
        <v>-0.94115410239917796</v>
      </c>
      <c r="L26" s="2"/>
      <c r="M26" t="s">
        <v>98</v>
      </c>
      <c r="N26">
        <v>82740.283267339793</v>
      </c>
      <c r="O26">
        <v>75121.185350944099</v>
      </c>
      <c r="P26">
        <v>1.10142409069827</v>
      </c>
      <c r="Q26">
        <f t="shared" si="0"/>
        <v>0.90791549635166413</v>
      </c>
      <c r="R26">
        <v>0.139368621944468</v>
      </c>
      <c r="S26">
        <v>9.2572682156230393E-2</v>
      </c>
      <c r="T26">
        <v>0.18051673020464901</v>
      </c>
      <c r="U26" s="8">
        <v>78930.734309141902</v>
      </c>
      <c r="V26">
        <v>8.2859847643314596E-2</v>
      </c>
      <c r="W26">
        <v>1.6819801859207599</v>
      </c>
      <c r="X26" s="2"/>
      <c r="Y26" t="s">
        <v>108</v>
      </c>
      <c r="Z26">
        <v>1048.45141219527</v>
      </c>
      <c r="AA26">
        <v>949.96528196527299</v>
      </c>
      <c r="AB26">
        <v>1.1036733995438801</v>
      </c>
      <c r="AC26">
        <f t="shared" si="1"/>
        <v>0.90606514609600775</v>
      </c>
      <c r="AD26">
        <v>0.14678118986496699</v>
      </c>
      <c r="AE26">
        <v>0.278752458778186</v>
      </c>
      <c r="AF26">
        <v>0.51768313773091601</v>
      </c>
      <c r="AG26">
        <v>999.20834708027098</v>
      </c>
      <c r="AH26" s="8">
        <v>0.135516253234542</v>
      </c>
      <c r="AI26">
        <v>1.0831260927124999</v>
      </c>
      <c r="AJ26" s="2"/>
      <c r="AK26" t="s">
        <v>98</v>
      </c>
      <c r="AL26">
        <v>94006.668904313294</v>
      </c>
      <c r="AM26">
        <v>87465.654235881899</v>
      </c>
      <c r="AN26">
        <v>1.07478380771944</v>
      </c>
      <c r="AO26">
        <f t="shared" si="2"/>
        <v>0.93041967400111469</v>
      </c>
      <c r="AP26">
        <v>0.104013393194509</v>
      </c>
      <c r="AQ26">
        <v>0.17010390826600599</v>
      </c>
      <c r="AR26" s="8">
        <v>0.33170262111871102</v>
      </c>
      <c r="AS26">
        <v>90736.161570097596</v>
      </c>
      <c r="AT26">
        <v>7.5818694572446402E-2</v>
      </c>
      <c r="AU26">
        <v>1.3718700088554201</v>
      </c>
      <c r="AV26" s="2"/>
      <c r="AW26" t="s">
        <v>8</v>
      </c>
      <c r="AX26">
        <v>68944.890206365293</v>
      </c>
      <c r="AY26">
        <v>75423.827736282896</v>
      </c>
      <c r="AZ26">
        <v>0.91409959260393103</v>
      </c>
      <c r="BA26">
        <f t="shared" si="3"/>
        <v>1.0939727006675173</v>
      </c>
      <c r="BB26">
        <v>-0.12953795469359</v>
      </c>
      <c r="BC26">
        <v>0.37554413853931401</v>
      </c>
      <c r="BD26">
        <v>0.88351637754145396</v>
      </c>
      <c r="BE26">
        <v>72184.358971324094</v>
      </c>
      <c r="BF26">
        <v>0.146182894680397</v>
      </c>
      <c r="BG26">
        <v>-0.88613619929200005</v>
      </c>
      <c r="BH26" s="2"/>
    </row>
    <row r="27" spans="1:60" s="13" customFormat="1" x14ac:dyDescent="0.2">
      <c r="A27" t="s">
        <v>101</v>
      </c>
      <c r="B27">
        <v>19169.4859174458</v>
      </c>
      <c r="C27">
        <v>17589.431260163899</v>
      </c>
      <c r="D27">
        <v>1.0898297752730799</v>
      </c>
      <c r="E27">
        <f t="shared" si="4"/>
        <v>0.91757448978619083</v>
      </c>
      <c r="F27">
        <v>0.12399190170073</v>
      </c>
      <c r="G27">
        <v>0.38722613568104902</v>
      </c>
      <c r="H27">
        <v>0.71574264666954002</v>
      </c>
      <c r="I27">
        <v>18379.458588804901</v>
      </c>
      <c r="J27">
        <v>0.143399817251157</v>
      </c>
      <c r="K27" s="8">
        <v>0.86465871489616197</v>
      </c>
      <c r="L27" s="2"/>
      <c r="M27" t="s">
        <v>96</v>
      </c>
      <c r="N27">
        <v>18580.214247759199</v>
      </c>
      <c r="O27">
        <v>17224.365553902298</v>
      </c>
      <c r="P27">
        <v>1.0787169019151299</v>
      </c>
      <c r="Q27">
        <f t="shared" si="0"/>
        <v>0.92702728419719826</v>
      </c>
      <c r="R27">
        <v>0.109318434352671</v>
      </c>
      <c r="S27">
        <v>0.12785064712549701</v>
      </c>
      <c r="T27">
        <v>0.22664432899519901</v>
      </c>
      <c r="U27" s="8">
        <v>17902.289900830801</v>
      </c>
      <c r="V27">
        <v>7.1795674028200196E-2</v>
      </c>
      <c r="W27">
        <v>1.5226326074984999</v>
      </c>
      <c r="X27" s="2"/>
      <c r="Y27" t="s">
        <v>98</v>
      </c>
      <c r="Z27">
        <v>91820.053971352594</v>
      </c>
      <c r="AA27">
        <v>86787.968765641999</v>
      </c>
      <c r="AB27">
        <v>1.05798136858461</v>
      </c>
      <c r="AC27">
        <f t="shared" si="1"/>
        <v>0.94519622905819045</v>
      </c>
      <c r="AD27">
        <v>8.1209737696279802E-2</v>
      </c>
      <c r="AE27">
        <v>0.27301701316024202</v>
      </c>
      <c r="AF27">
        <v>0.51768313773091601</v>
      </c>
      <c r="AG27">
        <v>89304.011368497304</v>
      </c>
      <c r="AH27" s="8">
        <v>7.4086935264393305E-2</v>
      </c>
      <c r="AI27">
        <v>1.0961411402221899</v>
      </c>
      <c r="AJ27" s="2"/>
      <c r="AK27" t="s">
        <v>107</v>
      </c>
      <c r="AL27">
        <v>6770.3315159744898</v>
      </c>
      <c r="AM27">
        <v>7521.0352482302796</v>
      </c>
      <c r="AN27">
        <v>0.90018611700663898</v>
      </c>
      <c r="AO27">
        <f t="shared" si="2"/>
        <v>1.1108813845355308</v>
      </c>
      <c r="AP27">
        <v>-0.15127947996125601</v>
      </c>
      <c r="AQ27">
        <v>0.238037373703714</v>
      </c>
      <c r="AR27" s="8">
        <v>0.442069408306897</v>
      </c>
      <c r="AS27">
        <v>7145.6833821023802</v>
      </c>
      <c r="AT27">
        <v>0.12821310000254499</v>
      </c>
      <c r="AU27">
        <v>-1.1799065770834101</v>
      </c>
      <c r="AV27" s="2"/>
      <c r="AW27" t="s">
        <v>94</v>
      </c>
      <c r="AX27">
        <v>3093.9921836697399</v>
      </c>
      <c r="AY27">
        <v>3461.83502683505</v>
      </c>
      <c r="AZ27">
        <v>0.89374339322529806</v>
      </c>
      <c r="BA27">
        <f t="shared" si="3"/>
        <v>1.1188893899302024</v>
      </c>
      <c r="BB27">
        <v>-0.161867894498467</v>
      </c>
      <c r="BC27">
        <v>0.39311923311041702</v>
      </c>
      <c r="BD27">
        <v>0.88351637754145396</v>
      </c>
      <c r="BE27">
        <v>3277.91360525239</v>
      </c>
      <c r="BF27">
        <v>0.18954656572692499</v>
      </c>
      <c r="BG27">
        <v>-0.85397429321755902</v>
      </c>
      <c r="BH27" s="2"/>
    </row>
    <row r="28" spans="1:60" s="13" customFormat="1" x14ac:dyDescent="0.2">
      <c r="A28" t="s">
        <v>100</v>
      </c>
      <c r="B28">
        <v>11247.764312264901</v>
      </c>
      <c r="C28">
        <v>12526.293395188</v>
      </c>
      <c r="D28">
        <v>0.89793236972924195</v>
      </c>
      <c r="E28">
        <f t="shared" si="4"/>
        <v>1.113669618906306</v>
      </c>
      <c r="F28">
        <v>-0.15535948899872601</v>
      </c>
      <c r="G28">
        <v>0.40375226222384297</v>
      </c>
      <c r="H28">
        <v>0.71574264666954002</v>
      </c>
      <c r="I28">
        <v>11887.0288537264</v>
      </c>
      <c r="J28">
        <v>0.18607294373590999</v>
      </c>
      <c r="K28" s="8">
        <v>-0.83493863148220604</v>
      </c>
      <c r="L28" s="2"/>
      <c r="M28" t="s">
        <v>109</v>
      </c>
      <c r="N28">
        <v>49473.883078299099</v>
      </c>
      <c r="O28">
        <v>54157.416743670903</v>
      </c>
      <c r="P28">
        <v>0.91351999509985604</v>
      </c>
      <c r="Q28">
        <f t="shared" si="0"/>
        <v>1.0946667893029436</v>
      </c>
      <c r="R28">
        <v>-0.13039826862273099</v>
      </c>
      <c r="S28">
        <v>0.12627790293028099</v>
      </c>
      <c r="T28">
        <v>0.22664432899519901</v>
      </c>
      <c r="U28" s="8">
        <v>51815.649910984997</v>
      </c>
      <c r="V28">
        <v>8.5286395503304094E-2</v>
      </c>
      <c r="W28">
        <v>-1.52894571113255</v>
      </c>
      <c r="X28" s="2"/>
      <c r="Y28" t="s">
        <v>91</v>
      </c>
      <c r="Z28">
        <v>393.474963414157</v>
      </c>
      <c r="AA28">
        <v>351.52590639594501</v>
      </c>
      <c r="AB28">
        <v>1.1193341834981601</v>
      </c>
      <c r="AC28">
        <f t="shared" si="1"/>
        <v>0.8933882434241236</v>
      </c>
      <c r="AD28">
        <v>0.16380581022975799</v>
      </c>
      <c r="AE28">
        <v>0.31207525550377901</v>
      </c>
      <c r="AF28">
        <v>0.53016426823654395</v>
      </c>
      <c r="AG28">
        <v>372.50043490505101</v>
      </c>
      <c r="AH28" s="8">
        <v>0.16204324955513999</v>
      </c>
      <c r="AI28">
        <v>1.0108771002769801</v>
      </c>
      <c r="AJ28" s="2"/>
      <c r="AK28" t="s">
        <v>91</v>
      </c>
      <c r="AL28">
        <v>403.71962941657898</v>
      </c>
      <c r="AM28">
        <v>448.48879351212997</v>
      </c>
      <c r="AN28">
        <v>0.90017774191198396</v>
      </c>
      <c r="AO28">
        <f t="shared" si="2"/>
        <v>1.1108917199796491</v>
      </c>
      <c r="AP28">
        <v>-0.14889633684797099</v>
      </c>
      <c r="AQ28">
        <v>0.270960264078142</v>
      </c>
      <c r="AR28" s="8">
        <v>0.480338649956706</v>
      </c>
      <c r="AS28">
        <v>426.10421146435499</v>
      </c>
      <c r="AT28">
        <v>0.135255315566322</v>
      </c>
      <c r="AU28">
        <v>-1.1008538645932899</v>
      </c>
      <c r="AV28" s="2"/>
      <c r="AW28" t="s">
        <v>108</v>
      </c>
      <c r="AX28">
        <v>1067.85991232127</v>
      </c>
      <c r="AY28">
        <v>969.77177156385005</v>
      </c>
      <c r="AZ28">
        <v>1.1011455928431899</v>
      </c>
      <c r="BA28">
        <f t="shared" si="3"/>
        <v>0.90814512313305218</v>
      </c>
      <c r="BB28">
        <v>0.13989019106398301</v>
      </c>
      <c r="BC28">
        <v>0.55249860417580698</v>
      </c>
      <c r="BD28">
        <v>0.90026737410884805</v>
      </c>
      <c r="BE28">
        <v>1018.81584194256</v>
      </c>
      <c r="BF28">
        <v>0.23549736467466201</v>
      </c>
      <c r="BG28">
        <v>0.59402019745418599</v>
      </c>
      <c r="BH28" s="2"/>
    </row>
    <row r="29" spans="1:60" s="13" customFormat="1" x14ac:dyDescent="0.2">
      <c r="A29" t="s">
        <v>8</v>
      </c>
      <c r="B29">
        <v>64833.393263115002</v>
      </c>
      <c r="C29">
        <v>69520.0133089788</v>
      </c>
      <c r="D29">
        <v>0.93258603065804602</v>
      </c>
      <c r="E29">
        <f t="shared" si="4"/>
        <v>1.0722871318310299</v>
      </c>
      <c r="F29">
        <v>-0.10069276937850299</v>
      </c>
      <c r="G29">
        <v>0.42640072724073202</v>
      </c>
      <c r="H29">
        <v>0.72302732010384996</v>
      </c>
      <c r="I29">
        <v>67176.703286046904</v>
      </c>
      <c r="J29">
        <v>0.12659931426197599</v>
      </c>
      <c r="K29" s="8">
        <v>-0.79536583563269603</v>
      </c>
      <c r="L29" s="2"/>
      <c r="M29" t="s">
        <v>112</v>
      </c>
      <c r="N29">
        <v>801.21488056476903</v>
      </c>
      <c r="O29">
        <v>1032.6758561056799</v>
      </c>
      <c r="P29">
        <v>0.77586289621046001</v>
      </c>
      <c r="Q29">
        <f t="shared" si="0"/>
        <v>1.2888875146424592</v>
      </c>
      <c r="R29">
        <v>-0.364413566881304</v>
      </c>
      <c r="S29">
        <v>0.136324654777532</v>
      </c>
      <c r="T29">
        <v>0.231159197231467</v>
      </c>
      <c r="U29" s="8">
        <v>916.945368335225</v>
      </c>
      <c r="V29">
        <v>0.24463555010597399</v>
      </c>
      <c r="W29">
        <v>-1.4896181962247199</v>
      </c>
      <c r="X29" s="2"/>
      <c r="Y29" t="s">
        <v>11</v>
      </c>
      <c r="Z29">
        <v>51681.1937596649</v>
      </c>
      <c r="AA29">
        <v>48734.952029071399</v>
      </c>
      <c r="AB29">
        <v>1.0604543886456701</v>
      </c>
      <c r="AC29">
        <f t="shared" si="1"/>
        <v>0.94299199541917456</v>
      </c>
      <c r="AD29">
        <v>8.4519868392524594E-2</v>
      </c>
      <c r="AE29">
        <v>0.31266097870360299</v>
      </c>
      <c r="AF29">
        <v>0.53016426823654395</v>
      </c>
      <c r="AG29">
        <v>50208.072894368197</v>
      </c>
      <c r="AH29" s="8">
        <v>8.37116965199316E-2</v>
      </c>
      <c r="AI29">
        <v>1.00965422881378</v>
      </c>
      <c r="AJ29" s="2"/>
      <c r="AK29" t="s">
        <v>17</v>
      </c>
      <c r="AL29">
        <v>7782.19912423817</v>
      </c>
      <c r="AM29">
        <v>6984.1058241958799</v>
      </c>
      <c r="AN29">
        <v>1.1142727959930601</v>
      </c>
      <c r="AO29">
        <f t="shared" si="2"/>
        <v>0.89744630183561147</v>
      </c>
      <c r="AP29">
        <v>0.156112331455456</v>
      </c>
      <c r="AQ29">
        <v>0.28786557867302298</v>
      </c>
      <c r="AR29" s="8">
        <v>0.48811989427164798</v>
      </c>
      <c r="AS29">
        <v>7383.1524742170204</v>
      </c>
      <c r="AT29">
        <v>0.14688562141657399</v>
      </c>
      <c r="AU29">
        <v>1.06281561088076</v>
      </c>
      <c r="AV29" s="2"/>
      <c r="AW29" t="s">
        <v>7</v>
      </c>
      <c r="AX29">
        <v>6882.3121882646901</v>
      </c>
      <c r="AY29">
        <v>6385.5386278567203</v>
      </c>
      <c r="AZ29">
        <v>1.07779665731577</v>
      </c>
      <c r="BA29">
        <f t="shared" si="3"/>
        <v>0.92781879885439689</v>
      </c>
      <c r="BB29">
        <v>0.108250640720206</v>
      </c>
      <c r="BC29">
        <v>0.57073624684870805</v>
      </c>
      <c r="BD29">
        <v>0.90026737410884805</v>
      </c>
      <c r="BE29">
        <v>6633.9254080607097</v>
      </c>
      <c r="BF29">
        <v>0.190929173743832</v>
      </c>
      <c r="BG29">
        <v>0.56696752307452802</v>
      </c>
      <c r="BH29" s="2"/>
    </row>
    <row r="30" spans="1:60" s="13" customFormat="1" x14ac:dyDescent="0.2">
      <c r="A30" t="s">
        <v>92</v>
      </c>
      <c r="B30">
        <v>1262.7377495261501</v>
      </c>
      <c r="C30">
        <v>1332.6155146654701</v>
      </c>
      <c r="D30">
        <v>0.94756344619260902</v>
      </c>
      <c r="E30">
        <f t="shared" si="4"/>
        <v>1.0553383037495647</v>
      </c>
      <c r="F30">
        <v>-7.7409910901561393E-2</v>
      </c>
      <c r="G30">
        <v>0.52600330568045395</v>
      </c>
      <c r="H30">
        <v>0.82056515686150899</v>
      </c>
      <c r="I30">
        <v>1297.67663209581</v>
      </c>
      <c r="J30">
        <v>0.12207477998805601</v>
      </c>
      <c r="K30" s="8">
        <v>-0.63411878284060896</v>
      </c>
      <c r="L30" s="2"/>
      <c r="M30" t="s">
        <v>103</v>
      </c>
      <c r="N30">
        <v>93.996516824021796</v>
      </c>
      <c r="O30">
        <v>114.06523988981699</v>
      </c>
      <c r="P30">
        <v>0.82405925692015702</v>
      </c>
      <c r="Q30">
        <f t="shared" si="0"/>
        <v>1.2135049653315071</v>
      </c>
      <c r="R30">
        <v>-0.30157901389773401</v>
      </c>
      <c r="S30">
        <v>0.17599767273890099</v>
      </c>
      <c r="T30">
        <v>0.28599621820071303</v>
      </c>
      <c r="U30" s="8">
        <v>104.030878356919</v>
      </c>
      <c r="V30">
        <v>0.222866649468486</v>
      </c>
      <c r="W30">
        <v>-1.3531814410858201</v>
      </c>
      <c r="X30" s="2"/>
      <c r="Y30" t="s">
        <v>107</v>
      </c>
      <c r="Z30">
        <v>6598.7558358692004</v>
      </c>
      <c r="AA30">
        <v>7015.2851797521098</v>
      </c>
      <c r="AB30">
        <v>0.94062545809468801</v>
      </c>
      <c r="AC30">
        <f t="shared" si="1"/>
        <v>1.0631224058357727</v>
      </c>
      <c r="AD30">
        <v>-8.8032038035427806E-2</v>
      </c>
      <c r="AE30">
        <v>0.40130244728732001</v>
      </c>
      <c r="AF30">
        <v>0.63012451217063703</v>
      </c>
      <c r="AG30">
        <v>6807.0205078106601</v>
      </c>
      <c r="AH30" s="8">
        <v>0.10488777761719199</v>
      </c>
      <c r="AI30">
        <v>-0.83929739036627504</v>
      </c>
      <c r="AJ30" s="2"/>
      <c r="AK30" t="s">
        <v>116</v>
      </c>
      <c r="AL30">
        <v>2854.5140928622</v>
      </c>
      <c r="AM30">
        <v>2475.8289978867901</v>
      </c>
      <c r="AN30">
        <v>1.1529528474295401</v>
      </c>
      <c r="AO30">
        <f t="shared" si="2"/>
        <v>0.86733815891036459</v>
      </c>
      <c r="AP30">
        <v>0.206041312543563</v>
      </c>
      <c r="AQ30">
        <v>0.33820378550087499</v>
      </c>
      <c r="AR30" s="8">
        <v>0.50730567825131301</v>
      </c>
      <c r="AS30">
        <v>2665.1715453745001</v>
      </c>
      <c r="AT30">
        <v>0.21513723669795001</v>
      </c>
      <c r="AU30">
        <v>0.95772036355027801</v>
      </c>
      <c r="AV30" s="2"/>
      <c r="AW30" t="s">
        <v>102</v>
      </c>
      <c r="AX30">
        <v>13331.3404729822</v>
      </c>
      <c r="AY30">
        <v>12741.6064142997</v>
      </c>
      <c r="AZ30">
        <v>1.0462841214448899</v>
      </c>
      <c r="BA30">
        <f t="shared" si="3"/>
        <v>0.95576333378645029</v>
      </c>
      <c r="BB30">
        <v>6.5152123164324394E-2</v>
      </c>
      <c r="BC30">
        <v>0.69077551180477303</v>
      </c>
      <c r="BD30">
        <v>0.90026737410884805</v>
      </c>
      <c r="BE30">
        <v>13036.473443641</v>
      </c>
      <c r="BF30">
        <v>0.16377992809363801</v>
      </c>
      <c r="BG30">
        <v>0.39780285608059901</v>
      </c>
      <c r="BH30" s="2"/>
    </row>
    <row r="31" spans="1:60" s="13" customFormat="1" x14ac:dyDescent="0.2">
      <c r="A31" t="s">
        <v>112</v>
      </c>
      <c r="B31">
        <v>848.25832127590297</v>
      </c>
      <c r="C31">
        <v>927.91765571002395</v>
      </c>
      <c r="D31">
        <v>0.91415258245822695</v>
      </c>
      <c r="E31">
        <f t="shared" si="4"/>
        <v>1.0939092873433907</v>
      </c>
      <c r="F31">
        <v>-0.12928077681823699</v>
      </c>
      <c r="G31">
        <v>0.52385789175710096</v>
      </c>
      <c r="H31">
        <v>0.82056515686150899</v>
      </c>
      <c r="I31">
        <v>888.08798849296295</v>
      </c>
      <c r="J31">
        <v>0.20282204594169601</v>
      </c>
      <c r="K31" s="8">
        <v>-0.63740988420657496</v>
      </c>
      <c r="L31" s="2"/>
      <c r="M31" t="s">
        <v>15</v>
      </c>
      <c r="N31">
        <v>1903.9202131086799</v>
      </c>
      <c r="O31">
        <v>2185.4042946581199</v>
      </c>
      <c r="P31">
        <v>0.87119816583252896</v>
      </c>
      <c r="Q31">
        <f t="shared" si="0"/>
        <v>1.1478444735296123</v>
      </c>
      <c r="R31">
        <v>-0.19822125664759199</v>
      </c>
      <c r="S31">
        <v>0.184147920211546</v>
      </c>
      <c r="T31">
        <v>0.28727075553001102</v>
      </c>
      <c r="U31" s="8">
        <v>2044.6622538833999</v>
      </c>
      <c r="V31">
        <v>0.14925272415320601</v>
      </c>
      <c r="W31">
        <v>-1.32809138172996</v>
      </c>
      <c r="X31" s="2"/>
      <c r="Y31" t="s">
        <v>113</v>
      </c>
      <c r="Z31">
        <v>1457.3616318945401</v>
      </c>
      <c r="AA31">
        <v>1703.08383255176</v>
      </c>
      <c r="AB31">
        <v>0.85571925705556195</v>
      </c>
      <c r="AC31">
        <f t="shared" si="1"/>
        <v>1.1686075681420172</v>
      </c>
      <c r="AD31">
        <v>-0.223945498621485</v>
      </c>
      <c r="AE31">
        <v>0.40392596934015201</v>
      </c>
      <c r="AF31">
        <v>0.63012451217063703</v>
      </c>
      <c r="AG31">
        <v>1580.2227322231499</v>
      </c>
      <c r="AH31" s="8">
        <v>0.26831704204467099</v>
      </c>
      <c r="AI31">
        <v>-0.83463017076716395</v>
      </c>
      <c r="AJ31" s="2"/>
      <c r="AK31" t="s">
        <v>19</v>
      </c>
      <c r="AL31">
        <v>33306.158729855699</v>
      </c>
      <c r="AM31">
        <v>30411.283412528901</v>
      </c>
      <c r="AN31">
        <v>1.09519083026053</v>
      </c>
      <c r="AO31">
        <f t="shared" si="2"/>
        <v>0.91308288233395629</v>
      </c>
      <c r="AP31">
        <v>0.131151503934651</v>
      </c>
      <c r="AQ31">
        <v>0.33758392241283502</v>
      </c>
      <c r="AR31" s="8">
        <v>0.50730567825131301</v>
      </c>
      <c r="AS31">
        <v>31858.7210711923</v>
      </c>
      <c r="AT31">
        <v>0.13676573406871001</v>
      </c>
      <c r="AU31">
        <v>0.95895002375932803</v>
      </c>
      <c r="AV31" s="2"/>
      <c r="AW31" t="s">
        <v>26</v>
      </c>
      <c r="AX31">
        <v>17182.399861738701</v>
      </c>
      <c r="AY31">
        <v>16776.114049477201</v>
      </c>
      <c r="AZ31">
        <v>1.02421811219591</v>
      </c>
      <c r="BA31">
        <f t="shared" si="3"/>
        <v>0.9763545362969811</v>
      </c>
      <c r="BB31">
        <v>3.44932193503961E-2</v>
      </c>
      <c r="BC31">
        <v>0.81236705529840603</v>
      </c>
      <c r="BD31">
        <v>0.90026737410884805</v>
      </c>
      <c r="BE31">
        <v>16979.256955608002</v>
      </c>
      <c r="BF31">
        <v>0.145312012710406</v>
      </c>
      <c r="BG31">
        <v>0.23737348830986199</v>
      </c>
      <c r="BH31" s="2"/>
    </row>
    <row r="32" spans="1:60" s="13" customFormat="1" x14ac:dyDescent="0.2">
      <c r="A32" t="s">
        <v>107</v>
      </c>
      <c r="B32">
        <v>6318.35070554705</v>
      </c>
      <c r="C32">
        <v>6635.7214347531399</v>
      </c>
      <c r="D32">
        <v>0.95217238512395497</v>
      </c>
      <c r="E32">
        <f t="shared" si="4"/>
        <v>1.0502299957689056</v>
      </c>
      <c r="F32">
        <v>-7.0450864487319007E-2</v>
      </c>
      <c r="G32">
        <v>0.56502375640804703</v>
      </c>
      <c r="H32">
        <v>0.84753563461207104</v>
      </c>
      <c r="I32">
        <v>6477.0360701501004</v>
      </c>
      <c r="J32">
        <v>0.122438997370552</v>
      </c>
      <c r="K32" s="8">
        <v>-0.57539563374653202</v>
      </c>
      <c r="L32" s="2"/>
      <c r="M32" t="s">
        <v>18</v>
      </c>
      <c r="N32">
        <v>64380.162831569003</v>
      </c>
      <c r="O32">
        <v>61990.953074301302</v>
      </c>
      <c r="P32">
        <v>1.0385412651166099</v>
      </c>
      <c r="Q32">
        <f t="shared" si="0"/>
        <v>0.96288903829711747</v>
      </c>
      <c r="R32">
        <v>5.4471811271971898E-2</v>
      </c>
      <c r="S32">
        <v>0.228678029544855</v>
      </c>
      <c r="T32">
        <v>0.34301704431728203</v>
      </c>
      <c r="U32" s="8">
        <v>63185.557952935204</v>
      </c>
      <c r="V32">
        <v>4.5250967887143702E-2</v>
      </c>
      <c r="W32">
        <v>1.2037711857970601</v>
      </c>
      <c r="X32" s="2"/>
      <c r="Y32" t="s">
        <v>93</v>
      </c>
      <c r="Z32">
        <v>5883.0178455273899</v>
      </c>
      <c r="AA32">
        <v>5161.4307955172098</v>
      </c>
      <c r="AB32">
        <v>1.1398036859540801</v>
      </c>
      <c r="AC32">
        <f t="shared" si="1"/>
        <v>0.87734406575720791</v>
      </c>
      <c r="AD32">
        <v>0.18900987332584099</v>
      </c>
      <c r="AE32">
        <v>0.49156236971179601</v>
      </c>
      <c r="AF32">
        <v>0.73734355456769296</v>
      </c>
      <c r="AG32">
        <v>5522.2243205223003</v>
      </c>
      <c r="AH32" s="8">
        <v>0.274793155701412</v>
      </c>
      <c r="AI32">
        <v>0.68782598621640301</v>
      </c>
      <c r="AJ32" s="2"/>
      <c r="AK32" t="s">
        <v>26</v>
      </c>
      <c r="AL32">
        <v>17319.099236133599</v>
      </c>
      <c r="AM32">
        <v>16088.575627619301</v>
      </c>
      <c r="AN32">
        <v>1.0764843101711199</v>
      </c>
      <c r="AO32">
        <f t="shared" si="2"/>
        <v>0.92894990716682291</v>
      </c>
      <c r="AP32">
        <v>0.10622858390199599</v>
      </c>
      <c r="AQ32">
        <v>0.31644339821865503</v>
      </c>
      <c r="AR32" s="8">
        <v>0.50730567825131301</v>
      </c>
      <c r="AS32">
        <v>16703.8374318764</v>
      </c>
      <c r="AT32">
        <v>0.106038417392958</v>
      </c>
      <c r="AU32">
        <v>1.0017933737008999</v>
      </c>
      <c r="AV32" s="2"/>
      <c r="AW32" t="s">
        <v>14</v>
      </c>
      <c r="AX32">
        <v>6265.9132015786099</v>
      </c>
      <c r="AY32">
        <v>6141.3536433445797</v>
      </c>
      <c r="AZ32">
        <v>1.0202821015476</v>
      </c>
      <c r="BA32">
        <f t="shared" si="3"/>
        <v>0.98012108463254022</v>
      </c>
      <c r="BB32">
        <v>2.9007040206380001E-2</v>
      </c>
      <c r="BC32">
        <v>0.87718359528554402</v>
      </c>
      <c r="BD32">
        <v>0.90026737410884805</v>
      </c>
      <c r="BE32">
        <v>6203.6334224615903</v>
      </c>
      <c r="BF32">
        <v>0.18769865346376999</v>
      </c>
      <c r="BG32">
        <v>0.15454048109076601</v>
      </c>
      <c r="BH32" s="2"/>
    </row>
    <row r="33" spans="1:60" s="13" customFormat="1" x14ac:dyDescent="0.2">
      <c r="A33" t="s">
        <v>108</v>
      </c>
      <c r="B33">
        <v>1004.66583358968</v>
      </c>
      <c r="C33">
        <v>956.81838832063897</v>
      </c>
      <c r="D33">
        <v>1.05000682036747</v>
      </c>
      <c r="E33">
        <f t="shared" si="4"/>
        <v>0.95237476614678762</v>
      </c>
      <c r="F33">
        <v>7.0761776776012794E-2</v>
      </c>
      <c r="G33">
        <v>0.68128106061269</v>
      </c>
      <c r="H33">
        <v>0.95936974532439101</v>
      </c>
      <c r="I33">
        <v>980.74211095516102</v>
      </c>
      <c r="J33">
        <v>0.172288977222464</v>
      </c>
      <c r="K33" s="8">
        <v>0.41071563553739998</v>
      </c>
      <c r="L33" s="2"/>
      <c r="M33" t="s">
        <v>10</v>
      </c>
      <c r="N33">
        <v>53096.399151752899</v>
      </c>
      <c r="O33">
        <v>50198.426983333004</v>
      </c>
      <c r="P33">
        <v>1.05773033823116</v>
      </c>
      <c r="Q33">
        <f t="shared" si="0"/>
        <v>0.94542055177532269</v>
      </c>
      <c r="R33">
        <v>8.10520893122086E-2</v>
      </c>
      <c r="S33">
        <v>0.28204460302534201</v>
      </c>
      <c r="T33">
        <v>0.40739775992549498</v>
      </c>
      <c r="U33" s="8">
        <v>51647.413067542999</v>
      </c>
      <c r="V33">
        <v>7.5345591122531599E-2</v>
      </c>
      <c r="W33">
        <v>1.07573765239159</v>
      </c>
      <c r="X33" s="2"/>
      <c r="Y33" t="s">
        <v>100</v>
      </c>
      <c r="Z33">
        <v>11741.087466004899</v>
      </c>
      <c r="AA33">
        <v>11051.4758697049</v>
      </c>
      <c r="AB33">
        <v>1.06239995494089</v>
      </c>
      <c r="AC33">
        <f t="shared" si="1"/>
        <v>0.94126510016242548</v>
      </c>
      <c r="AD33">
        <v>8.7749647334444694E-2</v>
      </c>
      <c r="AE33">
        <v>0.52945517608669801</v>
      </c>
      <c r="AF33">
        <v>0.73972540041347301</v>
      </c>
      <c r="AG33">
        <v>11396.281667854901</v>
      </c>
      <c r="AH33" s="8">
        <v>0.139542552146215</v>
      </c>
      <c r="AI33">
        <v>0.62883791348820395</v>
      </c>
      <c r="AJ33" s="2"/>
      <c r="AK33" t="s">
        <v>15</v>
      </c>
      <c r="AL33">
        <v>2161.4401160781099</v>
      </c>
      <c r="AM33">
        <v>2369.4555984863</v>
      </c>
      <c r="AN33">
        <v>0.91220958833705401</v>
      </c>
      <c r="AO33">
        <f t="shared" si="2"/>
        <v>1.0962392993730634</v>
      </c>
      <c r="AP33">
        <v>-0.132101053126535</v>
      </c>
      <c r="AQ33">
        <v>0.36354145708745</v>
      </c>
      <c r="AR33" s="8">
        <v>0.51845446935074901</v>
      </c>
      <c r="AS33">
        <v>2265.4478572821999</v>
      </c>
      <c r="AT33">
        <v>0.145383653990418</v>
      </c>
      <c r="AU33">
        <v>-0.90863759095806895</v>
      </c>
      <c r="AV33" s="2"/>
      <c r="AW33" t="s">
        <v>97</v>
      </c>
      <c r="AX33">
        <v>129687.673051192</v>
      </c>
      <c r="AY33">
        <v>127433.833606302</v>
      </c>
      <c r="AZ33">
        <v>1.0176863504856399</v>
      </c>
      <c r="BA33">
        <f t="shared" si="3"/>
        <v>0.98262102024145082</v>
      </c>
      <c r="BB33">
        <v>2.5299108845389499E-2</v>
      </c>
      <c r="BC33">
        <v>0.83404093531812795</v>
      </c>
      <c r="BD33">
        <v>0.90026737410884805</v>
      </c>
      <c r="BE33">
        <v>128560.753328747</v>
      </c>
      <c r="BF33">
        <v>0.12074691681361301</v>
      </c>
      <c r="BG33">
        <v>0.209521779213971</v>
      </c>
      <c r="BH33" s="2"/>
    </row>
    <row r="34" spans="1:60" s="13" customFormat="1" x14ac:dyDescent="0.2">
      <c r="A34" t="s">
        <v>15</v>
      </c>
      <c r="B34">
        <v>2019.4952064983199</v>
      </c>
      <c r="C34">
        <v>1947.85853320469</v>
      </c>
      <c r="D34">
        <v>1.0367771437568301</v>
      </c>
      <c r="E34">
        <f t="shared" si="4"/>
        <v>0.96452743583489686</v>
      </c>
      <c r="F34">
        <v>5.1810871773508099E-2</v>
      </c>
      <c r="G34">
        <v>0.71643762549476997</v>
      </c>
      <c r="H34">
        <v>0.95936974532439101</v>
      </c>
      <c r="I34">
        <v>1983.67686985151</v>
      </c>
      <c r="J34">
        <v>0.14264168705141</v>
      </c>
      <c r="K34" s="8">
        <v>0.36322391332089898</v>
      </c>
      <c r="L34" s="2"/>
      <c r="M34" t="s">
        <v>26</v>
      </c>
      <c r="N34">
        <v>15244.8758000693</v>
      </c>
      <c r="O34">
        <v>14077.2092872754</v>
      </c>
      <c r="P34">
        <v>1.0829473007728401</v>
      </c>
      <c r="Q34">
        <f t="shared" si="0"/>
        <v>0.92340596747999804</v>
      </c>
      <c r="R34">
        <v>0.11505127968544</v>
      </c>
      <c r="S34">
        <v>0.37430780971279798</v>
      </c>
      <c r="T34">
        <v>0.52135730638568201</v>
      </c>
      <c r="U34" s="8">
        <v>14661.0425436724</v>
      </c>
      <c r="V34">
        <v>0.12949908720116601</v>
      </c>
      <c r="W34">
        <v>0.88843313240283905</v>
      </c>
      <c r="X34" s="2"/>
      <c r="Y34" t="s">
        <v>15</v>
      </c>
      <c r="Z34">
        <v>2113.5831082681402</v>
      </c>
      <c r="AA34">
        <v>2005.4055123104899</v>
      </c>
      <c r="AB34">
        <v>1.05394300319491</v>
      </c>
      <c r="AC34">
        <f t="shared" si="1"/>
        <v>0.94881791232411461</v>
      </c>
      <c r="AD34">
        <v>7.6190118275488702E-2</v>
      </c>
      <c r="AE34">
        <v>0.53666027784273895</v>
      </c>
      <c r="AF34">
        <v>0.73972540041347301</v>
      </c>
      <c r="AG34">
        <v>2059.4943102893199</v>
      </c>
      <c r="AH34" s="8">
        <v>0.123310690724726</v>
      </c>
      <c r="AI34">
        <v>0.61787114991977998</v>
      </c>
      <c r="AJ34" s="2"/>
      <c r="AK34" t="s">
        <v>95</v>
      </c>
      <c r="AL34">
        <v>21.4154736074426</v>
      </c>
      <c r="AM34">
        <v>27.001507802539201</v>
      </c>
      <c r="AN34">
        <v>0.793121397666122</v>
      </c>
      <c r="AO34">
        <f t="shared" si="2"/>
        <v>1.2608410300650679</v>
      </c>
      <c r="AP34">
        <v>-0.30110016713460103</v>
      </c>
      <c r="AQ34">
        <v>0.37765794426586902</v>
      </c>
      <c r="AR34" s="8">
        <v>0.51845446935074901</v>
      </c>
      <c r="AS34">
        <v>24.208490704990901</v>
      </c>
      <c r="AT34">
        <v>0.341298346900478</v>
      </c>
      <c r="AU34">
        <v>-0.88221982282967704</v>
      </c>
      <c r="AV34" s="2"/>
      <c r="AW34" t="s">
        <v>18</v>
      </c>
      <c r="AX34">
        <v>72583.1204248703</v>
      </c>
      <c r="AY34">
        <v>71394.828209830695</v>
      </c>
      <c r="AZ34">
        <v>1.0166439536985401</v>
      </c>
      <c r="BA34">
        <f t="shared" si="3"/>
        <v>0.98362853225262492</v>
      </c>
      <c r="BB34">
        <v>2.3782512100675599E-2</v>
      </c>
      <c r="BC34">
        <v>0.80339580031521196</v>
      </c>
      <c r="BD34">
        <v>0.90026737410884805</v>
      </c>
      <c r="BE34">
        <v>71988.974317350498</v>
      </c>
      <c r="BF34">
        <v>9.5529465251449994E-2</v>
      </c>
      <c r="BG34">
        <v>0.24895472865964399</v>
      </c>
      <c r="BH34" s="2"/>
    </row>
    <row r="35" spans="1:60" s="13" customFormat="1" x14ac:dyDescent="0.2">
      <c r="A35" t="s">
        <v>17</v>
      </c>
      <c r="B35">
        <v>7276.2425309570099</v>
      </c>
      <c r="C35">
        <v>7078.9319158843</v>
      </c>
      <c r="D35">
        <v>1.02787293583513</v>
      </c>
      <c r="E35">
        <f t="shared" si="4"/>
        <v>0.97288289742497647</v>
      </c>
      <c r="F35">
        <v>3.9389831199773198E-2</v>
      </c>
      <c r="G35">
        <v>0.76214203039636597</v>
      </c>
      <c r="H35">
        <v>0.95936974532439101</v>
      </c>
      <c r="I35">
        <v>7177.5872234206599</v>
      </c>
      <c r="J35">
        <v>0.13014155759229001</v>
      </c>
      <c r="K35" s="8">
        <v>0.302669123748883</v>
      </c>
      <c r="L35" s="2"/>
      <c r="M35" t="s">
        <v>105</v>
      </c>
      <c r="N35">
        <v>86823.057812437604</v>
      </c>
      <c r="O35">
        <v>82210.458700773495</v>
      </c>
      <c r="P35">
        <v>1.0561072056348999</v>
      </c>
      <c r="Q35">
        <f t="shared" si="0"/>
        <v>0.94687356990318594</v>
      </c>
      <c r="R35">
        <v>7.8827595950411694E-2</v>
      </c>
      <c r="S35">
        <v>0.40063728184967101</v>
      </c>
      <c r="T35">
        <v>0.538788068694386</v>
      </c>
      <c r="U35" s="8">
        <v>84516.758256605506</v>
      </c>
      <c r="V35">
        <v>9.3788378588038998E-2</v>
      </c>
      <c r="W35">
        <v>0.840483620008595</v>
      </c>
      <c r="X35" s="2"/>
      <c r="Y35" t="s">
        <v>92</v>
      </c>
      <c r="Z35">
        <v>1319.6682831046201</v>
      </c>
      <c r="AA35">
        <v>1377.6127809521499</v>
      </c>
      <c r="AB35">
        <v>0.95793847251657804</v>
      </c>
      <c r="AC35">
        <f t="shared" si="1"/>
        <v>1.0439083810601335</v>
      </c>
      <c r="AD35">
        <v>-6.1866064406953698E-2</v>
      </c>
      <c r="AE35">
        <v>0.55005222082027505</v>
      </c>
      <c r="AF35">
        <v>0.73972540041347301</v>
      </c>
      <c r="AG35">
        <v>1348.64053202839</v>
      </c>
      <c r="AH35" s="8">
        <v>0.10351002243607201</v>
      </c>
      <c r="AI35">
        <v>-0.59768187612134205</v>
      </c>
      <c r="AJ35" s="2"/>
      <c r="AK35" t="s">
        <v>93</v>
      </c>
      <c r="AL35">
        <v>6058.80177522965</v>
      </c>
      <c r="AM35">
        <v>7991.6677269868596</v>
      </c>
      <c r="AN35">
        <v>0.75813985043069698</v>
      </c>
      <c r="AO35">
        <f t="shared" si="2"/>
        <v>1.31901785591656</v>
      </c>
      <c r="AP35">
        <v>-0.39932817516081698</v>
      </c>
      <c r="AQ35">
        <v>0.38551742592748001</v>
      </c>
      <c r="AR35" s="8">
        <v>0.51845446935074901</v>
      </c>
      <c r="AS35">
        <v>7025.2347511082498</v>
      </c>
      <c r="AT35">
        <v>0.46017469656695897</v>
      </c>
      <c r="AU35">
        <v>-0.86777516916928599</v>
      </c>
      <c r="AV35" s="2"/>
      <c r="AW35" t="s">
        <v>98</v>
      </c>
      <c r="AX35">
        <v>93235.817791242298</v>
      </c>
      <c r="AY35">
        <v>92051.364688725895</v>
      </c>
      <c r="AZ35">
        <v>1.0128673062753799</v>
      </c>
      <c r="BA35">
        <f t="shared" si="3"/>
        <v>0.98729615795113812</v>
      </c>
      <c r="BB35">
        <v>1.8439706407120001E-2</v>
      </c>
      <c r="BC35">
        <v>0.86355163424195103</v>
      </c>
      <c r="BD35">
        <v>0.90026737410884805</v>
      </c>
      <c r="BE35">
        <v>92643.591239984002</v>
      </c>
      <c r="BF35">
        <v>0.107298136943353</v>
      </c>
      <c r="BG35">
        <v>0.17185486097354299</v>
      </c>
      <c r="BH35" s="2"/>
    </row>
    <row r="36" spans="1:60" s="13" customFormat="1" x14ac:dyDescent="0.2">
      <c r="A36" t="s">
        <v>104</v>
      </c>
      <c r="B36">
        <v>13614.9886349731</v>
      </c>
      <c r="C36">
        <v>13411.9587232344</v>
      </c>
      <c r="D36">
        <v>1.0151379761844199</v>
      </c>
      <c r="E36">
        <f t="shared" si="4"/>
        <v>0.98508776487575078</v>
      </c>
      <c r="F36">
        <v>2.18368953856297E-2</v>
      </c>
      <c r="G36">
        <v>0.87891711902338798</v>
      </c>
      <c r="H36">
        <v>0.95936974532439101</v>
      </c>
      <c r="I36">
        <v>13513.473679103699</v>
      </c>
      <c r="J36">
        <v>0.14334117063831001</v>
      </c>
      <c r="K36" s="8">
        <v>0.152342103028657</v>
      </c>
      <c r="L36" s="2"/>
      <c r="M36" t="s">
        <v>102</v>
      </c>
      <c r="N36">
        <v>11809.0603673979</v>
      </c>
      <c r="O36">
        <v>10991.996518166199</v>
      </c>
      <c r="P36">
        <v>1.07433261536077</v>
      </c>
      <c r="Q36">
        <f t="shared" si="0"/>
        <v>0.93081042658673963</v>
      </c>
      <c r="R36">
        <v>0.103254911015569</v>
      </c>
      <c r="S36">
        <v>0.45987443150308399</v>
      </c>
      <c r="T36">
        <v>0.59783676095400895</v>
      </c>
      <c r="U36" s="8">
        <v>11400.528442782001</v>
      </c>
      <c r="V36">
        <v>0.13971233834537999</v>
      </c>
      <c r="W36">
        <v>0.73905363147179504</v>
      </c>
      <c r="X36" s="2"/>
      <c r="Y36" t="s">
        <v>106</v>
      </c>
      <c r="Z36">
        <v>1814.4658214702699</v>
      </c>
      <c r="AA36">
        <v>1748.0468665799201</v>
      </c>
      <c r="AB36">
        <v>1.0379960950476701</v>
      </c>
      <c r="AC36">
        <f t="shared" si="1"/>
        <v>0.96339476108922772</v>
      </c>
      <c r="AD36">
        <v>5.4994331513896898E-2</v>
      </c>
      <c r="AE36">
        <v>0.58480213561275796</v>
      </c>
      <c r="AF36">
        <v>0.76024277629658599</v>
      </c>
      <c r="AG36">
        <v>1781.2563440250999</v>
      </c>
      <c r="AH36" s="8">
        <v>0.100651465801625</v>
      </c>
      <c r="AI36">
        <v>0.54638381146168202</v>
      </c>
      <c r="AJ36" s="2"/>
      <c r="AK36" t="s">
        <v>104</v>
      </c>
      <c r="AL36">
        <v>14574.2262885855</v>
      </c>
      <c r="AM36">
        <v>13752.814859103401</v>
      </c>
      <c r="AN36">
        <v>1.05972678596327</v>
      </c>
      <c r="AO36">
        <f t="shared" si="2"/>
        <v>0.94363944862545279</v>
      </c>
      <c r="AP36">
        <v>8.3652578725306501E-2</v>
      </c>
      <c r="AQ36">
        <v>0.41332082225418099</v>
      </c>
      <c r="AR36" s="8">
        <v>0.53183413921642397</v>
      </c>
      <c r="AS36">
        <v>14163.5205738445</v>
      </c>
      <c r="AT36">
        <v>0.102256804712983</v>
      </c>
      <c r="AU36">
        <v>0.81806368740060598</v>
      </c>
      <c r="AV36" s="2"/>
      <c r="AW36" t="s">
        <v>112</v>
      </c>
      <c r="AX36">
        <v>902.57098793959904</v>
      </c>
      <c r="AY36">
        <v>932.59248235302698</v>
      </c>
      <c r="AZ36">
        <v>0.96780856056475995</v>
      </c>
      <c r="BA36">
        <f t="shared" si="3"/>
        <v>1.033262197449933</v>
      </c>
      <c r="BB36">
        <v>-4.6255163179814797E-2</v>
      </c>
      <c r="BC36">
        <v>0.86599345471643496</v>
      </c>
      <c r="BD36">
        <v>0.90026737410884805</v>
      </c>
      <c r="BE36">
        <v>917.58173514631301</v>
      </c>
      <c r="BF36">
        <v>0.27410501416356697</v>
      </c>
      <c r="BG36">
        <v>-0.16874978854714801</v>
      </c>
      <c r="BH36" s="2"/>
    </row>
    <row r="37" spans="1:60" s="13" customFormat="1" x14ac:dyDescent="0.2">
      <c r="A37" t="s">
        <v>9</v>
      </c>
      <c r="B37">
        <v>140179.86900260899</v>
      </c>
      <c r="C37">
        <v>139659.52548228399</v>
      </c>
      <c r="D37">
        <v>1.0037258004316401</v>
      </c>
      <c r="E37">
        <f t="shared" si="4"/>
        <v>0.99628802962916652</v>
      </c>
      <c r="F37">
        <v>5.4073112059155803E-3</v>
      </c>
      <c r="G37">
        <v>0.88557207260713</v>
      </c>
      <c r="H37">
        <v>0.95936974532439101</v>
      </c>
      <c r="I37">
        <v>139919.697242447</v>
      </c>
      <c r="J37">
        <v>3.7574432596085297E-2</v>
      </c>
      <c r="K37" s="8">
        <v>0.14390932430151801</v>
      </c>
      <c r="L37" s="2"/>
      <c r="M37" t="s">
        <v>91</v>
      </c>
      <c r="N37">
        <v>355.35855893070197</v>
      </c>
      <c r="O37">
        <v>338.39082268661099</v>
      </c>
      <c r="P37">
        <v>1.05014242439963</v>
      </c>
      <c r="Q37">
        <f t="shared" si="0"/>
        <v>0.95225178677235733</v>
      </c>
      <c r="R37">
        <v>7.3061392005013506E-2</v>
      </c>
      <c r="S37">
        <v>0.52941022143132599</v>
      </c>
      <c r="T37">
        <v>0.666032214058766</v>
      </c>
      <c r="U37" s="8">
        <v>346.87469080865702</v>
      </c>
      <c r="V37">
        <v>0.11617209126616</v>
      </c>
      <c r="W37">
        <v>0.62890657479534995</v>
      </c>
      <c r="X37" s="2"/>
      <c r="Y37" t="s">
        <v>109</v>
      </c>
      <c r="Z37">
        <v>54793.8932761131</v>
      </c>
      <c r="AA37">
        <v>53404.4985815986</v>
      </c>
      <c r="AB37">
        <v>1.02601643553289</v>
      </c>
      <c r="AC37">
        <f t="shared" si="1"/>
        <v>0.97464325654844108</v>
      </c>
      <c r="AD37">
        <v>3.7098372222227401E-2</v>
      </c>
      <c r="AE37">
        <v>0.66856450397303202</v>
      </c>
      <c r="AF37">
        <v>0.81481298921713197</v>
      </c>
      <c r="AG37">
        <v>54099.195928855799</v>
      </c>
      <c r="AH37" s="8">
        <v>8.6654352050417396E-2</v>
      </c>
      <c r="AI37">
        <v>0.42811897318951497</v>
      </c>
      <c r="AJ37" s="2"/>
      <c r="AK37" t="s">
        <v>10</v>
      </c>
      <c r="AL37">
        <v>60309.086805883097</v>
      </c>
      <c r="AM37">
        <v>57016.245406542002</v>
      </c>
      <c r="AN37">
        <v>1.0577526874290299</v>
      </c>
      <c r="AO37">
        <f t="shared" si="2"/>
        <v>0.94540057603691185</v>
      </c>
      <c r="AP37">
        <v>8.0945215742780699E-2</v>
      </c>
      <c r="AQ37">
        <v>0.42273995681305498</v>
      </c>
      <c r="AR37" s="8">
        <v>0.53183413921642397</v>
      </c>
      <c r="AS37">
        <v>58662.666106212499</v>
      </c>
      <c r="AT37">
        <v>0.10096989059705699</v>
      </c>
      <c r="AU37">
        <v>0.80167676981854996</v>
      </c>
      <c r="AV37" s="2"/>
      <c r="AW37" t="s">
        <v>92</v>
      </c>
      <c r="AX37">
        <v>1341.01108307717</v>
      </c>
      <c r="AY37">
        <v>1399.9520143913901</v>
      </c>
      <c r="AZ37">
        <v>0.95789789170749595</v>
      </c>
      <c r="BA37">
        <f t="shared" si="3"/>
        <v>1.0439526056555555</v>
      </c>
      <c r="BB37">
        <v>-6.21353517997296E-2</v>
      </c>
      <c r="BC37">
        <v>0.74400426868215996</v>
      </c>
      <c r="BD37">
        <v>0.90026737410884805</v>
      </c>
      <c r="BE37">
        <v>1370.4815487342801</v>
      </c>
      <c r="BF37">
        <v>0.190275137982718</v>
      </c>
      <c r="BG37">
        <v>-0.32655528440806197</v>
      </c>
      <c r="BH37" s="2"/>
    </row>
    <row r="38" spans="1:60" s="13" customFormat="1" x14ac:dyDescent="0.2">
      <c r="A38" t="s">
        <v>97</v>
      </c>
      <c r="B38">
        <v>122095.75090078299</v>
      </c>
      <c r="C38">
        <v>123001.242650876</v>
      </c>
      <c r="D38">
        <v>0.99263835282816903</v>
      </c>
      <c r="E38">
        <f t="shared" si="4"/>
        <v>1.0074162429356679</v>
      </c>
      <c r="F38">
        <v>-1.05954721508691E-2</v>
      </c>
      <c r="G38">
        <v>0.78012121904342802</v>
      </c>
      <c r="H38">
        <v>0.95936974532439101</v>
      </c>
      <c r="I38">
        <v>122548.49677583</v>
      </c>
      <c r="J38">
        <v>3.7954691172146601E-2</v>
      </c>
      <c r="K38" s="8">
        <v>-0.27916106872830199</v>
      </c>
      <c r="L38" s="2"/>
      <c r="M38" t="s">
        <v>8</v>
      </c>
      <c r="N38">
        <v>61191.820308227703</v>
      </c>
      <c r="O38">
        <v>64622.016039251997</v>
      </c>
      <c r="P38">
        <v>0.94691908514676004</v>
      </c>
      <c r="Q38">
        <f t="shared" si="0"/>
        <v>1.0560564420823919</v>
      </c>
      <c r="R38">
        <v>-7.8635504179115107E-2</v>
      </c>
      <c r="S38">
        <v>0.58654516661346601</v>
      </c>
      <c r="T38">
        <v>0.71485192181016199</v>
      </c>
      <c r="U38" s="8">
        <v>62906.918173739898</v>
      </c>
      <c r="V38">
        <v>0.14459060870450399</v>
      </c>
      <c r="W38">
        <v>-0.54384931970112005</v>
      </c>
      <c r="X38" s="2"/>
      <c r="Y38" t="s">
        <v>17</v>
      </c>
      <c r="Z38">
        <v>7616.2825935300798</v>
      </c>
      <c r="AA38">
        <v>7909.5803981044101</v>
      </c>
      <c r="AB38">
        <v>0.96291866447876096</v>
      </c>
      <c r="AC38">
        <f t="shared" si="1"/>
        <v>1.038509312249454</v>
      </c>
      <c r="AD38">
        <v>-5.5119192602131301E-2</v>
      </c>
      <c r="AE38">
        <v>0.64812053318489105</v>
      </c>
      <c r="AF38">
        <v>0.81481298921713197</v>
      </c>
      <c r="AG38">
        <v>7762.9314958172499</v>
      </c>
      <c r="AH38" s="8">
        <v>0.12077617103398799</v>
      </c>
      <c r="AI38">
        <v>-0.456374731292153</v>
      </c>
      <c r="AJ38" s="2"/>
      <c r="AK38" t="s">
        <v>9</v>
      </c>
      <c r="AL38">
        <v>150016.260027235</v>
      </c>
      <c r="AM38">
        <v>147065.95203908699</v>
      </c>
      <c r="AN38">
        <v>1.0200611218792801</v>
      </c>
      <c r="AO38">
        <f t="shared" si="2"/>
        <v>0.98033341194072965</v>
      </c>
      <c r="AP38">
        <v>2.86071057944269E-2</v>
      </c>
      <c r="AQ38">
        <v>0.46066870088602302</v>
      </c>
      <c r="AR38" s="8">
        <v>0.56143997920484001</v>
      </c>
      <c r="AS38">
        <v>148541.10603316099</v>
      </c>
      <c r="AT38">
        <v>3.8776352053060598E-2</v>
      </c>
      <c r="AU38">
        <v>0.73774618497587596</v>
      </c>
      <c r="AV38" s="2"/>
      <c r="AW38" t="s">
        <v>107</v>
      </c>
      <c r="AX38">
        <v>6711.2155165346103</v>
      </c>
      <c r="AY38">
        <v>7019.0188455754596</v>
      </c>
      <c r="AZ38">
        <v>0.95614724282513197</v>
      </c>
      <c r="BA38">
        <f t="shared" si="3"/>
        <v>1.0458640209485905</v>
      </c>
      <c r="BB38">
        <v>-6.4507382474960295E-2</v>
      </c>
      <c r="BC38">
        <v>0.65147530560170896</v>
      </c>
      <c r="BD38">
        <v>0.90026737410884805</v>
      </c>
      <c r="BE38">
        <v>6865.1171810550304</v>
      </c>
      <c r="BF38">
        <v>0.14280592776114101</v>
      </c>
      <c r="BG38">
        <v>-0.451713619219339</v>
      </c>
      <c r="BH38" s="2"/>
    </row>
    <row r="39" spans="1:60" s="13" customFormat="1" x14ac:dyDescent="0.2">
      <c r="A39" t="s">
        <v>26</v>
      </c>
      <c r="B39">
        <v>16182.3362770352</v>
      </c>
      <c r="C39">
        <v>16451.786968028398</v>
      </c>
      <c r="D39">
        <v>0.98362179795320603</v>
      </c>
      <c r="E39">
        <f t="shared" si="4"/>
        <v>1.016650914081892</v>
      </c>
      <c r="F39">
        <v>-2.37025296367856E-2</v>
      </c>
      <c r="G39">
        <v>0.83434567050173902</v>
      </c>
      <c r="H39">
        <v>0.95936974532439101</v>
      </c>
      <c r="I39">
        <v>16317.061622531801</v>
      </c>
      <c r="J39">
        <v>0.113337981431566</v>
      </c>
      <c r="K39" s="8">
        <v>-0.209131390354762</v>
      </c>
      <c r="L39" s="2"/>
      <c r="M39" t="s">
        <v>116</v>
      </c>
      <c r="N39">
        <v>2512.4694013435001</v>
      </c>
      <c r="O39">
        <v>2429.2714639750302</v>
      </c>
      <c r="P39">
        <v>1.0342481021994701</v>
      </c>
      <c r="Q39">
        <f t="shared" si="0"/>
        <v>0.96688598980589324</v>
      </c>
      <c r="R39">
        <v>4.8363302080970297E-2</v>
      </c>
      <c r="S39">
        <v>0.63483698683237699</v>
      </c>
      <c r="T39">
        <v>0.72819536724890299</v>
      </c>
      <c r="U39" s="8">
        <v>2470.8704326592701</v>
      </c>
      <c r="V39">
        <v>0.101832520810898</v>
      </c>
      <c r="W39">
        <v>0.47492983278672302</v>
      </c>
      <c r="X39" s="2"/>
      <c r="Y39" t="s">
        <v>26</v>
      </c>
      <c r="Z39">
        <v>16924.108066304801</v>
      </c>
      <c r="AA39">
        <v>16446.968575966101</v>
      </c>
      <c r="AB39">
        <v>1.02901078628167</v>
      </c>
      <c r="AC39">
        <f t="shared" si="1"/>
        <v>0.97180711157897492</v>
      </c>
      <c r="AD39">
        <v>4.1111357681221698E-2</v>
      </c>
      <c r="AE39">
        <v>0.70835521034598004</v>
      </c>
      <c r="AF39">
        <v>0.83714706677252104</v>
      </c>
      <c r="AG39">
        <v>16685.5383211355</v>
      </c>
      <c r="AH39" s="8">
        <v>0.109904020175464</v>
      </c>
      <c r="AI39">
        <v>0.37406600427888498</v>
      </c>
      <c r="AJ39" s="2"/>
      <c r="AK39" t="s">
        <v>103</v>
      </c>
      <c r="AL39">
        <v>106.719317654598</v>
      </c>
      <c r="AM39">
        <v>90.781159199999706</v>
      </c>
      <c r="AN39">
        <v>1.1755668091821201</v>
      </c>
      <c r="AO39">
        <f t="shared" si="2"/>
        <v>0.85065348237904892</v>
      </c>
      <c r="AP39">
        <v>0.22013521722188101</v>
      </c>
      <c r="AQ39">
        <v>0.51185906279597204</v>
      </c>
      <c r="AR39" s="8">
        <v>0.59441562753107302</v>
      </c>
      <c r="AS39">
        <v>98.750238427298697</v>
      </c>
      <c r="AT39">
        <v>0.33559975678409698</v>
      </c>
      <c r="AU39">
        <v>0.65594569951819703</v>
      </c>
      <c r="AV39" s="2"/>
      <c r="AW39" t="s">
        <v>106</v>
      </c>
      <c r="AX39">
        <v>1844.5759923079199</v>
      </c>
      <c r="AY39">
        <v>1934.0783344875899</v>
      </c>
      <c r="AZ39">
        <v>0.95372351751027595</v>
      </c>
      <c r="BA39">
        <f t="shared" si="3"/>
        <v>1.0485219056048134</v>
      </c>
      <c r="BB39">
        <v>-6.7836465653606098E-2</v>
      </c>
      <c r="BC39">
        <v>0.75053264148644605</v>
      </c>
      <c r="BD39">
        <v>0.90026737410884805</v>
      </c>
      <c r="BE39">
        <v>1889.3271633977499</v>
      </c>
      <c r="BF39">
        <v>0.21336441484503799</v>
      </c>
      <c r="BG39">
        <v>-0.31793711103547501</v>
      </c>
      <c r="BH39" s="2"/>
    </row>
    <row r="40" spans="1:60" s="13" customFormat="1" x14ac:dyDescent="0.2">
      <c r="A40" t="s">
        <v>91</v>
      </c>
      <c r="B40">
        <v>376.77157127434702</v>
      </c>
      <c r="C40">
        <v>384.82351524494197</v>
      </c>
      <c r="D40">
        <v>0.97907626833700601</v>
      </c>
      <c r="E40">
        <f t="shared" si="4"/>
        <v>1.0213708904399581</v>
      </c>
      <c r="F40">
        <v>-3.06111965782189E-2</v>
      </c>
      <c r="G40">
        <v>0.85201243458732701</v>
      </c>
      <c r="H40">
        <v>0.95936974532439101</v>
      </c>
      <c r="I40">
        <v>380.79754325964399</v>
      </c>
      <c r="J40">
        <v>0.16408994560911</v>
      </c>
      <c r="K40" s="8">
        <v>-0.186551323815658</v>
      </c>
      <c r="L40" s="2"/>
      <c r="M40" t="s">
        <v>16</v>
      </c>
      <c r="N40">
        <v>6084.4697268315404</v>
      </c>
      <c r="O40">
        <v>6289.4774447955297</v>
      </c>
      <c r="P40">
        <v>0.96740465010592602</v>
      </c>
      <c r="Q40">
        <f t="shared" si="0"/>
        <v>1.033693604729421</v>
      </c>
      <c r="R40">
        <v>-4.85644217227581E-2</v>
      </c>
      <c r="S40">
        <v>0.62162341391352205</v>
      </c>
      <c r="T40">
        <v>0.72819536724890299</v>
      </c>
      <c r="U40" s="8">
        <v>6186.97358581353</v>
      </c>
      <c r="V40">
        <v>9.8398008942758505E-2</v>
      </c>
      <c r="W40">
        <v>-0.49355085783300401</v>
      </c>
      <c r="X40" s="2"/>
      <c r="Y40" t="s">
        <v>104</v>
      </c>
      <c r="Z40">
        <v>14234.604051378299</v>
      </c>
      <c r="AA40">
        <v>14668.7014901333</v>
      </c>
      <c r="AB40">
        <v>0.97040655309217605</v>
      </c>
      <c r="AC40">
        <f t="shared" si="1"/>
        <v>1.0304959264892914</v>
      </c>
      <c r="AD40">
        <v>-4.3398656170938701E-2</v>
      </c>
      <c r="AE40">
        <v>0.73317300085237702</v>
      </c>
      <c r="AF40">
        <v>0.84099255980125598</v>
      </c>
      <c r="AG40">
        <v>14451.6527707558</v>
      </c>
      <c r="AH40" s="8">
        <v>0.12730321089465901</v>
      </c>
      <c r="AI40">
        <v>-0.340907789096148</v>
      </c>
      <c r="AJ40" s="2"/>
      <c r="AK40" t="s">
        <v>108</v>
      </c>
      <c r="AL40">
        <v>1077.4548219713399</v>
      </c>
      <c r="AM40">
        <v>1158.7902380489099</v>
      </c>
      <c r="AN40">
        <v>0.92981006103872499</v>
      </c>
      <c r="AO40">
        <f t="shared" si="2"/>
        <v>1.0754884700675955</v>
      </c>
      <c r="AP40">
        <v>-0.10180789156940701</v>
      </c>
      <c r="AQ40">
        <v>0.51820849579632</v>
      </c>
      <c r="AR40" s="8">
        <v>0.59441562753107302</v>
      </c>
      <c r="AS40">
        <v>1118.12253001012</v>
      </c>
      <c r="AT40">
        <v>0.15757066614663701</v>
      </c>
      <c r="AU40">
        <v>-0.64610941908859798</v>
      </c>
      <c r="AV40" s="2"/>
      <c r="AW40" t="s">
        <v>19</v>
      </c>
      <c r="AX40">
        <v>33043.272839880097</v>
      </c>
      <c r="AY40">
        <v>34702.176768168698</v>
      </c>
      <c r="AZ40">
        <v>0.95219596916437999</v>
      </c>
      <c r="BA40">
        <f t="shared" si="3"/>
        <v>1.0502039836164916</v>
      </c>
      <c r="BB40">
        <v>-7.0625282981428297E-2</v>
      </c>
      <c r="BC40">
        <v>0.63582659289031396</v>
      </c>
      <c r="BD40">
        <v>0.90026737410884805</v>
      </c>
      <c r="BE40">
        <v>33872.724804024401</v>
      </c>
      <c r="BF40">
        <v>0.149142617199119</v>
      </c>
      <c r="BG40">
        <v>-0.47354193125856903</v>
      </c>
      <c r="BH40" s="2"/>
    </row>
    <row r="41" spans="1:60" s="13" customFormat="1" x14ac:dyDescent="0.2">
      <c r="A41" t="s">
        <v>7</v>
      </c>
      <c r="B41">
        <v>6471.9770062342895</v>
      </c>
      <c r="C41">
        <v>6631.8617251204696</v>
      </c>
      <c r="D41">
        <v>0.97589142754883396</v>
      </c>
      <c r="E41">
        <f t="shared" si="4"/>
        <v>1.0247041543460627</v>
      </c>
      <c r="F41">
        <v>-3.5302622992325401E-2</v>
      </c>
      <c r="G41">
        <v>0.83622589470386899</v>
      </c>
      <c r="H41">
        <v>0.95936974532439101</v>
      </c>
      <c r="I41">
        <v>6551.9193656773796</v>
      </c>
      <c r="J41">
        <v>0.17077227766943101</v>
      </c>
      <c r="K41" s="8">
        <v>-0.206723383175001</v>
      </c>
      <c r="L41" s="2"/>
      <c r="M41" t="s">
        <v>17</v>
      </c>
      <c r="N41">
        <v>6850.6013237183497</v>
      </c>
      <c r="O41">
        <v>7061.84333705276</v>
      </c>
      <c r="P41">
        <v>0.97008684514055299</v>
      </c>
      <c r="Q41">
        <f t="shared" si="0"/>
        <v>1.0308355432395464</v>
      </c>
      <c r="R41">
        <v>-4.4559674450357398E-2</v>
      </c>
      <c r="S41">
        <v>0.66787795605085798</v>
      </c>
      <c r="T41">
        <v>0.74420686531381297</v>
      </c>
      <c r="U41" s="8">
        <v>6956.2223303855499</v>
      </c>
      <c r="V41">
        <v>0.103853646168945</v>
      </c>
      <c r="W41">
        <v>-0.42906220526787597</v>
      </c>
      <c r="X41" s="2"/>
      <c r="Y41" t="s">
        <v>16</v>
      </c>
      <c r="Z41">
        <v>6762.6593062212596</v>
      </c>
      <c r="AA41">
        <v>6613.9128938492704</v>
      </c>
      <c r="AB41">
        <v>1.0224899261238101</v>
      </c>
      <c r="AC41">
        <f t="shared" si="1"/>
        <v>0.97800474552441952</v>
      </c>
      <c r="AD41">
        <v>3.1619170863376803E-2</v>
      </c>
      <c r="AE41">
        <v>0.78886423951389995</v>
      </c>
      <c r="AF41">
        <v>0.87902015260120303</v>
      </c>
      <c r="AG41">
        <v>6688.2861000352696</v>
      </c>
      <c r="AH41" s="8">
        <v>0.118076375500295</v>
      </c>
      <c r="AI41">
        <v>0.26778575078549699</v>
      </c>
      <c r="AJ41" s="2"/>
      <c r="AK41" t="s">
        <v>18</v>
      </c>
      <c r="AL41">
        <v>73131.567212552007</v>
      </c>
      <c r="AM41">
        <v>71327.449492151994</v>
      </c>
      <c r="AN41">
        <v>1.02529345621139</v>
      </c>
      <c r="AO41">
        <f t="shared" si="2"/>
        <v>0.97533052019579358</v>
      </c>
      <c r="AP41">
        <v>3.6029300704763498E-2</v>
      </c>
      <c r="AQ41">
        <v>0.62374971000931001</v>
      </c>
      <c r="AR41" s="8">
        <v>0.69503539115323099</v>
      </c>
      <c r="AS41">
        <v>72229.508352352001</v>
      </c>
      <c r="AT41">
        <v>7.3447793024337002E-2</v>
      </c>
      <c r="AU41">
        <v>0.49054299960824099</v>
      </c>
      <c r="AV41" s="2"/>
      <c r="AW41" t="s">
        <v>100</v>
      </c>
      <c r="AX41">
        <v>11958.766949662</v>
      </c>
      <c r="AY41">
        <v>12673.6589152134</v>
      </c>
      <c r="AZ41">
        <v>0.94359229877227901</v>
      </c>
      <c r="BA41">
        <f t="shared" si="3"/>
        <v>1.0597797388778118</v>
      </c>
      <c r="BB41">
        <v>-8.3686478500832495E-2</v>
      </c>
      <c r="BC41">
        <v>0.71842605210930999</v>
      </c>
      <c r="BD41">
        <v>0.90026737410884805</v>
      </c>
      <c r="BE41">
        <v>12316.2129324377</v>
      </c>
      <c r="BF41">
        <v>0.23209937572568501</v>
      </c>
      <c r="BG41">
        <v>-0.36056313481747698</v>
      </c>
      <c r="BH41" s="2"/>
    </row>
    <row r="42" spans="1:60" s="13" customFormat="1" x14ac:dyDescent="0.2">
      <c r="A42" t="s">
        <v>102</v>
      </c>
      <c r="B42">
        <v>12552.351102967101</v>
      </c>
      <c r="C42">
        <v>12894.5821200136</v>
      </c>
      <c r="D42">
        <v>0.97345931695488097</v>
      </c>
      <c r="E42">
        <f t="shared" si="4"/>
        <v>1.0272642960859821</v>
      </c>
      <c r="F42">
        <v>-3.8894058284200797E-2</v>
      </c>
      <c r="G42">
        <v>0.78186703833559401</v>
      </c>
      <c r="H42">
        <v>0.95936974532439101</v>
      </c>
      <c r="I42">
        <v>12723.466611490299</v>
      </c>
      <c r="J42">
        <v>0.14046917394263</v>
      </c>
      <c r="K42" s="8">
        <v>-0.27688678727537602</v>
      </c>
      <c r="L42" s="2"/>
      <c r="M42" t="s">
        <v>7</v>
      </c>
      <c r="N42">
        <v>6108.18590518166</v>
      </c>
      <c r="O42">
        <v>5942.8110779494</v>
      </c>
      <c r="P42">
        <v>1.02782771066808</v>
      </c>
      <c r="Q42">
        <f t="shared" si="0"/>
        <v>0.97292570498026754</v>
      </c>
      <c r="R42">
        <v>3.97816112127918E-2</v>
      </c>
      <c r="S42">
        <v>0.81379366667565101</v>
      </c>
      <c r="T42">
        <v>0.88160980556528901</v>
      </c>
      <c r="U42" s="8">
        <v>6025.4984915655295</v>
      </c>
      <c r="V42">
        <v>0.16889907589453401</v>
      </c>
      <c r="W42">
        <v>0.23553480681938599</v>
      </c>
      <c r="X42" s="2"/>
      <c r="Y42" t="s">
        <v>116</v>
      </c>
      <c r="Z42">
        <v>2781.5143821472898</v>
      </c>
      <c r="AA42">
        <v>2736.1028091824601</v>
      </c>
      <c r="AB42">
        <v>1.0165971734733199</v>
      </c>
      <c r="AC42">
        <f t="shared" si="1"/>
        <v>0.98367379537697286</v>
      </c>
      <c r="AD42">
        <v>2.5044866655511699E-2</v>
      </c>
      <c r="AE42">
        <v>0.81893324169204496</v>
      </c>
      <c r="AF42">
        <v>0.88717767849971496</v>
      </c>
      <c r="AG42">
        <v>2758.8085956648802</v>
      </c>
      <c r="AH42" s="8">
        <v>0.109405769476007</v>
      </c>
      <c r="AI42">
        <v>0.22891723878423201</v>
      </c>
      <c r="AJ42" s="2"/>
      <c r="AK42" t="s">
        <v>7</v>
      </c>
      <c r="AL42">
        <v>6935.1125268472397</v>
      </c>
      <c r="AM42">
        <v>7300.5768984863798</v>
      </c>
      <c r="AN42">
        <v>0.94994034352067203</v>
      </c>
      <c r="AO42">
        <f t="shared" si="2"/>
        <v>1.052697684460685</v>
      </c>
      <c r="AP42">
        <v>-7.3748367619614605E-2</v>
      </c>
      <c r="AQ42">
        <v>0.65697908393999604</v>
      </c>
      <c r="AR42" s="8">
        <v>0.71172734093499601</v>
      </c>
      <c r="AS42">
        <v>7117.8447126668098</v>
      </c>
      <c r="AT42">
        <v>0.16606707596133399</v>
      </c>
      <c r="AU42">
        <v>-0.44408783133380297</v>
      </c>
      <c r="AV42" s="2"/>
      <c r="AW42" t="s">
        <v>93</v>
      </c>
      <c r="AX42">
        <v>6003.4849551917696</v>
      </c>
      <c r="AY42">
        <v>6447.4755689264903</v>
      </c>
      <c r="AZ42">
        <v>0.93113729412570101</v>
      </c>
      <c r="BA42">
        <f t="shared" si="3"/>
        <v>1.0739554803665763</v>
      </c>
      <c r="BB42">
        <v>-0.102869962804146</v>
      </c>
      <c r="BC42">
        <v>0.83028479696964996</v>
      </c>
      <c r="BD42">
        <v>0.90026737410884805</v>
      </c>
      <c r="BE42">
        <v>6225.4802620591299</v>
      </c>
      <c r="BF42">
        <v>0.47994648267203499</v>
      </c>
      <c r="BG42">
        <v>-0.21433631981514301</v>
      </c>
      <c r="BH42" s="2"/>
    </row>
    <row r="43" spans="1:60" s="13" customFormat="1" x14ac:dyDescent="0.2">
      <c r="A43" t="s">
        <v>116</v>
      </c>
      <c r="B43">
        <v>2663.7852388061101</v>
      </c>
      <c r="C43">
        <v>2655.7795139576801</v>
      </c>
      <c r="D43">
        <v>1.0030144538755399</v>
      </c>
      <c r="E43">
        <f t="shared" si="4"/>
        <v>0.99699460574681387</v>
      </c>
      <c r="F43">
        <v>4.9010402399370196E-3</v>
      </c>
      <c r="G43">
        <v>0.97527400618033</v>
      </c>
      <c r="H43">
        <v>0.97756555248619104</v>
      </c>
      <c r="I43">
        <v>2659.7823763818901</v>
      </c>
      <c r="J43">
        <v>0.15812664025946699</v>
      </c>
      <c r="K43" s="8">
        <v>3.0994399374419099E-2</v>
      </c>
      <c r="L43" s="2"/>
      <c r="M43" t="s">
        <v>108</v>
      </c>
      <c r="N43">
        <v>948.65703673536404</v>
      </c>
      <c r="O43">
        <v>930.77274335753998</v>
      </c>
      <c r="P43">
        <v>1.01921445756277</v>
      </c>
      <c r="Q43">
        <f t="shared" si="0"/>
        <v>0.9811477776632852</v>
      </c>
      <c r="R43">
        <v>2.78000209173376E-2</v>
      </c>
      <c r="S43">
        <v>0.87480369710055195</v>
      </c>
      <c r="T43">
        <v>0.92209038343031102</v>
      </c>
      <c r="U43" s="8">
        <v>939.71489004645196</v>
      </c>
      <c r="V43">
        <v>0.176441098097529</v>
      </c>
      <c r="W43">
        <v>0.157559781803052</v>
      </c>
      <c r="X43" s="2"/>
      <c r="Y43" t="s">
        <v>105</v>
      </c>
      <c r="Z43">
        <v>96506.339498441303</v>
      </c>
      <c r="AA43">
        <v>95429.839446834405</v>
      </c>
      <c r="AB43">
        <v>1.0112805392720701</v>
      </c>
      <c r="AC43">
        <f t="shared" si="1"/>
        <v>0.9888452918512749</v>
      </c>
      <c r="AD43">
        <v>1.62119475268824E-2</v>
      </c>
      <c r="AE43">
        <v>0.84335289163670601</v>
      </c>
      <c r="AF43">
        <v>0.88893953442787899</v>
      </c>
      <c r="AG43">
        <v>95968.089472637905</v>
      </c>
      <c r="AH43" s="8">
        <v>8.2041539780047495E-2</v>
      </c>
      <c r="AI43">
        <v>0.19760657308902899</v>
      </c>
      <c r="AJ43" s="2"/>
      <c r="AK43" t="s">
        <v>16</v>
      </c>
      <c r="AL43">
        <v>6911.8965795029299</v>
      </c>
      <c r="AM43">
        <v>7023.9014415046504</v>
      </c>
      <c r="AN43">
        <v>0.98405375375288096</v>
      </c>
      <c r="AO43">
        <f t="shared" si="2"/>
        <v>1.0162046495796637</v>
      </c>
      <c r="AP43">
        <v>-2.33196152197588E-2</v>
      </c>
      <c r="AQ43">
        <v>0.84552162034771705</v>
      </c>
      <c r="AR43" s="8">
        <v>0.86777218930423605</v>
      </c>
      <c r="AS43">
        <v>6967.8990105037901</v>
      </c>
      <c r="AT43">
        <v>0.11968865263438</v>
      </c>
      <c r="AU43">
        <v>-0.194835639857978</v>
      </c>
      <c r="AV43" s="2"/>
      <c r="AW43" t="s">
        <v>116</v>
      </c>
      <c r="AX43">
        <v>2828.9244406087601</v>
      </c>
      <c r="AY43">
        <v>3053.91164017249</v>
      </c>
      <c r="AZ43">
        <v>0.92632818952449303</v>
      </c>
      <c r="BA43">
        <f t="shared" si="3"/>
        <v>1.0795310034916714</v>
      </c>
      <c r="BB43">
        <v>-0.10996690610285299</v>
      </c>
      <c r="BC43">
        <v>0.54884813719599701</v>
      </c>
      <c r="BD43">
        <v>0.90026737410884805</v>
      </c>
      <c r="BE43">
        <v>2941.4180403906198</v>
      </c>
      <c r="BF43">
        <v>0.18343499571194999</v>
      </c>
      <c r="BG43">
        <v>-0.59948705903171995</v>
      </c>
      <c r="BH43" s="2"/>
    </row>
    <row r="44" spans="1:60" s="13" customFormat="1" x14ac:dyDescent="0.2">
      <c r="A44" t="s">
        <v>16</v>
      </c>
      <c r="B44">
        <v>6461.7069307148704</v>
      </c>
      <c r="C44">
        <v>6441.8911532177399</v>
      </c>
      <c r="D44">
        <v>1.0030760807697301</v>
      </c>
      <c r="E44">
        <f t="shared" si="4"/>
        <v>0.99693335248571258</v>
      </c>
      <c r="F44">
        <v>4.0885879875651602E-3</v>
      </c>
      <c r="G44">
        <v>0.97756555248619104</v>
      </c>
      <c r="H44">
        <v>0.97756555248619104</v>
      </c>
      <c r="I44">
        <v>6451.7990419663101</v>
      </c>
      <c r="J44">
        <v>0.14539209492590499</v>
      </c>
      <c r="K44" s="8">
        <v>2.8121116142172699E-2</v>
      </c>
      <c r="L44" s="2"/>
      <c r="M44" t="s">
        <v>101</v>
      </c>
      <c r="N44">
        <v>18052.7524701732</v>
      </c>
      <c r="O44">
        <v>18077.102133327098</v>
      </c>
      <c r="P44">
        <v>0.99865301069970702</v>
      </c>
      <c r="Q44">
        <f t="shared" si="0"/>
        <v>1.0013488061277154</v>
      </c>
      <c r="R44">
        <v>-2.38186960301207E-3</v>
      </c>
      <c r="S44">
        <v>0.97964265598212796</v>
      </c>
      <c r="T44">
        <v>0.97964265598212796</v>
      </c>
      <c r="U44" s="8">
        <v>18064.927301750198</v>
      </c>
      <c r="V44">
        <v>9.3344729311876096E-2</v>
      </c>
      <c r="W44">
        <v>-2.5516915851284398E-2</v>
      </c>
      <c r="X44" s="2"/>
      <c r="Y44" t="s">
        <v>19</v>
      </c>
      <c r="Z44">
        <v>32513.197219617399</v>
      </c>
      <c r="AA44">
        <v>32184.722463460501</v>
      </c>
      <c r="AB44">
        <v>1.0102059216614301</v>
      </c>
      <c r="AC44">
        <f t="shared" si="1"/>
        <v>0.98989718685805816</v>
      </c>
      <c r="AD44">
        <v>1.44584796223575E-2</v>
      </c>
      <c r="AE44">
        <v>0.86940171571831204</v>
      </c>
      <c r="AF44">
        <v>0.89228070823721495</v>
      </c>
      <c r="AG44">
        <v>32348.959841538999</v>
      </c>
      <c r="AH44" s="8">
        <v>8.7937070839757103E-2</v>
      </c>
      <c r="AI44">
        <v>0.16441848112844701</v>
      </c>
      <c r="AJ44" s="2"/>
      <c r="AK44" t="s">
        <v>102</v>
      </c>
      <c r="AL44">
        <v>13411.250117628</v>
      </c>
      <c r="AM44">
        <v>13659.7107351136</v>
      </c>
      <c r="AN44">
        <v>0.98181069699763801</v>
      </c>
      <c r="AO44">
        <f t="shared" si="2"/>
        <v>1.0185262831806423</v>
      </c>
      <c r="AP44">
        <v>-2.6697243683099399E-2</v>
      </c>
      <c r="AQ44">
        <v>0.83677295659492801</v>
      </c>
      <c r="AR44" s="8">
        <v>0.86777218930423605</v>
      </c>
      <c r="AS44">
        <v>13535.480426370799</v>
      </c>
      <c r="AT44">
        <v>0.12958381132295099</v>
      </c>
      <c r="AU44">
        <v>-0.20602298551448001</v>
      </c>
      <c r="AV44" s="2"/>
      <c r="AW44" t="s">
        <v>95</v>
      </c>
      <c r="AX44">
        <v>21.231578319626099</v>
      </c>
      <c r="AY44">
        <v>24.298935578178298</v>
      </c>
      <c r="AZ44">
        <v>0.87376577674839095</v>
      </c>
      <c r="BA44">
        <f t="shared" si="3"/>
        <v>1.1444714666227516</v>
      </c>
      <c r="BB44">
        <v>-0.18970365400161901</v>
      </c>
      <c r="BC44">
        <v>0.72785546007445501</v>
      </c>
      <c r="BD44">
        <v>0.90026737410884805</v>
      </c>
      <c r="BE44">
        <v>22.765256948902199</v>
      </c>
      <c r="BF44">
        <v>0.545157308312191</v>
      </c>
      <c r="BG44">
        <v>-0.34797965854835899</v>
      </c>
      <c r="BH44" s="2"/>
    </row>
    <row r="45" spans="1:60" s="13" customFormat="1" x14ac:dyDescent="0.2">
      <c r="A45" t="s">
        <v>105</v>
      </c>
      <c r="B45">
        <v>92194.022973511397</v>
      </c>
      <c r="C45">
        <v>92517.388913327799</v>
      </c>
      <c r="D45">
        <v>0.99650480905682204</v>
      </c>
      <c r="E45">
        <f t="shared" si="4"/>
        <v>1.0035074501511807</v>
      </c>
      <c r="F45">
        <v>-5.0535933049515097E-3</v>
      </c>
      <c r="G45">
        <v>0.93729278157693396</v>
      </c>
      <c r="H45">
        <v>0.97756555248619104</v>
      </c>
      <c r="I45">
        <v>92355.705943419598</v>
      </c>
      <c r="J45">
        <v>6.4235482748792497E-2</v>
      </c>
      <c r="K45" s="8">
        <v>-7.8672924818121895E-2</v>
      </c>
      <c r="L45" s="2"/>
      <c r="M45" t="s">
        <v>104</v>
      </c>
      <c r="N45">
        <v>12827.7322266843</v>
      </c>
      <c r="O45">
        <v>12854.247768393099</v>
      </c>
      <c r="P45">
        <v>0.99793721560478998</v>
      </c>
      <c r="Q45">
        <f t="shared" si="0"/>
        <v>1.0020670482701253</v>
      </c>
      <c r="R45">
        <v>-2.7604790928605701E-3</v>
      </c>
      <c r="S45">
        <v>0.97129453573922397</v>
      </c>
      <c r="T45">
        <v>0.97964265598212796</v>
      </c>
      <c r="U45" s="8">
        <v>12840.9899975387</v>
      </c>
      <c r="V45">
        <v>7.6712516301257305E-2</v>
      </c>
      <c r="W45">
        <v>-3.5984728776460799E-2</v>
      </c>
      <c r="X45" s="2"/>
      <c r="Y45" t="s">
        <v>102</v>
      </c>
      <c r="Z45">
        <v>13158.959192021</v>
      </c>
      <c r="AA45">
        <v>13029.5537971228</v>
      </c>
      <c r="AB45">
        <v>1.0099316827661999</v>
      </c>
      <c r="AC45">
        <f t="shared" si="1"/>
        <v>0.99016598554567559</v>
      </c>
      <c r="AD45">
        <v>1.4063168996924801E-2</v>
      </c>
      <c r="AE45">
        <v>0.916631103887668</v>
      </c>
      <c r="AF45">
        <v>0.916631103887668</v>
      </c>
      <c r="AG45">
        <v>13094.2564945719</v>
      </c>
      <c r="AH45" s="8">
        <v>0.134346591392249</v>
      </c>
      <c r="AI45">
        <v>0.104678271708918</v>
      </c>
      <c r="AJ45" s="2"/>
      <c r="AK45" t="s">
        <v>101</v>
      </c>
      <c r="AL45">
        <v>20503.5241037175</v>
      </c>
      <c r="AM45">
        <v>20257.872440092</v>
      </c>
      <c r="AN45">
        <v>1.0121262321278699</v>
      </c>
      <c r="AO45">
        <f t="shared" si="2"/>
        <v>0.98801905163313064</v>
      </c>
      <c r="AP45">
        <v>1.7262051680873702E-2</v>
      </c>
      <c r="AQ45">
        <v>0.91054872791575503</v>
      </c>
      <c r="AR45" s="8">
        <v>0.91054872791575503</v>
      </c>
      <c r="AS45">
        <v>20380.698271904701</v>
      </c>
      <c r="AT45">
        <v>0.15365020031439899</v>
      </c>
      <c r="AU45">
        <v>0.112346431345694</v>
      </c>
      <c r="AV45" s="2"/>
      <c r="AW45" t="s">
        <v>91</v>
      </c>
      <c r="AX45">
        <v>400.155630776507</v>
      </c>
      <c r="AY45">
        <v>404.38906242412401</v>
      </c>
      <c r="AZ45">
        <v>0.98953129043045895</v>
      </c>
      <c r="BA45">
        <f t="shared" si="3"/>
        <v>1.0105794628939795</v>
      </c>
      <c r="BB45">
        <v>-1.47550611293385E-2</v>
      </c>
      <c r="BC45">
        <v>0.95295086398961704</v>
      </c>
      <c r="BD45">
        <v>0.95295086398961704</v>
      </c>
      <c r="BE45">
        <v>402.27234660031502</v>
      </c>
      <c r="BF45">
        <v>0.25007916113760797</v>
      </c>
      <c r="BG45">
        <v>-5.9001561994281602E-2</v>
      </c>
      <c r="BH45" s="2"/>
    </row>
    <row r="46" spans="1:60" s="13" customFormat="1" x14ac:dyDescent="0.2">
      <c r="L46" s="10"/>
      <c r="X46" s="10"/>
      <c r="AJ46" s="10"/>
      <c r="AV46" s="10"/>
      <c r="BH46" s="10"/>
    </row>
    <row r="47" spans="1:60" s="13" customFormat="1" x14ac:dyDescent="0.2">
      <c r="L47" s="10"/>
      <c r="X47" s="10"/>
      <c r="AJ47" s="10"/>
      <c r="AV47" s="10"/>
      <c r="BH47" s="10"/>
    </row>
    <row r="48" spans="1:60" s="13" customFormat="1" x14ac:dyDescent="0.2">
      <c r="L48" s="10"/>
      <c r="X48" s="10"/>
      <c r="AJ48" s="10"/>
      <c r="AV48" s="10"/>
      <c r="BH48" s="10"/>
    </row>
  </sheetData>
  <sortState ref="AW7:BH45">
    <sortCondition ref="BD7:BD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fig5a</vt:lpstr>
      <vt:lpstr>fig5b</vt:lpstr>
      <vt:lpstr>fig5_suppfig1</vt:lpstr>
      <vt:lpstr>evolved_vs_sbw25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jenna.gallie@gmail.com</dc:creator>
  <cp:lastModifiedBy>jenna.gallie@gmail.com</cp:lastModifiedBy>
  <dcterms:created xsi:type="dcterms:W3CDTF">2019-10-21T09:09:03Z</dcterms:created>
  <dcterms:modified xsi:type="dcterms:W3CDTF">2020-08-26T09:23:56Z</dcterms:modified>
</cp:coreProperties>
</file>