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0"/>
  <workbookPr defaultThemeVersion="166925"/>
  <mc:AlternateContent xmlns:mc="http://schemas.openxmlformats.org/markup-compatibility/2006">
    <mc:Choice Requires="x15">
      <x15ac:absPath xmlns:x15ac="http://schemas.microsoft.com/office/spreadsheetml/2010/11/ac" url="/Users/gallie/Desktop/manuscripts/2020_tRNA_birth/elife/revision_15june2020/supplement/"/>
    </mc:Choice>
  </mc:AlternateContent>
  <xr:revisionPtr revIDLastSave="0" documentId="13_ncr:1_{568E73A4-F821-B140-ABF8-1D9942167901}" xr6:coauthVersionLast="36" xr6:coauthVersionMax="36" xr10:uidLastSave="{00000000-0000-0000-0000-000000000000}"/>
  <bookViews>
    <workbookView xWindow="5540" yWindow="8860" windowWidth="27640" windowHeight="16940" xr2:uid="{DBD02CED-BE4D-CF46-92DE-35E28B240893}"/>
  </bookViews>
  <sheets>
    <sheet name="Sheet1" sheetId="2"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9" i="2" l="1"/>
  <c r="B8" i="2" s="1"/>
  <c r="B7" i="2" s="1"/>
  <c r="D252" i="2"/>
  <c r="D247" i="2"/>
  <c r="D244" i="2"/>
  <c r="D242" i="2"/>
  <c r="D240" i="2"/>
  <c r="D239" i="2"/>
  <c r="D236" i="2"/>
  <c r="D225" i="2"/>
  <c r="D221" i="2"/>
  <c r="D217" i="2"/>
  <c r="D215" i="2"/>
  <c r="D208" i="2"/>
  <c r="D203" i="2"/>
  <c r="D199" i="2"/>
  <c r="D197" i="2"/>
  <c r="D195" i="2"/>
  <c r="D189" i="2"/>
  <c r="D185" i="2"/>
  <c r="D179" i="2"/>
  <c r="D251" i="2"/>
  <c r="D245" i="2"/>
  <c r="D243" i="2"/>
  <c r="D228" i="2"/>
  <c r="D227" i="2"/>
  <c r="D226" i="2"/>
  <c r="D220" i="2"/>
  <c r="D214" i="2"/>
  <c r="D213" i="2"/>
  <c r="D212" i="2"/>
  <c r="D210" i="2"/>
  <c r="D207" i="2"/>
  <c r="D205" i="2"/>
  <c r="D204" i="2"/>
  <c r="D202" i="2"/>
  <c r="D200" i="2"/>
  <c r="D191" i="2"/>
  <c r="D190" i="2"/>
  <c r="D188" i="2"/>
  <c r="D187" i="2"/>
  <c r="D183" i="2"/>
  <c r="D177" i="2"/>
  <c r="D175" i="2"/>
  <c r="D250" i="2"/>
  <c r="D241" i="2"/>
  <c r="D238" i="2"/>
  <c r="D237" i="2"/>
  <c r="D233" i="2"/>
  <c r="D232" i="2"/>
  <c r="D231" i="2"/>
  <c r="D230" i="2"/>
  <c r="D223" i="2"/>
  <c r="D222" i="2"/>
  <c r="D218" i="2"/>
  <c r="D209" i="2"/>
  <c r="D206" i="2"/>
  <c r="D196" i="2"/>
  <c r="D194" i="2"/>
  <c r="D192" i="2"/>
  <c r="D182" i="2"/>
  <c r="D253" i="2"/>
  <c r="D249" i="2"/>
  <c r="D248" i="2"/>
  <c r="D246" i="2"/>
  <c r="D235" i="2"/>
  <c r="D234" i="2"/>
  <c r="D229" i="2"/>
  <c r="D224" i="2"/>
  <c r="D219" i="2"/>
  <c r="D216" i="2"/>
  <c r="D211" i="2"/>
  <c r="D201" i="2"/>
  <c r="D198" i="2"/>
  <c r="D193" i="2"/>
  <c r="D186" i="2"/>
  <c r="D184" i="2"/>
  <c r="D181" i="2"/>
  <c r="D180" i="2"/>
  <c r="D178" i="2"/>
  <c r="D176" i="2"/>
  <c r="B175" i="2"/>
  <c r="B176" i="2" s="1"/>
  <c r="B177" i="2" s="1"/>
  <c r="B178" i="2" s="1"/>
  <c r="B179" i="2" s="1"/>
  <c r="B180" i="2" s="1"/>
  <c r="B181" i="2" s="1"/>
  <c r="B182" i="2" s="1"/>
  <c r="B183" i="2" s="1"/>
  <c r="B184" i="2" s="1"/>
  <c r="B185" i="2" s="1"/>
  <c r="B186" i="2" s="1"/>
  <c r="B187" i="2" s="1"/>
  <c r="B188" i="2" s="1"/>
  <c r="B189" i="2" s="1"/>
  <c r="B190" i="2" s="1"/>
  <c r="B191" i="2" s="1"/>
  <c r="B192" i="2" s="1"/>
  <c r="B193" i="2" s="1"/>
  <c r="B194" i="2" s="1"/>
  <c r="B195" i="2" s="1"/>
  <c r="B196" i="2" s="1"/>
  <c r="B197" i="2" s="1"/>
  <c r="B198" i="2" s="1"/>
  <c r="B199" i="2" s="1"/>
  <c r="B200" i="2" s="1"/>
  <c r="B201" i="2" s="1"/>
  <c r="B202" i="2" s="1"/>
  <c r="B203" i="2" s="1"/>
  <c r="B204" i="2" s="1"/>
  <c r="B205" i="2" s="1"/>
  <c r="B206" i="2" s="1"/>
  <c r="B207" i="2" s="1"/>
  <c r="B208" i="2" s="1"/>
  <c r="B209" i="2" s="1"/>
  <c r="B210" i="2" s="1"/>
  <c r="B211" i="2" s="1"/>
  <c r="B212" i="2" s="1"/>
  <c r="B213" i="2" s="1"/>
  <c r="B214" i="2" s="1"/>
  <c r="B215" i="2" s="1"/>
  <c r="B216" i="2" s="1"/>
  <c r="B217" i="2" s="1"/>
  <c r="B218" i="2" s="1"/>
  <c r="B219" i="2" s="1"/>
  <c r="B220" i="2" s="1"/>
  <c r="B221" i="2" s="1"/>
  <c r="B222" i="2" s="1"/>
  <c r="B223" i="2" s="1"/>
  <c r="B224" i="2" s="1"/>
  <c r="B225" i="2" s="1"/>
  <c r="B226" i="2" s="1"/>
  <c r="B227" i="2" s="1"/>
  <c r="B228" i="2" s="1"/>
  <c r="B229" i="2" s="1"/>
  <c r="B230" i="2" s="1"/>
  <c r="B231" i="2" s="1"/>
  <c r="B232" i="2" s="1"/>
  <c r="B233" i="2" s="1"/>
  <c r="B234" i="2" s="1"/>
  <c r="B235" i="2" s="1"/>
  <c r="B236" i="2" s="1"/>
  <c r="B237" i="2" s="1"/>
  <c r="B238" i="2" s="1"/>
  <c r="B239" i="2" s="1"/>
  <c r="B240" i="2" s="1"/>
  <c r="B241" i="2" s="1"/>
  <c r="B242" i="2" s="1"/>
  <c r="B243" i="2" s="1"/>
  <c r="B244" i="2" s="1"/>
  <c r="B245" i="2" s="1"/>
  <c r="B246" i="2" s="1"/>
  <c r="B247" i="2" s="1"/>
  <c r="B248" i="2" s="1"/>
  <c r="B249" i="2" s="1"/>
  <c r="B250" i="2" s="1"/>
  <c r="B251" i="2" s="1"/>
  <c r="B252" i="2" s="1"/>
  <c r="B253" i="2" s="1"/>
  <c r="D25" i="2" l="1"/>
  <c r="D24" i="2"/>
  <c r="D33" i="2"/>
  <c r="D42" i="2"/>
  <c r="D45" i="2"/>
  <c r="D44" i="2"/>
  <c r="D50" i="2"/>
  <c r="D61" i="2"/>
  <c r="D60" i="2"/>
  <c r="D59" i="2"/>
  <c r="D58" i="2"/>
  <c r="D71" i="2"/>
  <c r="D75" i="2"/>
  <c r="D76" i="2"/>
  <c r="D83" i="2"/>
  <c r="D84" i="2"/>
  <c r="D86" i="2"/>
  <c r="D92" i="2"/>
  <c r="D93" i="2"/>
  <c r="D94" i="2"/>
  <c r="D98" i="2"/>
  <c r="D99" i="2"/>
  <c r="D101" i="2"/>
  <c r="D105" i="2"/>
  <c r="D113" i="2"/>
  <c r="D114" i="2"/>
  <c r="D116" i="2"/>
  <c r="D119" i="2"/>
  <c r="D126" i="2"/>
  <c r="D131" i="2"/>
  <c r="D133" i="2"/>
  <c r="D146" i="2"/>
  <c r="D149" i="2"/>
  <c r="D157" i="2"/>
  <c r="D167" i="2"/>
  <c r="D169" i="2"/>
  <c r="D173" i="2"/>
  <c r="D172" i="2"/>
  <c r="D171" i="2"/>
  <c r="D165" i="2"/>
  <c r="D163" i="2"/>
  <c r="D161" i="2"/>
  <c r="D160" i="2"/>
  <c r="D159" i="2"/>
  <c r="D156" i="2"/>
  <c r="D155" i="2"/>
  <c r="D150" i="2"/>
  <c r="D148" i="2"/>
  <c r="D147" i="2"/>
  <c r="D145" i="2"/>
  <c r="D135" i="2"/>
  <c r="D125" i="2"/>
  <c r="D120" i="2"/>
  <c r="D118" i="2"/>
  <c r="D117" i="2"/>
  <c r="D115" i="2"/>
  <c r="D112" i="2"/>
  <c r="D110" i="2"/>
  <c r="D107" i="2"/>
  <c r="D91" i="2"/>
  <c r="D90" i="2"/>
  <c r="D82" i="2"/>
  <c r="D79" i="2"/>
  <c r="D78" i="2"/>
  <c r="D74" i="2"/>
  <c r="D66" i="2"/>
  <c r="D64" i="2"/>
  <c r="D63" i="2"/>
  <c r="D47" i="2"/>
  <c r="D46" i="2"/>
  <c r="D43" i="2"/>
  <c r="D38" i="2"/>
  <c r="D36" i="2"/>
  <c r="D29" i="2"/>
  <c r="D28" i="2"/>
  <c r="D23" i="2"/>
  <c r="D19" i="2"/>
  <c r="D16" i="2"/>
  <c r="D15" i="2"/>
  <c r="D14" i="2"/>
  <c r="D10" i="2"/>
  <c r="D17" i="2"/>
  <c r="D18" i="2"/>
  <c r="D26" i="2"/>
  <c r="D30" i="2"/>
  <c r="D31" i="2"/>
  <c r="D32" i="2"/>
  <c r="D39" i="2"/>
  <c r="D41" i="2"/>
  <c r="D48" i="2"/>
  <c r="D52" i="2"/>
  <c r="D51" i="2"/>
  <c r="D54" i="2"/>
  <c r="D55" i="2"/>
  <c r="D62" i="2"/>
  <c r="D68" i="2"/>
  <c r="D67" i="2"/>
  <c r="D73" i="2"/>
  <c r="D77" i="2"/>
  <c r="D80" i="2"/>
  <c r="D81" i="2"/>
  <c r="D85" i="2"/>
  <c r="D88" i="2"/>
  <c r="D89" i="2"/>
  <c r="D95" i="2"/>
  <c r="D96" i="2"/>
  <c r="D97" i="2"/>
  <c r="D103" i="2"/>
  <c r="D106" i="2"/>
  <c r="D108" i="2"/>
  <c r="D122" i="2"/>
  <c r="D123" i="2"/>
  <c r="D124" i="2"/>
  <c r="D127" i="2"/>
  <c r="D128" i="2"/>
  <c r="D129" i="2"/>
  <c r="D132" i="2"/>
  <c r="D134" i="2"/>
  <c r="D137" i="2"/>
  <c r="D141" i="2"/>
  <c r="D143" i="2"/>
  <c r="D144" i="2"/>
  <c r="D151" i="2"/>
  <c r="D152" i="2"/>
  <c r="D153" i="2"/>
  <c r="D162" i="2"/>
  <c r="D164" i="2"/>
  <c r="D166" i="2"/>
  <c r="D170" i="2"/>
  <c r="D174" i="2"/>
  <c r="D168" i="2"/>
  <c r="D158" i="2"/>
  <c r="D154" i="2"/>
  <c r="D142" i="2"/>
  <c r="D140" i="2"/>
  <c r="D139" i="2"/>
  <c r="D138" i="2"/>
  <c r="D136" i="2"/>
  <c r="D130" i="2"/>
  <c r="D121" i="2"/>
  <c r="D111" i="2"/>
  <c r="D109" i="2"/>
  <c r="D104" i="2"/>
  <c r="D102" i="2"/>
  <c r="D100" i="2"/>
  <c r="D87" i="2"/>
  <c r="D72" i="2"/>
  <c r="D70" i="2"/>
  <c r="D69" i="2"/>
  <c r="D65" i="2"/>
  <c r="D57" i="2"/>
  <c r="D56" i="2"/>
  <c r="D53" i="2"/>
  <c r="D49" i="2"/>
  <c r="D40" i="2"/>
  <c r="D37" i="2"/>
  <c r="D35" i="2"/>
  <c r="D34" i="2"/>
  <c r="D27" i="2"/>
  <c r="D22" i="2"/>
  <c r="D21" i="2"/>
  <c r="D20" i="2"/>
  <c r="D13" i="2"/>
  <c r="D12" i="2"/>
  <c r="D11" i="2"/>
</calcChain>
</file>

<file path=xl/sharedStrings.xml><?xml version="1.0" encoding="utf-8"?>
<sst xmlns="http://schemas.openxmlformats.org/spreadsheetml/2006/main" count="528" uniqueCount="33">
  <si>
    <t>serTGA</t>
  </si>
  <si>
    <t>minus 35 box</t>
  </si>
  <si>
    <t>minus 10 box</t>
  </si>
  <si>
    <t>G</t>
  </si>
  <si>
    <t>base_number(leading)</t>
  </si>
  <si>
    <t>base(leading)</t>
  </si>
  <si>
    <t>base(lagging)</t>
  </si>
  <si>
    <t>C</t>
  </si>
  <si>
    <t>A</t>
  </si>
  <si>
    <t>T</t>
  </si>
  <si>
    <t>anticodon (position 36)</t>
  </si>
  <si>
    <t>anticodon (position 34)</t>
  </si>
  <si>
    <t>anticodon (position 33)</t>
  </si>
  <si>
    <t>sigma factor</t>
  </si>
  <si>
    <t>intergenic</t>
  </si>
  <si>
    <t>IR48</t>
  </si>
  <si>
    <t>IR48 and yccA</t>
  </si>
  <si>
    <t>coverage</t>
  </si>
  <si>
    <t>proportion_leading_base (2 dp)</t>
  </si>
  <si>
    <t>genomic element</t>
  </si>
  <si>
    <t>Evolved isolate</t>
  </si>
  <si>
    <t>Sequence information</t>
  </si>
  <si>
    <t>W1-L (mean genome cov=120.3)</t>
  </si>
  <si>
    <t>W3-L (mean genome cov=111.5)</t>
  </si>
  <si>
    <t>M1-L (mean genome cov=103)</t>
  </si>
  <si>
    <t>M2-Lop (mean genome cov=117.2)</t>
  </si>
  <si>
    <t>M2-L (mean genome cov=125.9)</t>
  </si>
  <si>
    <t>M3-L (mean genome cov=117.5)</t>
  </si>
  <si>
    <t>M4-L (mean genome cov=98.1)</t>
  </si>
  <si>
    <r>
      <t xml:space="preserve">This file contains detailed information on the NGS data for each evolved isolate across the </t>
    </r>
    <r>
      <rPr>
        <i/>
        <sz val="12"/>
        <color theme="1"/>
        <rFont val="Calibri"/>
        <family val="2"/>
        <scheme val="minor"/>
      </rPr>
      <t xml:space="preserve">serTGA </t>
    </r>
    <r>
      <rPr>
        <sz val="12"/>
        <color theme="1"/>
        <rFont val="Calibri"/>
        <family val="2"/>
        <scheme val="minor"/>
      </rPr>
      <t xml:space="preserve">gene and promoter region. In particular, we are checking that there are no polymorphisms detected in the duplication strains. Notably, a mutation in either copy of the duplicated region would only be expected to show as a 50% SNP. Therefore, we checked every base in the </t>
    </r>
    <r>
      <rPr>
        <i/>
        <sz val="12"/>
        <color theme="1"/>
        <rFont val="Calibri"/>
        <family val="2"/>
        <scheme val="minor"/>
      </rPr>
      <t xml:space="preserve">serTGA </t>
    </r>
    <r>
      <rPr>
        <sz val="12"/>
        <color theme="1"/>
        <rFont val="Calibri"/>
        <family val="2"/>
        <scheme val="minor"/>
      </rPr>
      <t>gene and promoter, in every evolved strain, for anything less than &lt;0.9 (proportion of dominant base). No bases in any isolate were &lt;0.94 expected base.</t>
    </r>
  </si>
  <si>
    <t>*Note: no sign of t--&gt;c anticodon switching in any serTGA copy of any isolate</t>
  </si>
  <si>
    <t>Notes</t>
  </si>
  <si>
    <t>Highlighting denotes important elements of the sequence (left hand column). The tRNA gene was predicted using GtRNAdb 2.0 (Chan and Lowe, 2016), while the promoter elements were predicted using BPROM (Solovyev and Salamov, 2011; https://doi.org/10.1371/journal.pone.0090603)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</si>
</sst>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2"/>
      <color theme="1"/>
      <name val="Calibri"/>
      <family val="2"/>
      <scheme val="minor"/>
    </font>
    <font>
      <b/>
      <sz val="12"/>
      <color theme="1"/>
      <name val="Calibri"/>
      <family val="2"/>
      <scheme val="minor"/>
    </font>
    <font>
      <i/>
      <sz val="12"/>
      <color theme="1"/>
      <name val="Calibri"/>
      <family val="2"/>
      <scheme val="minor"/>
    </font>
  </fonts>
  <fills count="8">
    <fill>
      <patternFill patternType="none"/>
    </fill>
    <fill>
      <patternFill patternType="gray125"/>
    </fill>
    <fill>
      <patternFill patternType="solid">
        <fgColor rgb="FFFFFF00"/>
        <bgColor indexed="64"/>
      </patternFill>
    </fill>
    <fill>
      <patternFill patternType="solid">
        <fgColor rgb="FFFF40FF"/>
        <bgColor indexed="64"/>
      </patternFill>
    </fill>
    <fill>
      <patternFill patternType="solid">
        <fgColor rgb="FF00FDFF"/>
        <bgColor indexed="64"/>
      </patternFill>
    </fill>
    <fill>
      <patternFill patternType="solid">
        <fgColor rgb="FFFFFC00"/>
        <bgColor indexed="64"/>
      </patternFill>
    </fill>
    <fill>
      <patternFill patternType="solid">
        <fgColor theme="0" tint="-0.249977111117893"/>
        <bgColor indexed="64"/>
      </patternFill>
    </fill>
    <fill>
      <patternFill patternType="solid">
        <fgColor theme="7" tint="0.39994506668294322"/>
        <bgColor indexed="64"/>
      </patternFill>
    </fill>
  </fills>
  <borders count="11">
    <border>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s>
  <cellStyleXfs count="1">
    <xf numFmtId="0" fontId="0" fillId="0" borderId="0"/>
  </cellStyleXfs>
  <cellXfs count="36">
    <xf numFmtId="0" fontId="0" fillId="0" borderId="0" xfId="0"/>
    <xf numFmtId="0" fontId="1" fillId="0" borderId="0" xfId="0" applyFont="1"/>
    <xf numFmtId="0" fontId="0" fillId="0" borderId="2" xfId="0" applyBorder="1"/>
    <xf numFmtId="0" fontId="0" fillId="2" borderId="0" xfId="0" applyFill="1"/>
    <xf numFmtId="0" fontId="0" fillId="0" borderId="0" xfId="0" applyBorder="1"/>
    <xf numFmtId="0" fontId="0" fillId="0" borderId="0" xfId="0" applyFont="1" applyBorder="1"/>
    <xf numFmtId="0" fontId="1" fillId="0" borderId="0" xfId="0" applyFont="1" applyBorder="1"/>
    <xf numFmtId="0" fontId="0" fillId="0" borderId="1" xfId="0" applyBorder="1"/>
    <xf numFmtId="0" fontId="0" fillId="3" borderId="0" xfId="0" applyFill="1"/>
    <xf numFmtId="0" fontId="0" fillId="4" borderId="0" xfId="0" applyFill="1"/>
    <xf numFmtId="0" fontId="0" fillId="5" borderId="0" xfId="0" applyFill="1"/>
    <xf numFmtId="0" fontId="1" fillId="0" borderId="1" xfId="0" applyFont="1" applyBorder="1"/>
    <xf numFmtId="0" fontId="1" fillId="0" borderId="3" xfId="0" applyFont="1" applyBorder="1"/>
    <xf numFmtId="0" fontId="0" fillId="0" borderId="0" xfId="0" applyFill="1"/>
    <xf numFmtId="0" fontId="0" fillId="4" borderId="2" xfId="0" applyFill="1" applyBorder="1"/>
    <xf numFmtId="0" fontId="0" fillId="3" borderId="0" xfId="0" applyFont="1" applyFill="1" applyBorder="1"/>
    <xf numFmtId="0" fontId="0" fillId="3" borderId="2" xfId="0" applyFont="1" applyFill="1" applyBorder="1"/>
    <xf numFmtId="0" fontId="0" fillId="3" borderId="2" xfId="0" applyFill="1" applyBorder="1"/>
    <xf numFmtId="0" fontId="0" fillId="2" borderId="2" xfId="0" applyFill="1" applyBorder="1"/>
    <xf numFmtId="0" fontId="0" fillId="6" borderId="0" xfId="0" applyFill="1"/>
    <xf numFmtId="0" fontId="0" fillId="6" borderId="2" xfId="0" applyFill="1" applyBorder="1"/>
    <xf numFmtId="0" fontId="1" fillId="0" borderId="7" xfId="0" applyFont="1" applyBorder="1"/>
    <xf numFmtId="0" fontId="1" fillId="7" borderId="8" xfId="0" applyFont="1" applyFill="1" applyBorder="1" applyAlignment="1">
      <alignment horizontal="center"/>
    </xf>
    <xf numFmtId="0" fontId="0" fillId="7" borderId="4" xfId="0" applyFill="1" applyBorder="1" applyAlignment="1">
      <alignment horizontal="center"/>
    </xf>
    <xf numFmtId="0" fontId="0" fillId="7" borderId="9" xfId="0" applyFill="1" applyBorder="1" applyAlignment="1">
      <alignment horizontal="center"/>
    </xf>
    <xf numFmtId="0" fontId="1" fillId="7" borderId="4" xfId="0" applyFont="1" applyFill="1" applyBorder="1" applyAlignment="1">
      <alignment horizontal="center"/>
    </xf>
    <xf numFmtId="0" fontId="0" fillId="0" borderId="4" xfId="0" applyBorder="1" applyAlignment="1">
      <alignment horizontal="center"/>
    </xf>
    <xf numFmtId="0" fontId="0" fillId="0" borderId="9" xfId="0" applyBorder="1" applyAlignment="1">
      <alignment horizontal="center"/>
    </xf>
    <xf numFmtId="0" fontId="1" fillId="0" borderId="6" xfId="0" applyFont="1" applyBorder="1" applyAlignment="1"/>
    <xf numFmtId="0" fontId="0" fillId="0" borderId="1" xfId="0" applyBorder="1" applyAlignment="1"/>
    <xf numFmtId="0" fontId="1" fillId="0" borderId="5" xfId="0" applyFont="1" applyBorder="1" applyAlignment="1"/>
    <xf numFmtId="0" fontId="0" fillId="0" borderId="3" xfId="0" applyBorder="1" applyAlignment="1"/>
    <xf numFmtId="0" fontId="1" fillId="0" borderId="10" xfId="0" applyFont="1" applyBorder="1" applyAlignment="1"/>
    <xf numFmtId="0" fontId="0" fillId="0" borderId="5" xfId="0" applyBorder="1" applyAlignment="1"/>
    <xf numFmtId="0" fontId="1" fillId="0" borderId="10" xfId="0" applyFont="1" applyBorder="1" applyAlignment="1">
      <alignment horizontal="left"/>
    </xf>
    <xf numFmtId="0" fontId="0" fillId="0" borderId="5" xfId="0" applyBorder="1" applyAlignment="1">
      <alignment horizontal="left"/>
    </xf>
  </cellXfs>
  <cellStyles count="1">
    <cellStyle name="Normal" xfId="0" builtinId="0"/>
  </cellStyles>
  <dxfs count="0"/>
  <tableStyles count="0" defaultTableStyle="TableStyleMedium2" defaultPivotStyle="PivotStyleLight16"/>
  <colors>
    <mruColors>
      <color rgb="FF00FDFF"/>
      <color rgb="FFFF40FF"/>
      <color rgb="FFFFF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385DE-2A75-5343-AC7F-94EC9704F370}">
  <dimension ref="A1:GN253"/>
  <sheetViews>
    <sheetView tabSelected="1" workbookViewId="0">
      <selection activeCell="A7" sqref="A7"/>
    </sheetView>
  </sheetViews>
  <sheetFormatPr baseColWidth="10" defaultRowHeight="16" x14ac:dyDescent="0.2"/>
  <cols>
    <col min="4" max="4" width="10.83203125" style="2"/>
    <col min="6" max="6" width="17.1640625" style="2" customWidth="1"/>
    <col min="8" max="8" width="16.83203125" style="2" customWidth="1"/>
    <col min="10" max="10" width="16.33203125" style="2" customWidth="1"/>
    <col min="12" max="12" width="16.5" style="2" customWidth="1"/>
    <col min="14" max="14" width="16.83203125" style="2" customWidth="1"/>
    <col min="16" max="16" width="16.5" style="2" customWidth="1"/>
    <col min="17" max="17" width="10.83203125" customWidth="1"/>
    <col min="18" max="18" width="16.6640625" style="2" customWidth="1"/>
  </cols>
  <sheetData>
    <row r="1" spans="1:196" s="4" customFormat="1" x14ac:dyDescent="0.2">
      <c r="A1" s="4" t="s">
        <v>29</v>
      </c>
      <c r="H1" s="2"/>
      <c r="R1" s="2"/>
    </row>
    <row r="2" spans="1:196" s="4" customFormat="1" x14ac:dyDescent="0.2">
      <c r="A2" s="4" t="s">
        <v>32</v>
      </c>
      <c r="H2" s="2"/>
    </row>
    <row r="3" spans="1:196" s="4" customFormat="1" x14ac:dyDescent="0.2">
      <c r="H3" s="2"/>
    </row>
    <row r="4" spans="1:196" s="7" customFormat="1" x14ac:dyDescent="0.2">
      <c r="A4" s="25" t="s">
        <v>21</v>
      </c>
      <c r="B4" s="26"/>
      <c r="C4" s="26"/>
      <c r="D4" s="27"/>
      <c r="E4" s="22" t="s">
        <v>20</v>
      </c>
      <c r="F4" s="23"/>
      <c r="G4" s="23"/>
      <c r="H4" s="23"/>
      <c r="I4" s="23"/>
      <c r="J4" s="23"/>
      <c r="K4" s="23"/>
      <c r="L4" s="23"/>
      <c r="M4" s="23"/>
      <c r="N4" s="23"/>
      <c r="O4" s="23"/>
      <c r="P4" s="23"/>
      <c r="Q4" s="23"/>
      <c r="R4" s="2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row>
    <row r="5" spans="1:196" s="1" customFormat="1" x14ac:dyDescent="0.2">
      <c r="A5" s="28" t="s">
        <v>19</v>
      </c>
      <c r="B5" s="28" t="s">
        <v>4</v>
      </c>
      <c r="C5" s="28" t="s">
        <v>5</v>
      </c>
      <c r="D5" s="30" t="s">
        <v>6</v>
      </c>
      <c r="E5" s="32" t="s">
        <v>22</v>
      </c>
      <c r="F5" s="33"/>
      <c r="G5" s="32" t="s">
        <v>23</v>
      </c>
      <c r="H5" s="33"/>
      <c r="I5" s="34" t="s">
        <v>24</v>
      </c>
      <c r="J5" s="35"/>
      <c r="K5" s="32" t="s">
        <v>25</v>
      </c>
      <c r="L5" s="33"/>
      <c r="M5" s="32" t="s">
        <v>26</v>
      </c>
      <c r="N5" s="33"/>
      <c r="O5" s="32" t="s">
        <v>27</v>
      </c>
      <c r="P5" s="33"/>
      <c r="Q5" s="32" t="s">
        <v>28</v>
      </c>
      <c r="R5" s="33"/>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row>
    <row r="6" spans="1:196" s="11" customFormat="1" x14ac:dyDescent="0.2">
      <c r="A6" s="29"/>
      <c r="B6" s="29"/>
      <c r="C6" s="29"/>
      <c r="D6" s="31"/>
      <c r="E6" s="21" t="s">
        <v>17</v>
      </c>
      <c r="F6" s="12" t="s">
        <v>18</v>
      </c>
      <c r="G6" s="11" t="s">
        <v>17</v>
      </c>
      <c r="H6" s="12" t="s">
        <v>18</v>
      </c>
      <c r="I6" s="11" t="s">
        <v>17</v>
      </c>
      <c r="J6" s="12" t="s">
        <v>18</v>
      </c>
      <c r="K6" s="11" t="s">
        <v>17</v>
      </c>
      <c r="L6" s="12" t="s">
        <v>18</v>
      </c>
      <c r="M6" s="11" t="s">
        <v>17</v>
      </c>
      <c r="N6" s="12" t="s">
        <v>18</v>
      </c>
      <c r="O6" s="11" t="s">
        <v>17</v>
      </c>
      <c r="P6" s="12" t="s">
        <v>18</v>
      </c>
      <c r="Q6" s="11" t="s">
        <v>17</v>
      </c>
      <c r="R6" s="12" t="s">
        <v>18</v>
      </c>
      <c r="S6" s="6" t="s">
        <v>31</v>
      </c>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row>
    <row r="7" spans="1:196" s="5" customFormat="1" x14ac:dyDescent="0.2">
      <c r="A7" s="8" t="s">
        <v>0</v>
      </c>
      <c r="B7" s="15">
        <f>B8-1</f>
        <v>4163615</v>
      </c>
      <c r="C7" s="15" t="s">
        <v>9</v>
      </c>
      <c r="D7" s="16" t="s">
        <v>8</v>
      </c>
      <c r="E7" s="15">
        <v>89</v>
      </c>
      <c r="F7" s="16">
        <v>1</v>
      </c>
      <c r="G7" s="15">
        <v>96</v>
      </c>
      <c r="H7" s="16">
        <v>0.98</v>
      </c>
      <c r="I7" s="8">
        <v>209</v>
      </c>
      <c r="J7" s="16">
        <v>1</v>
      </c>
      <c r="K7" s="15">
        <v>172</v>
      </c>
      <c r="L7" s="16">
        <v>1</v>
      </c>
      <c r="M7" s="15">
        <v>227</v>
      </c>
      <c r="N7" s="16">
        <v>1</v>
      </c>
      <c r="O7" s="15">
        <v>187</v>
      </c>
      <c r="P7" s="16">
        <v>1</v>
      </c>
      <c r="Q7" s="15">
        <v>164</v>
      </c>
      <c r="R7" s="15">
        <v>0.98</v>
      </c>
    </row>
    <row r="8" spans="1:196" s="5" customFormat="1" x14ac:dyDescent="0.2">
      <c r="A8" s="8" t="s">
        <v>0</v>
      </c>
      <c r="B8" s="15">
        <f>B9-1</f>
        <v>4163616</v>
      </c>
      <c r="C8" s="15" t="s">
        <v>3</v>
      </c>
      <c r="D8" s="16" t="s">
        <v>7</v>
      </c>
      <c r="E8" s="15">
        <v>89</v>
      </c>
      <c r="F8" s="16">
        <v>0.98</v>
      </c>
      <c r="G8" s="15">
        <v>96</v>
      </c>
      <c r="H8" s="16">
        <v>1</v>
      </c>
      <c r="I8" s="8">
        <v>209</v>
      </c>
      <c r="J8" s="16">
        <v>1</v>
      </c>
      <c r="K8" s="15">
        <v>172</v>
      </c>
      <c r="L8" s="16">
        <v>0.98</v>
      </c>
      <c r="M8" s="15">
        <v>227</v>
      </c>
      <c r="N8" s="16">
        <v>1</v>
      </c>
      <c r="O8" s="15">
        <v>187</v>
      </c>
      <c r="P8" s="16">
        <v>0.99</v>
      </c>
      <c r="Q8" s="15">
        <v>164</v>
      </c>
      <c r="R8" s="15">
        <v>0.99</v>
      </c>
    </row>
    <row r="9" spans="1:196" s="5" customFormat="1" x14ac:dyDescent="0.2">
      <c r="A9" s="8" t="s">
        <v>0</v>
      </c>
      <c r="B9" s="15">
        <f>B10-1</f>
        <v>4163617</v>
      </c>
      <c r="C9" s="15" t="s">
        <v>3</v>
      </c>
      <c r="D9" s="16" t="s">
        <v>7</v>
      </c>
      <c r="E9" s="15">
        <v>89</v>
      </c>
      <c r="F9" s="16">
        <v>1</v>
      </c>
      <c r="G9" s="15">
        <v>96</v>
      </c>
      <c r="H9" s="16">
        <v>1</v>
      </c>
      <c r="I9" s="8">
        <v>209</v>
      </c>
      <c r="J9" s="16">
        <v>1</v>
      </c>
      <c r="K9" s="15">
        <v>173</v>
      </c>
      <c r="L9" s="16">
        <v>1</v>
      </c>
      <c r="M9" s="15">
        <v>226</v>
      </c>
      <c r="N9" s="16">
        <v>1</v>
      </c>
      <c r="O9" s="15">
        <v>187</v>
      </c>
      <c r="P9" s="16">
        <v>0.98</v>
      </c>
      <c r="Q9" s="15">
        <v>164</v>
      </c>
      <c r="R9" s="16">
        <v>0.99</v>
      </c>
    </row>
    <row r="10" spans="1:196" x14ac:dyDescent="0.2">
      <c r="A10" s="8" t="s">
        <v>0</v>
      </c>
      <c r="B10" s="8">
        <v>4163618</v>
      </c>
      <c r="C10" s="8" t="s">
        <v>7</v>
      </c>
      <c r="D10" s="17" t="str">
        <f>IF(C10="C", "G")</f>
        <v>G</v>
      </c>
      <c r="E10" s="8">
        <v>88</v>
      </c>
      <c r="F10" s="17">
        <v>1</v>
      </c>
      <c r="G10" s="8">
        <v>94</v>
      </c>
      <c r="H10" s="17">
        <v>0.98</v>
      </c>
      <c r="I10" s="8">
        <v>209</v>
      </c>
      <c r="J10" s="17">
        <v>1</v>
      </c>
      <c r="K10" s="8">
        <v>166</v>
      </c>
      <c r="L10" s="17">
        <v>1</v>
      </c>
      <c r="M10" s="8">
        <v>222</v>
      </c>
      <c r="N10" s="17">
        <v>1</v>
      </c>
      <c r="O10" s="8">
        <v>186</v>
      </c>
      <c r="P10" s="17">
        <v>1</v>
      </c>
      <c r="Q10" s="8">
        <v>162</v>
      </c>
      <c r="R10" s="17">
        <v>0.99</v>
      </c>
    </row>
    <row r="11" spans="1:196" x14ac:dyDescent="0.2">
      <c r="A11" s="8" t="s">
        <v>0</v>
      </c>
      <c r="B11" s="8">
        <v>4163619</v>
      </c>
      <c r="C11" s="8" t="s">
        <v>3</v>
      </c>
      <c r="D11" s="17" t="str">
        <f>IF(C11="G", "C")</f>
        <v>C</v>
      </c>
      <c r="E11" s="8">
        <v>88</v>
      </c>
      <c r="F11" s="17">
        <v>1</v>
      </c>
      <c r="G11" s="8">
        <v>94</v>
      </c>
      <c r="H11" s="17">
        <v>1</v>
      </c>
      <c r="I11" s="8">
        <v>209</v>
      </c>
      <c r="J11" s="17">
        <v>1</v>
      </c>
      <c r="K11" s="8">
        <v>166</v>
      </c>
      <c r="L11" s="17">
        <v>1</v>
      </c>
      <c r="M11" s="8">
        <v>221</v>
      </c>
      <c r="N11" s="17">
        <v>1</v>
      </c>
      <c r="O11" s="8">
        <v>186</v>
      </c>
      <c r="P11" s="17">
        <v>1</v>
      </c>
      <c r="Q11" s="8">
        <v>161</v>
      </c>
      <c r="R11" s="17">
        <v>1</v>
      </c>
    </row>
    <row r="12" spans="1:196" x14ac:dyDescent="0.2">
      <c r="A12" s="8" t="s">
        <v>0</v>
      </c>
      <c r="B12" s="8">
        <v>4163620</v>
      </c>
      <c r="C12" s="8" t="s">
        <v>3</v>
      </c>
      <c r="D12" s="17" t="str">
        <f>IF(C12="G", "C")</f>
        <v>C</v>
      </c>
      <c r="E12" s="8">
        <v>89</v>
      </c>
      <c r="F12" s="17">
        <v>0.98</v>
      </c>
      <c r="G12" s="8">
        <v>94</v>
      </c>
      <c r="H12" s="17">
        <v>1</v>
      </c>
      <c r="I12" s="8">
        <v>209</v>
      </c>
      <c r="J12" s="17">
        <v>0.98</v>
      </c>
      <c r="K12" s="8">
        <v>165</v>
      </c>
      <c r="L12" s="17">
        <v>0.99</v>
      </c>
      <c r="M12" s="8">
        <v>221</v>
      </c>
      <c r="N12" s="17">
        <v>0.99</v>
      </c>
      <c r="O12" s="8">
        <v>186</v>
      </c>
      <c r="P12" s="17">
        <v>1</v>
      </c>
      <c r="Q12" s="8">
        <v>161</v>
      </c>
      <c r="R12" s="17">
        <v>1</v>
      </c>
    </row>
    <row r="13" spans="1:196" x14ac:dyDescent="0.2">
      <c r="A13" s="8" t="s">
        <v>0</v>
      </c>
      <c r="B13" s="8">
        <v>4163621</v>
      </c>
      <c r="C13" s="8" t="s">
        <v>3</v>
      </c>
      <c r="D13" s="17" t="str">
        <f>IF(C13="G", "C")</f>
        <v>C</v>
      </c>
      <c r="E13" s="8">
        <v>91</v>
      </c>
      <c r="F13" s="17">
        <v>0.98</v>
      </c>
      <c r="G13" s="8">
        <v>96</v>
      </c>
      <c r="H13" s="17">
        <v>1</v>
      </c>
      <c r="I13" s="8">
        <v>214</v>
      </c>
      <c r="J13" s="17">
        <v>0.99</v>
      </c>
      <c r="K13" s="8">
        <v>165</v>
      </c>
      <c r="L13" s="17">
        <v>0.99</v>
      </c>
      <c r="M13" s="8">
        <v>221</v>
      </c>
      <c r="N13" s="17">
        <v>1</v>
      </c>
      <c r="O13" s="8">
        <v>189</v>
      </c>
      <c r="P13" s="17">
        <v>0.99</v>
      </c>
      <c r="Q13" s="8">
        <v>161</v>
      </c>
      <c r="R13" s="17">
        <v>1</v>
      </c>
    </row>
    <row r="14" spans="1:196" x14ac:dyDescent="0.2">
      <c r="A14" s="8" t="s">
        <v>0</v>
      </c>
      <c r="B14" s="8">
        <v>4163622</v>
      </c>
      <c r="C14" s="8" t="s">
        <v>8</v>
      </c>
      <c r="D14" s="17" t="str">
        <f>IF(C14="A", "T")</f>
        <v>T</v>
      </c>
      <c r="E14" s="8">
        <v>91</v>
      </c>
      <c r="F14" s="17">
        <v>0.98</v>
      </c>
      <c r="G14" s="8">
        <v>98</v>
      </c>
      <c r="H14" s="17">
        <v>1</v>
      </c>
      <c r="I14" s="8">
        <v>220</v>
      </c>
      <c r="J14" s="17">
        <v>1</v>
      </c>
      <c r="K14" s="8">
        <v>167</v>
      </c>
      <c r="L14" s="17">
        <v>1</v>
      </c>
      <c r="M14" s="8">
        <v>223</v>
      </c>
      <c r="N14" s="17">
        <v>1</v>
      </c>
      <c r="O14" s="8">
        <v>194</v>
      </c>
      <c r="P14" s="17">
        <v>1</v>
      </c>
      <c r="Q14" s="8">
        <v>163</v>
      </c>
      <c r="R14" s="17">
        <v>1</v>
      </c>
    </row>
    <row r="15" spans="1:196" x14ac:dyDescent="0.2">
      <c r="A15" s="8" t="s">
        <v>0</v>
      </c>
      <c r="B15" s="8">
        <v>4163623</v>
      </c>
      <c r="C15" s="8" t="s">
        <v>8</v>
      </c>
      <c r="D15" s="17" t="str">
        <f>IF(C15="A", "T")</f>
        <v>T</v>
      </c>
      <c r="E15" s="8">
        <v>91</v>
      </c>
      <c r="F15" s="17">
        <v>1</v>
      </c>
      <c r="G15" s="8">
        <v>97</v>
      </c>
      <c r="H15" s="17">
        <v>0.98</v>
      </c>
      <c r="I15" s="8">
        <v>220</v>
      </c>
      <c r="J15" s="17">
        <v>0.99</v>
      </c>
      <c r="K15" s="8">
        <v>168</v>
      </c>
      <c r="L15" s="17">
        <v>0.99</v>
      </c>
      <c r="M15" s="8">
        <v>223</v>
      </c>
      <c r="N15" s="17">
        <v>0.99</v>
      </c>
      <c r="O15" s="8">
        <v>194</v>
      </c>
      <c r="P15" s="17">
        <v>1</v>
      </c>
      <c r="Q15" s="8">
        <v>164</v>
      </c>
      <c r="R15" s="17">
        <v>1</v>
      </c>
    </row>
    <row r="16" spans="1:196" x14ac:dyDescent="0.2">
      <c r="A16" s="8" t="s">
        <v>0</v>
      </c>
      <c r="B16" s="8">
        <v>4163624</v>
      </c>
      <c r="C16" s="8" t="s">
        <v>8</v>
      </c>
      <c r="D16" s="17" t="str">
        <f>IF(C16="A", "T")</f>
        <v>T</v>
      </c>
      <c r="E16" s="8">
        <v>92</v>
      </c>
      <c r="F16" s="17">
        <v>1</v>
      </c>
      <c r="G16" s="8">
        <v>98</v>
      </c>
      <c r="H16" s="17">
        <v>0.98</v>
      </c>
      <c r="I16" s="8">
        <v>223</v>
      </c>
      <c r="J16" s="17">
        <v>0.99</v>
      </c>
      <c r="K16" s="8">
        <v>168</v>
      </c>
      <c r="L16" s="17">
        <v>0.99</v>
      </c>
      <c r="M16" s="8">
        <v>226</v>
      </c>
      <c r="N16" s="17">
        <v>1</v>
      </c>
      <c r="O16" s="8">
        <v>198</v>
      </c>
      <c r="P16" s="17">
        <v>1</v>
      </c>
      <c r="Q16" s="8">
        <v>165</v>
      </c>
      <c r="R16" s="17">
        <v>1</v>
      </c>
    </row>
    <row r="17" spans="1:18" x14ac:dyDescent="0.2">
      <c r="A17" s="8" t="s">
        <v>0</v>
      </c>
      <c r="B17" s="8">
        <v>4163625</v>
      </c>
      <c r="C17" s="8" t="s">
        <v>7</v>
      </c>
      <c r="D17" s="17" t="str">
        <f>IF(C17="C", "G")</f>
        <v>G</v>
      </c>
      <c r="E17" s="8">
        <v>96</v>
      </c>
      <c r="F17" s="17">
        <v>1</v>
      </c>
      <c r="G17" s="8">
        <v>98</v>
      </c>
      <c r="H17" s="17">
        <v>0.98</v>
      </c>
      <c r="I17" s="8">
        <v>225</v>
      </c>
      <c r="J17" s="17">
        <v>0.98</v>
      </c>
      <c r="K17" s="8">
        <v>168</v>
      </c>
      <c r="L17" s="17">
        <v>1</v>
      </c>
      <c r="M17" s="8">
        <v>226</v>
      </c>
      <c r="N17" s="17">
        <v>1</v>
      </c>
      <c r="O17" s="8">
        <v>200</v>
      </c>
      <c r="P17" s="17">
        <v>0.99</v>
      </c>
      <c r="Q17" s="8">
        <v>167</v>
      </c>
      <c r="R17" s="17">
        <v>1</v>
      </c>
    </row>
    <row r="18" spans="1:18" x14ac:dyDescent="0.2">
      <c r="A18" s="8" t="s">
        <v>0</v>
      </c>
      <c r="B18" s="8">
        <v>4163626</v>
      </c>
      <c r="C18" s="8" t="s">
        <v>7</v>
      </c>
      <c r="D18" s="17" t="str">
        <f>IF(C18="C", "G")</f>
        <v>G</v>
      </c>
      <c r="E18" s="8">
        <v>96</v>
      </c>
      <c r="F18" s="17">
        <v>1</v>
      </c>
      <c r="G18" s="8">
        <v>98</v>
      </c>
      <c r="H18" s="17">
        <v>0.98</v>
      </c>
      <c r="I18" s="8">
        <v>225</v>
      </c>
      <c r="J18" s="17">
        <v>1</v>
      </c>
      <c r="K18" s="8">
        <v>168</v>
      </c>
      <c r="L18" s="17">
        <v>1</v>
      </c>
      <c r="M18" s="8">
        <v>226</v>
      </c>
      <c r="N18" s="17">
        <v>1</v>
      </c>
      <c r="O18" s="8">
        <v>199</v>
      </c>
      <c r="P18" s="17">
        <v>1</v>
      </c>
      <c r="Q18" s="8">
        <v>167</v>
      </c>
      <c r="R18" s="17">
        <v>1</v>
      </c>
    </row>
    <row r="19" spans="1:18" x14ac:dyDescent="0.2">
      <c r="A19" s="8" t="s">
        <v>0</v>
      </c>
      <c r="B19" s="8">
        <v>4163627</v>
      </c>
      <c r="C19" s="8" t="s">
        <v>8</v>
      </c>
      <c r="D19" s="17" t="str">
        <f>IF(C19="A", "T")</f>
        <v>T</v>
      </c>
      <c r="E19" s="8">
        <v>96</v>
      </c>
      <c r="F19" s="17">
        <v>0.96</v>
      </c>
      <c r="G19" s="8">
        <v>98</v>
      </c>
      <c r="H19" s="17">
        <v>1</v>
      </c>
      <c r="I19" s="8">
        <v>225</v>
      </c>
      <c r="J19" s="17">
        <v>1</v>
      </c>
      <c r="K19" s="8">
        <v>167</v>
      </c>
      <c r="L19" s="17">
        <v>1</v>
      </c>
      <c r="M19" s="8">
        <v>226</v>
      </c>
      <c r="N19" s="17">
        <v>1</v>
      </c>
      <c r="O19" s="8">
        <v>198</v>
      </c>
      <c r="P19" s="17">
        <v>1</v>
      </c>
      <c r="Q19" s="8">
        <v>167</v>
      </c>
      <c r="R19" s="17">
        <v>0.99</v>
      </c>
    </row>
    <row r="20" spans="1:18" x14ac:dyDescent="0.2">
      <c r="A20" s="8" t="s">
        <v>0</v>
      </c>
      <c r="B20" s="8">
        <v>4163628</v>
      </c>
      <c r="C20" s="8" t="s">
        <v>3</v>
      </c>
      <c r="D20" s="17" t="str">
        <f>IF(C20="G", "C")</f>
        <v>C</v>
      </c>
      <c r="E20" s="8">
        <v>96</v>
      </c>
      <c r="F20" s="17">
        <v>0.98</v>
      </c>
      <c r="G20" s="8">
        <v>98</v>
      </c>
      <c r="H20" s="17">
        <v>1</v>
      </c>
      <c r="I20" s="8">
        <v>225</v>
      </c>
      <c r="J20" s="17">
        <v>0.99</v>
      </c>
      <c r="K20" s="8">
        <v>167</v>
      </c>
      <c r="L20" s="17">
        <v>0.99</v>
      </c>
      <c r="M20" s="8">
        <v>226</v>
      </c>
      <c r="N20" s="17">
        <v>1</v>
      </c>
      <c r="O20" s="8">
        <v>198</v>
      </c>
      <c r="P20" s="17">
        <v>1</v>
      </c>
      <c r="Q20" s="8">
        <v>167</v>
      </c>
      <c r="R20" s="17">
        <v>1</v>
      </c>
    </row>
    <row r="21" spans="1:18" x14ac:dyDescent="0.2">
      <c r="A21" s="8" t="s">
        <v>0</v>
      </c>
      <c r="B21" s="8">
        <v>4163629</v>
      </c>
      <c r="C21" s="8" t="s">
        <v>3</v>
      </c>
      <c r="D21" s="17" t="str">
        <f>IF(C21="G", "C")</f>
        <v>C</v>
      </c>
      <c r="E21" s="8">
        <v>95</v>
      </c>
      <c r="F21" s="17">
        <v>1</v>
      </c>
      <c r="G21" s="8">
        <v>97</v>
      </c>
      <c r="H21" s="17">
        <v>1</v>
      </c>
      <c r="I21" s="8">
        <v>221</v>
      </c>
      <c r="J21" s="17">
        <v>1</v>
      </c>
      <c r="K21" s="8">
        <v>164</v>
      </c>
      <c r="L21" s="17">
        <v>0.99</v>
      </c>
      <c r="M21" s="8">
        <v>223</v>
      </c>
      <c r="N21" s="17">
        <v>0.99</v>
      </c>
      <c r="O21" s="8">
        <v>197</v>
      </c>
      <c r="P21" s="17">
        <v>0.99</v>
      </c>
      <c r="Q21" s="8">
        <v>166</v>
      </c>
      <c r="R21" s="17">
        <v>0.99</v>
      </c>
    </row>
    <row r="22" spans="1:18" x14ac:dyDescent="0.2">
      <c r="A22" s="8" t="s">
        <v>0</v>
      </c>
      <c r="B22" s="8">
        <v>4163630</v>
      </c>
      <c r="C22" s="8" t="s">
        <v>3</v>
      </c>
      <c r="D22" s="17" t="str">
        <f>IF(C22="G", "C")</f>
        <v>C</v>
      </c>
      <c r="E22" s="8">
        <v>95</v>
      </c>
      <c r="F22" s="17">
        <v>1</v>
      </c>
      <c r="G22" s="8">
        <v>98</v>
      </c>
      <c r="H22" s="17">
        <v>0.98</v>
      </c>
      <c r="I22" s="8">
        <v>224</v>
      </c>
      <c r="J22" s="17">
        <v>0.98</v>
      </c>
      <c r="K22" s="8">
        <v>165</v>
      </c>
      <c r="L22" s="17">
        <v>0.99</v>
      </c>
      <c r="M22" s="8">
        <v>224</v>
      </c>
      <c r="N22" s="17">
        <v>1</v>
      </c>
      <c r="O22" s="8">
        <v>198</v>
      </c>
      <c r="P22" s="17">
        <v>1</v>
      </c>
      <c r="Q22" s="8">
        <v>166</v>
      </c>
      <c r="R22" s="17">
        <v>0.99</v>
      </c>
    </row>
    <row r="23" spans="1:18" x14ac:dyDescent="0.2">
      <c r="A23" s="8" t="s">
        <v>0</v>
      </c>
      <c r="B23" s="8">
        <v>4163631</v>
      </c>
      <c r="C23" s="8" t="s">
        <v>8</v>
      </c>
      <c r="D23" s="17" t="str">
        <f>IF(C23="A", "T")</f>
        <v>T</v>
      </c>
      <c r="E23" s="8">
        <v>95</v>
      </c>
      <c r="F23" s="17">
        <v>1</v>
      </c>
      <c r="G23" s="8">
        <v>98</v>
      </c>
      <c r="H23" s="17">
        <v>1</v>
      </c>
      <c r="I23" s="8">
        <v>223</v>
      </c>
      <c r="J23" s="17">
        <v>1</v>
      </c>
      <c r="K23" s="8">
        <v>165</v>
      </c>
      <c r="L23" s="17">
        <v>1</v>
      </c>
      <c r="M23" s="8">
        <v>222</v>
      </c>
      <c r="N23" s="17">
        <v>0.99</v>
      </c>
      <c r="O23" s="8">
        <v>197</v>
      </c>
      <c r="P23" s="17">
        <v>0.99</v>
      </c>
      <c r="Q23" s="8">
        <v>167</v>
      </c>
      <c r="R23" s="17">
        <v>1</v>
      </c>
    </row>
    <row r="24" spans="1:18" x14ac:dyDescent="0.2">
      <c r="A24" s="8" t="s">
        <v>0</v>
      </c>
      <c r="B24" s="8">
        <v>4163632</v>
      </c>
      <c r="C24" s="8" t="s">
        <v>9</v>
      </c>
      <c r="D24" s="17" t="str">
        <f>IF(C24="T", "A")</f>
        <v>A</v>
      </c>
      <c r="E24" s="8">
        <v>96</v>
      </c>
      <c r="F24" s="17">
        <v>0.98</v>
      </c>
      <c r="G24" s="8">
        <v>101</v>
      </c>
      <c r="H24" s="17">
        <v>1</v>
      </c>
      <c r="I24" s="8">
        <v>228</v>
      </c>
      <c r="J24" s="17">
        <v>0.98</v>
      </c>
      <c r="K24" s="8">
        <v>168</v>
      </c>
      <c r="L24" s="17">
        <v>1</v>
      </c>
      <c r="M24" s="8">
        <v>225</v>
      </c>
      <c r="N24" s="17">
        <v>1</v>
      </c>
      <c r="O24" s="8">
        <v>204</v>
      </c>
      <c r="P24" s="17">
        <v>0.98</v>
      </c>
      <c r="Q24" s="8">
        <v>169</v>
      </c>
      <c r="R24" s="17">
        <v>1</v>
      </c>
    </row>
    <row r="25" spans="1:18" x14ac:dyDescent="0.2">
      <c r="A25" s="8" t="s">
        <v>0</v>
      </c>
      <c r="B25" s="8">
        <v>4163633</v>
      </c>
      <c r="C25" s="8" t="s">
        <v>9</v>
      </c>
      <c r="D25" s="17" t="str">
        <f>IF(C25="T", "A")</f>
        <v>A</v>
      </c>
      <c r="E25" s="8">
        <v>96</v>
      </c>
      <c r="F25" s="17">
        <v>0.98</v>
      </c>
      <c r="G25" s="8">
        <v>101</v>
      </c>
      <c r="H25" s="17">
        <v>1</v>
      </c>
      <c r="I25" s="8">
        <v>228</v>
      </c>
      <c r="J25" s="17">
        <v>0.99</v>
      </c>
      <c r="K25" s="8">
        <v>168</v>
      </c>
      <c r="L25" s="17">
        <v>0.99</v>
      </c>
      <c r="M25" s="8">
        <v>223</v>
      </c>
      <c r="N25" s="17">
        <v>1</v>
      </c>
      <c r="O25" s="8">
        <v>204</v>
      </c>
      <c r="P25" s="17">
        <v>1</v>
      </c>
      <c r="Q25" s="8">
        <v>168</v>
      </c>
      <c r="R25" s="17">
        <v>1</v>
      </c>
    </row>
    <row r="26" spans="1:18" x14ac:dyDescent="0.2">
      <c r="A26" s="8" t="s">
        <v>0</v>
      </c>
      <c r="B26" s="8">
        <v>4163634</v>
      </c>
      <c r="C26" s="8" t="s">
        <v>7</v>
      </c>
      <c r="D26" s="17" t="str">
        <f>IF(C26="C", "G")</f>
        <v>G</v>
      </c>
      <c r="E26" s="8">
        <v>100</v>
      </c>
      <c r="F26" s="17">
        <v>1</v>
      </c>
      <c r="G26" s="8">
        <v>106</v>
      </c>
      <c r="H26" s="17">
        <v>1</v>
      </c>
      <c r="I26" s="8">
        <v>234</v>
      </c>
      <c r="J26" s="17">
        <v>1</v>
      </c>
      <c r="K26" s="8">
        <v>176</v>
      </c>
      <c r="L26" s="17">
        <v>1</v>
      </c>
      <c r="M26" s="8">
        <v>241</v>
      </c>
      <c r="N26" s="17">
        <v>1</v>
      </c>
      <c r="O26" s="8">
        <v>209</v>
      </c>
      <c r="P26" s="17">
        <v>1</v>
      </c>
      <c r="Q26" s="8">
        <v>171</v>
      </c>
      <c r="R26" s="17">
        <v>1</v>
      </c>
    </row>
    <row r="27" spans="1:18" x14ac:dyDescent="0.2">
      <c r="A27" s="8" t="s">
        <v>0</v>
      </c>
      <c r="B27" s="8">
        <v>4163635</v>
      </c>
      <c r="C27" s="8" t="s">
        <v>3</v>
      </c>
      <c r="D27" s="17" t="str">
        <f>IF(C27="G", "C")</f>
        <v>C</v>
      </c>
      <c r="E27" s="8">
        <v>100</v>
      </c>
      <c r="F27" s="17">
        <v>1</v>
      </c>
      <c r="G27" s="8">
        <v>106</v>
      </c>
      <c r="H27" s="17">
        <v>1</v>
      </c>
      <c r="I27" s="8">
        <v>234</v>
      </c>
      <c r="J27" s="17">
        <v>0.99</v>
      </c>
      <c r="K27" s="8">
        <v>176</v>
      </c>
      <c r="L27" s="17">
        <v>1</v>
      </c>
      <c r="M27" s="8">
        <v>243</v>
      </c>
      <c r="N27" s="17">
        <v>1</v>
      </c>
      <c r="O27" s="8">
        <v>209</v>
      </c>
      <c r="P27" s="17">
        <v>0.99</v>
      </c>
      <c r="Q27" s="8">
        <v>171</v>
      </c>
      <c r="R27" s="17">
        <v>1</v>
      </c>
    </row>
    <row r="28" spans="1:18" x14ac:dyDescent="0.2">
      <c r="A28" s="8" t="s">
        <v>0</v>
      </c>
      <c r="B28" s="8">
        <v>4163636</v>
      </c>
      <c r="C28" s="8" t="s">
        <v>8</v>
      </c>
      <c r="D28" s="17" t="str">
        <f>IF(C28="A", "T")</f>
        <v>T</v>
      </c>
      <c r="E28" s="8">
        <v>100</v>
      </c>
      <c r="F28" s="17">
        <v>0.98</v>
      </c>
      <c r="G28" s="8">
        <v>106</v>
      </c>
      <c r="H28" s="17">
        <v>0.98</v>
      </c>
      <c r="I28" s="8">
        <v>235</v>
      </c>
      <c r="J28" s="17">
        <v>0.98</v>
      </c>
      <c r="K28" s="8">
        <v>176</v>
      </c>
      <c r="L28" s="17">
        <v>0.99</v>
      </c>
      <c r="M28" s="8">
        <v>243</v>
      </c>
      <c r="N28" s="17">
        <v>0.98</v>
      </c>
      <c r="O28" s="8">
        <v>209</v>
      </c>
      <c r="P28" s="17">
        <v>0.99</v>
      </c>
      <c r="Q28" s="8">
        <v>170</v>
      </c>
      <c r="R28" s="17">
        <v>1</v>
      </c>
    </row>
    <row r="29" spans="1:18" x14ac:dyDescent="0.2">
      <c r="A29" s="8" t="s">
        <v>0</v>
      </c>
      <c r="B29" s="8">
        <v>4163637</v>
      </c>
      <c r="C29" s="8" t="s">
        <v>8</v>
      </c>
      <c r="D29" s="17" t="str">
        <f>IF(C29="A", "T")</f>
        <v>T</v>
      </c>
      <c r="E29" s="8">
        <v>100</v>
      </c>
      <c r="F29" s="17">
        <v>0.94</v>
      </c>
      <c r="G29" s="8">
        <v>105</v>
      </c>
      <c r="H29" s="17">
        <v>1</v>
      </c>
      <c r="I29" s="8">
        <v>237</v>
      </c>
      <c r="J29" s="17">
        <v>0.97</v>
      </c>
      <c r="K29" s="8">
        <v>176</v>
      </c>
      <c r="L29" s="17">
        <v>0.98</v>
      </c>
      <c r="M29" s="8">
        <v>242</v>
      </c>
      <c r="N29" s="17">
        <v>0.98</v>
      </c>
      <c r="O29" s="8">
        <v>208</v>
      </c>
      <c r="P29" s="17">
        <v>0.99</v>
      </c>
      <c r="Q29" s="8">
        <v>168</v>
      </c>
      <c r="R29" s="17">
        <v>0.98</v>
      </c>
    </row>
    <row r="30" spans="1:18" x14ac:dyDescent="0.2">
      <c r="A30" s="8" t="s">
        <v>0</v>
      </c>
      <c r="B30" s="8">
        <v>4163638</v>
      </c>
      <c r="C30" s="8" t="s">
        <v>7</v>
      </c>
      <c r="D30" s="17" t="str">
        <f>IF(C30="C", "G")</f>
        <v>G</v>
      </c>
      <c r="E30" s="8">
        <v>101</v>
      </c>
      <c r="F30" s="17">
        <v>1</v>
      </c>
      <c r="G30" s="8">
        <v>105</v>
      </c>
      <c r="H30" s="17">
        <v>1</v>
      </c>
      <c r="I30" s="8">
        <v>240</v>
      </c>
      <c r="J30" s="17">
        <v>1</v>
      </c>
      <c r="K30" s="8">
        <v>180</v>
      </c>
      <c r="L30" s="17">
        <v>1</v>
      </c>
      <c r="M30" s="8">
        <v>243</v>
      </c>
      <c r="N30" s="17">
        <v>0.99</v>
      </c>
      <c r="O30" s="8">
        <v>211</v>
      </c>
      <c r="P30" s="17">
        <v>1</v>
      </c>
      <c r="Q30" s="8">
        <v>171</v>
      </c>
      <c r="R30" s="17">
        <v>1</v>
      </c>
    </row>
    <row r="31" spans="1:18" x14ac:dyDescent="0.2">
      <c r="A31" s="8" t="s">
        <v>0</v>
      </c>
      <c r="B31" s="8">
        <v>4163639</v>
      </c>
      <c r="C31" s="8" t="s">
        <v>7</v>
      </c>
      <c r="D31" s="17" t="str">
        <f>IF(C31="C", "G")</f>
        <v>G</v>
      </c>
      <c r="E31" s="8">
        <v>101</v>
      </c>
      <c r="F31" s="17">
        <v>1</v>
      </c>
      <c r="G31" s="8">
        <v>104</v>
      </c>
      <c r="H31" s="17">
        <v>1</v>
      </c>
      <c r="I31" s="8">
        <v>239</v>
      </c>
      <c r="J31" s="17">
        <v>0.96</v>
      </c>
      <c r="K31" s="8">
        <v>181</v>
      </c>
      <c r="L31" s="17">
        <v>1</v>
      </c>
      <c r="M31" s="8">
        <v>242</v>
      </c>
      <c r="N31" s="17">
        <v>0.99</v>
      </c>
      <c r="O31" s="8">
        <v>208</v>
      </c>
      <c r="P31" s="17">
        <v>1</v>
      </c>
      <c r="Q31" s="8">
        <v>169</v>
      </c>
      <c r="R31" s="17">
        <v>0.99</v>
      </c>
    </row>
    <row r="32" spans="1:18" x14ac:dyDescent="0.2">
      <c r="A32" s="8" t="s">
        <v>0</v>
      </c>
      <c r="B32" s="8">
        <v>4163640</v>
      </c>
      <c r="C32" s="8" t="s">
        <v>7</v>
      </c>
      <c r="D32" s="17" t="str">
        <f>IF(C32="C", "G")</f>
        <v>G</v>
      </c>
      <c r="E32" s="8">
        <v>103</v>
      </c>
      <c r="F32" s="17">
        <v>1</v>
      </c>
      <c r="G32" s="8">
        <v>103</v>
      </c>
      <c r="H32" s="17">
        <v>1</v>
      </c>
      <c r="I32" s="8">
        <v>235</v>
      </c>
      <c r="J32" s="17">
        <v>1</v>
      </c>
      <c r="K32" s="8">
        <v>176</v>
      </c>
      <c r="L32" s="17">
        <v>0.98</v>
      </c>
      <c r="M32" s="8">
        <v>238</v>
      </c>
      <c r="N32" s="17">
        <v>0.99</v>
      </c>
      <c r="O32" s="8">
        <v>207</v>
      </c>
      <c r="P32" s="17">
        <v>0.98</v>
      </c>
      <c r="Q32" s="8">
        <v>170</v>
      </c>
      <c r="R32" s="17">
        <v>1</v>
      </c>
    </row>
    <row r="33" spans="1:18" x14ac:dyDescent="0.2">
      <c r="A33" s="8" t="s">
        <v>0</v>
      </c>
      <c r="B33" s="8">
        <v>4163641</v>
      </c>
      <c r="C33" s="8" t="s">
        <v>9</v>
      </c>
      <c r="D33" s="17" t="str">
        <f>IF(C33="T", "A")</f>
        <v>A</v>
      </c>
      <c r="E33" s="8">
        <v>103</v>
      </c>
      <c r="F33" s="17">
        <v>1</v>
      </c>
      <c r="G33" s="8">
        <v>102</v>
      </c>
      <c r="H33" s="17">
        <v>0.94</v>
      </c>
      <c r="I33" s="8">
        <v>235</v>
      </c>
      <c r="J33" s="17">
        <v>1</v>
      </c>
      <c r="K33" s="8">
        <v>175</v>
      </c>
      <c r="L33" s="17">
        <v>0.98</v>
      </c>
      <c r="M33" s="8">
        <v>237</v>
      </c>
      <c r="N33" s="17">
        <v>1</v>
      </c>
      <c r="O33" s="8">
        <v>207</v>
      </c>
      <c r="P33" s="17">
        <v>0.98</v>
      </c>
      <c r="Q33" s="8">
        <v>171</v>
      </c>
      <c r="R33" s="17">
        <v>1</v>
      </c>
    </row>
    <row r="34" spans="1:18" x14ac:dyDescent="0.2">
      <c r="A34" s="8" t="s">
        <v>0</v>
      </c>
      <c r="B34" s="8">
        <v>4163642</v>
      </c>
      <c r="C34" s="8" t="s">
        <v>3</v>
      </c>
      <c r="D34" s="17" t="str">
        <f>IF(C34="G", "C")</f>
        <v>C</v>
      </c>
      <c r="E34" s="8">
        <v>103</v>
      </c>
      <c r="F34" s="17">
        <v>1</v>
      </c>
      <c r="G34" s="8">
        <v>102</v>
      </c>
      <c r="H34" s="17">
        <v>0.96</v>
      </c>
      <c r="I34" s="8">
        <v>235</v>
      </c>
      <c r="J34" s="17">
        <v>0.98</v>
      </c>
      <c r="K34" s="8">
        <v>174</v>
      </c>
      <c r="L34" s="17">
        <v>1</v>
      </c>
      <c r="M34" s="8">
        <v>237</v>
      </c>
      <c r="N34" s="17">
        <v>0.99</v>
      </c>
      <c r="O34" s="8">
        <v>207</v>
      </c>
      <c r="P34" s="17">
        <v>1</v>
      </c>
      <c r="Q34" s="8">
        <v>171</v>
      </c>
      <c r="R34" s="17">
        <v>1</v>
      </c>
    </row>
    <row r="35" spans="1:18" x14ac:dyDescent="0.2">
      <c r="A35" s="8" t="s">
        <v>0</v>
      </c>
      <c r="B35" s="8">
        <v>4163643</v>
      </c>
      <c r="C35" s="8" t="s">
        <v>3</v>
      </c>
      <c r="D35" s="17" t="str">
        <f>IF(C35="G", "C")</f>
        <v>C</v>
      </c>
      <c r="E35" s="8">
        <v>103</v>
      </c>
      <c r="F35" s="17">
        <v>1</v>
      </c>
      <c r="G35" s="8">
        <v>102</v>
      </c>
      <c r="H35" s="17">
        <v>1</v>
      </c>
      <c r="I35" s="8">
        <v>235</v>
      </c>
      <c r="J35" s="17">
        <v>0.99</v>
      </c>
      <c r="K35" s="8">
        <v>174</v>
      </c>
      <c r="L35" s="17">
        <v>1</v>
      </c>
      <c r="M35" s="8">
        <v>238</v>
      </c>
      <c r="N35" s="17">
        <v>1</v>
      </c>
      <c r="O35" s="8">
        <v>207</v>
      </c>
      <c r="P35" s="17">
        <v>0.99</v>
      </c>
      <c r="Q35" s="8">
        <v>171</v>
      </c>
      <c r="R35" s="17">
        <v>1</v>
      </c>
    </row>
    <row r="36" spans="1:18" x14ac:dyDescent="0.2">
      <c r="A36" s="8" t="s">
        <v>0</v>
      </c>
      <c r="B36" s="8">
        <v>4163644</v>
      </c>
      <c r="C36" s="8" t="s">
        <v>8</v>
      </c>
      <c r="D36" s="17" t="str">
        <f>IF(C36="A", "T")</f>
        <v>T</v>
      </c>
      <c r="E36" s="8">
        <v>102</v>
      </c>
      <c r="F36" s="17">
        <v>1</v>
      </c>
      <c r="G36" s="8">
        <v>101</v>
      </c>
      <c r="H36" s="17">
        <v>1</v>
      </c>
      <c r="I36" s="8">
        <v>237</v>
      </c>
      <c r="J36" s="17">
        <v>1</v>
      </c>
      <c r="K36" s="8">
        <v>172</v>
      </c>
      <c r="L36" s="17">
        <v>1</v>
      </c>
      <c r="M36" s="8">
        <v>236</v>
      </c>
      <c r="N36" s="17">
        <v>0.99</v>
      </c>
      <c r="O36" s="8">
        <v>207</v>
      </c>
      <c r="P36" s="17">
        <v>1</v>
      </c>
      <c r="Q36" s="8">
        <v>170</v>
      </c>
      <c r="R36" s="17">
        <v>0.99</v>
      </c>
    </row>
    <row r="37" spans="1:18" x14ac:dyDescent="0.2">
      <c r="A37" s="8" t="s">
        <v>0</v>
      </c>
      <c r="B37" s="8">
        <v>4163645</v>
      </c>
      <c r="C37" s="8" t="s">
        <v>3</v>
      </c>
      <c r="D37" s="17" t="str">
        <f>IF(C37="G", "C")</f>
        <v>C</v>
      </c>
      <c r="E37" s="8">
        <v>102</v>
      </c>
      <c r="F37" s="17">
        <v>1</v>
      </c>
      <c r="G37" s="8">
        <v>100</v>
      </c>
      <c r="H37" s="17">
        <v>0.98</v>
      </c>
      <c r="I37" s="8">
        <v>237</v>
      </c>
      <c r="J37" s="17">
        <v>0.99</v>
      </c>
      <c r="K37" s="8">
        <v>172</v>
      </c>
      <c r="L37" s="17">
        <v>1</v>
      </c>
      <c r="M37" s="8">
        <v>236</v>
      </c>
      <c r="N37" s="17">
        <v>0.99</v>
      </c>
      <c r="O37" s="8">
        <v>204</v>
      </c>
      <c r="P37" s="17">
        <v>0.99</v>
      </c>
      <c r="Q37" s="8">
        <v>169</v>
      </c>
      <c r="R37" s="17">
        <v>0.99</v>
      </c>
    </row>
    <row r="38" spans="1:18" x14ac:dyDescent="0.2">
      <c r="A38" s="8" t="s">
        <v>0</v>
      </c>
      <c r="B38" s="8">
        <v>4163646</v>
      </c>
      <c r="C38" s="8" t="s">
        <v>8</v>
      </c>
      <c r="D38" s="17" t="str">
        <f>IF(C38="A", "T")</f>
        <v>T</v>
      </c>
      <c r="E38" s="8">
        <v>93</v>
      </c>
      <c r="F38" s="17">
        <v>0.96</v>
      </c>
      <c r="G38" s="8">
        <v>91</v>
      </c>
      <c r="H38" s="17">
        <v>0.98</v>
      </c>
      <c r="I38" s="8">
        <v>217</v>
      </c>
      <c r="J38" s="17">
        <v>0.99</v>
      </c>
      <c r="K38" s="8">
        <v>157</v>
      </c>
      <c r="L38" s="17">
        <v>0.97</v>
      </c>
      <c r="M38" s="8">
        <v>214</v>
      </c>
      <c r="N38" s="17">
        <v>0.98</v>
      </c>
      <c r="O38" s="8">
        <v>191</v>
      </c>
      <c r="P38" s="17">
        <v>0.97</v>
      </c>
      <c r="Q38" s="8">
        <v>160</v>
      </c>
      <c r="R38" s="17">
        <v>1</v>
      </c>
    </row>
    <row r="39" spans="1:18" x14ac:dyDescent="0.2">
      <c r="A39" s="8" t="s">
        <v>0</v>
      </c>
      <c r="B39" s="8">
        <v>4163647</v>
      </c>
      <c r="C39" s="8" t="s">
        <v>7</v>
      </c>
      <c r="D39" s="17" t="str">
        <f>IF(C39="C", "G")</f>
        <v>G</v>
      </c>
      <c r="E39" s="8">
        <v>93</v>
      </c>
      <c r="F39" s="17">
        <v>1</v>
      </c>
      <c r="G39" s="8">
        <v>91</v>
      </c>
      <c r="H39" s="17">
        <v>1</v>
      </c>
      <c r="I39" s="8">
        <v>215</v>
      </c>
      <c r="J39" s="17">
        <v>1</v>
      </c>
      <c r="K39" s="8">
        <v>155</v>
      </c>
      <c r="L39" s="17">
        <v>1</v>
      </c>
      <c r="M39" s="8">
        <v>207</v>
      </c>
      <c r="N39" s="17">
        <v>0.99</v>
      </c>
      <c r="O39" s="8">
        <v>189</v>
      </c>
      <c r="P39" s="17">
        <v>0.99</v>
      </c>
      <c r="Q39" s="8">
        <v>153</v>
      </c>
      <c r="R39" s="17">
        <v>1</v>
      </c>
    </row>
    <row r="40" spans="1:18" x14ac:dyDescent="0.2">
      <c r="A40" s="8" t="s">
        <v>0</v>
      </c>
      <c r="B40" s="8">
        <v>4163648</v>
      </c>
      <c r="C40" s="8" t="s">
        <v>3</v>
      </c>
      <c r="D40" s="17" t="str">
        <f>IF(C40="G", "C")</f>
        <v>C</v>
      </c>
      <c r="E40" s="8">
        <v>93</v>
      </c>
      <c r="F40" s="17">
        <v>1</v>
      </c>
      <c r="G40" s="8">
        <v>91</v>
      </c>
      <c r="H40" s="17">
        <v>1</v>
      </c>
      <c r="I40" s="8">
        <v>214</v>
      </c>
      <c r="J40" s="17">
        <v>0.99</v>
      </c>
      <c r="K40" s="8">
        <v>155</v>
      </c>
      <c r="L40" s="17">
        <v>1</v>
      </c>
      <c r="M40" s="8">
        <v>206</v>
      </c>
      <c r="N40" s="17">
        <v>0.99</v>
      </c>
      <c r="O40" s="8">
        <v>189</v>
      </c>
      <c r="P40" s="17">
        <v>1</v>
      </c>
      <c r="Q40" s="8">
        <v>152</v>
      </c>
      <c r="R40" s="17">
        <v>0.99</v>
      </c>
    </row>
    <row r="41" spans="1:18" x14ac:dyDescent="0.2">
      <c r="A41" s="8" t="s">
        <v>0</v>
      </c>
      <c r="B41" s="8">
        <v>4163649</v>
      </c>
      <c r="C41" s="8" t="s">
        <v>7</v>
      </c>
      <c r="D41" s="17" t="str">
        <f>IF(C41="C", "G")</f>
        <v>G</v>
      </c>
      <c r="E41" s="8">
        <v>100</v>
      </c>
      <c r="F41" s="17">
        <v>1</v>
      </c>
      <c r="G41" s="8">
        <v>95</v>
      </c>
      <c r="H41" s="17">
        <v>1</v>
      </c>
      <c r="I41" s="8">
        <v>229</v>
      </c>
      <c r="J41" s="17">
        <v>0.99</v>
      </c>
      <c r="K41" s="8">
        <v>171</v>
      </c>
      <c r="L41" s="17">
        <v>0.99</v>
      </c>
      <c r="M41" s="8">
        <v>215</v>
      </c>
      <c r="N41" s="17">
        <v>0.99</v>
      </c>
      <c r="O41" s="8">
        <v>199</v>
      </c>
      <c r="P41" s="17">
        <v>1</v>
      </c>
      <c r="Q41" s="8">
        <v>165</v>
      </c>
      <c r="R41" s="17">
        <v>1</v>
      </c>
    </row>
    <row r="42" spans="1:18" x14ac:dyDescent="0.2">
      <c r="A42" s="8" t="s">
        <v>0</v>
      </c>
      <c r="B42" s="8">
        <v>4163650</v>
      </c>
      <c r="C42" s="8" t="s">
        <v>9</v>
      </c>
      <c r="D42" s="17" t="str">
        <f>IF(C42="T", "A")</f>
        <v>A</v>
      </c>
      <c r="E42" s="8">
        <v>100</v>
      </c>
      <c r="F42" s="17">
        <v>1</v>
      </c>
      <c r="G42" s="8">
        <v>95</v>
      </c>
      <c r="H42" s="17">
        <v>0.98</v>
      </c>
      <c r="I42" s="8">
        <v>230</v>
      </c>
      <c r="J42" s="17">
        <v>0.99</v>
      </c>
      <c r="K42" s="8">
        <v>170</v>
      </c>
      <c r="L42" s="17">
        <v>0.99</v>
      </c>
      <c r="M42" s="8">
        <v>215</v>
      </c>
      <c r="N42" s="17">
        <v>0.99</v>
      </c>
      <c r="O42" s="8">
        <v>199</v>
      </c>
      <c r="P42" s="17">
        <v>0.99</v>
      </c>
      <c r="Q42" s="8">
        <v>165</v>
      </c>
      <c r="R42" s="17">
        <v>1</v>
      </c>
    </row>
    <row r="43" spans="1:18" x14ac:dyDescent="0.2">
      <c r="A43" s="8" t="s">
        <v>0</v>
      </c>
      <c r="B43" s="8">
        <v>4163651</v>
      </c>
      <c r="C43" s="8" t="s">
        <v>8</v>
      </c>
      <c r="D43" s="17" t="str">
        <f>IF(C43="A", "T")</f>
        <v>T</v>
      </c>
      <c r="E43" s="8">
        <v>105</v>
      </c>
      <c r="F43" s="17">
        <v>0.98</v>
      </c>
      <c r="G43" s="8">
        <v>97</v>
      </c>
      <c r="H43" s="17">
        <v>1</v>
      </c>
      <c r="I43" s="8">
        <v>233</v>
      </c>
      <c r="J43" s="17">
        <v>0.98</v>
      </c>
      <c r="K43" s="8">
        <v>178</v>
      </c>
      <c r="L43" s="17">
        <v>0.99</v>
      </c>
      <c r="M43" s="8">
        <v>224</v>
      </c>
      <c r="N43" s="17">
        <v>0.99</v>
      </c>
      <c r="O43" s="8">
        <v>210</v>
      </c>
      <c r="P43" s="17">
        <v>0.98</v>
      </c>
      <c r="Q43" s="8">
        <v>166</v>
      </c>
      <c r="R43" s="17">
        <v>0.99</v>
      </c>
    </row>
    <row r="44" spans="1:18" x14ac:dyDescent="0.2">
      <c r="A44" s="8" t="s">
        <v>0</v>
      </c>
      <c r="B44" s="8">
        <v>4163652</v>
      </c>
      <c r="C44" s="8" t="s">
        <v>9</v>
      </c>
      <c r="D44" s="17" t="str">
        <f>IF(C44="T", "A")</f>
        <v>A</v>
      </c>
      <c r="E44" s="8">
        <v>105</v>
      </c>
      <c r="F44" s="17">
        <v>0.98</v>
      </c>
      <c r="G44" s="8">
        <v>97</v>
      </c>
      <c r="H44" s="17">
        <v>0.98</v>
      </c>
      <c r="I44" s="8">
        <v>233</v>
      </c>
      <c r="J44" s="17">
        <v>1</v>
      </c>
      <c r="K44" s="8">
        <v>178</v>
      </c>
      <c r="L44" s="17">
        <v>1</v>
      </c>
      <c r="M44" s="8">
        <v>224</v>
      </c>
      <c r="N44" s="17">
        <v>0.98</v>
      </c>
      <c r="O44" s="8">
        <v>210</v>
      </c>
      <c r="P44" s="17">
        <v>0.98</v>
      </c>
      <c r="Q44" s="8">
        <v>166</v>
      </c>
      <c r="R44" s="17">
        <v>1</v>
      </c>
    </row>
    <row r="45" spans="1:18" x14ac:dyDescent="0.2">
      <c r="A45" s="8" t="s">
        <v>0</v>
      </c>
      <c r="B45" s="8">
        <v>4163653</v>
      </c>
      <c r="C45" s="8" t="s">
        <v>9</v>
      </c>
      <c r="D45" s="17" t="str">
        <f>IF(C45="T", "A")</f>
        <v>A</v>
      </c>
      <c r="E45" s="8">
        <v>105</v>
      </c>
      <c r="F45" s="17">
        <v>1</v>
      </c>
      <c r="G45" s="8">
        <v>97</v>
      </c>
      <c r="H45" s="17">
        <v>1</v>
      </c>
      <c r="I45" s="8">
        <v>234</v>
      </c>
      <c r="J45" s="17">
        <v>0.98</v>
      </c>
      <c r="K45" s="8">
        <v>180</v>
      </c>
      <c r="L45" s="17">
        <v>1</v>
      </c>
      <c r="M45" s="8">
        <v>225</v>
      </c>
      <c r="N45" s="17">
        <v>1</v>
      </c>
      <c r="O45" s="8">
        <v>212</v>
      </c>
      <c r="P45" s="17">
        <v>0.98</v>
      </c>
      <c r="Q45" s="8">
        <v>166</v>
      </c>
      <c r="R45" s="17">
        <v>1</v>
      </c>
    </row>
    <row r="46" spans="1:18" x14ac:dyDescent="0.2">
      <c r="A46" s="8" t="s">
        <v>0</v>
      </c>
      <c r="B46" s="8">
        <v>4163654</v>
      </c>
      <c r="C46" s="8" t="s">
        <v>8</v>
      </c>
      <c r="D46" s="17" t="str">
        <f>IF(C46="A", "T")</f>
        <v>T</v>
      </c>
      <c r="E46" s="8">
        <v>105</v>
      </c>
      <c r="F46" s="17">
        <v>1</v>
      </c>
      <c r="G46" s="8">
        <v>97</v>
      </c>
      <c r="H46" s="17">
        <v>1</v>
      </c>
      <c r="I46" s="8">
        <v>233</v>
      </c>
      <c r="J46" s="17">
        <v>0.99</v>
      </c>
      <c r="K46" s="8">
        <v>180</v>
      </c>
      <c r="L46" s="17">
        <v>0.99</v>
      </c>
      <c r="M46" s="8">
        <v>224</v>
      </c>
      <c r="N46" s="17">
        <v>1</v>
      </c>
      <c r="O46" s="8">
        <v>212</v>
      </c>
      <c r="P46" s="17">
        <v>0.99</v>
      </c>
      <c r="Q46" s="8">
        <v>166</v>
      </c>
      <c r="R46" s="17">
        <v>1</v>
      </c>
    </row>
    <row r="47" spans="1:18" x14ac:dyDescent="0.2">
      <c r="A47" s="8" t="s">
        <v>0</v>
      </c>
      <c r="B47" s="8">
        <v>4163655</v>
      </c>
      <c r="C47" s="8" t="s">
        <v>8</v>
      </c>
      <c r="D47" s="17" t="str">
        <f>IF(C47="A", "T")</f>
        <v>T</v>
      </c>
      <c r="E47" s="8">
        <v>109</v>
      </c>
      <c r="F47" s="17">
        <v>0.98</v>
      </c>
      <c r="G47" s="8">
        <v>98</v>
      </c>
      <c r="H47" s="17">
        <v>1</v>
      </c>
      <c r="I47" s="8">
        <v>236</v>
      </c>
      <c r="J47" s="17">
        <v>1</v>
      </c>
      <c r="K47" s="8">
        <v>184</v>
      </c>
      <c r="L47" s="17">
        <v>1</v>
      </c>
      <c r="M47" s="8">
        <v>231</v>
      </c>
      <c r="N47" s="17">
        <v>0.99</v>
      </c>
      <c r="O47" s="8">
        <v>215</v>
      </c>
      <c r="P47" s="17">
        <v>1</v>
      </c>
      <c r="Q47" s="8">
        <v>168</v>
      </c>
      <c r="R47" s="17">
        <v>1</v>
      </c>
    </row>
    <row r="48" spans="1:18" x14ac:dyDescent="0.2">
      <c r="A48" s="8" t="s">
        <v>0</v>
      </c>
      <c r="B48" s="8">
        <v>4163656</v>
      </c>
      <c r="C48" s="8" t="s">
        <v>7</v>
      </c>
      <c r="D48" s="17" t="str">
        <f>IF(C48="C", "G")</f>
        <v>G</v>
      </c>
      <c r="E48" s="8">
        <v>109</v>
      </c>
      <c r="F48" s="17">
        <v>1</v>
      </c>
      <c r="G48" s="8">
        <v>98</v>
      </c>
      <c r="H48" s="17">
        <v>1</v>
      </c>
      <c r="I48" s="8">
        <v>230</v>
      </c>
      <c r="J48" s="17">
        <v>1</v>
      </c>
      <c r="K48" s="8">
        <v>182</v>
      </c>
      <c r="L48" s="17">
        <v>1</v>
      </c>
      <c r="M48" s="8">
        <v>231</v>
      </c>
      <c r="N48" s="17">
        <v>0.99</v>
      </c>
      <c r="O48" s="8">
        <v>212</v>
      </c>
      <c r="P48" s="17">
        <v>0.99</v>
      </c>
      <c r="Q48" s="8">
        <v>165</v>
      </c>
      <c r="R48" s="17">
        <v>1</v>
      </c>
    </row>
    <row r="49" spans="1:19" x14ac:dyDescent="0.2">
      <c r="A49" s="8" t="s">
        <v>0</v>
      </c>
      <c r="B49" s="8">
        <v>4163657</v>
      </c>
      <c r="C49" s="8" t="s">
        <v>3</v>
      </c>
      <c r="D49" s="17" t="str">
        <f>IF(C49="G", "C")</f>
        <v>C</v>
      </c>
      <c r="E49" s="8">
        <v>109</v>
      </c>
      <c r="F49" s="17">
        <v>1</v>
      </c>
      <c r="G49" s="8">
        <v>98</v>
      </c>
      <c r="H49" s="17">
        <v>1</v>
      </c>
      <c r="I49" s="8">
        <v>230</v>
      </c>
      <c r="J49" s="17">
        <v>0.99</v>
      </c>
      <c r="K49" s="8">
        <v>181</v>
      </c>
      <c r="L49" s="17">
        <v>1</v>
      </c>
      <c r="M49" s="8">
        <v>230</v>
      </c>
      <c r="N49" s="17">
        <v>0.99</v>
      </c>
      <c r="O49" s="8">
        <v>212</v>
      </c>
      <c r="P49" s="17">
        <v>0.99</v>
      </c>
      <c r="Q49" s="8">
        <v>165</v>
      </c>
      <c r="R49" s="17">
        <v>1</v>
      </c>
    </row>
    <row r="50" spans="1:19" x14ac:dyDescent="0.2">
      <c r="A50" s="8" t="s">
        <v>0</v>
      </c>
      <c r="B50" s="8">
        <v>4163658</v>
      </c>
      <c r="C50" s="8" t="s">
        <v>9</v>
      </c>
      <c r="D50" s="17" t="str">
        <f>IF(C50="T", "A")</f>
        <v>A</v>
      </c>
      <c r="E50" s="8">
        <v>98</v>
      </c>
      <c r="F50" s="17">
        <v>1</v>
      </c>
      <c r="G50" s="8">
        <v>90</v>
      </c>
      <c r="H50" s="17">
        <v>1</v>
      </c>
      <c r="I50" s="8">
        <v>218</v>
      </c>
      <c r="J50" s="17">
        <v>0.99</v>
      </c>
      <c r="K50" s="8">
        <v>170</v>
      </c>
      <c r="L50" s="17">
        <v>0.98</v>
      </c>
      <c r="M50" s="8">
        <v>224</v>
      </c>
      <c r="N50" s="17">
        <v>0.99</v>
      </c>
      <c r="O50" s="8">
        <v>197</v>
      </c>
      <c r="P50" s="17">
        <v>1</v>
      </c>
      <c r="Q50" s="8">
        <v>150</v>
      </c>
      <c r="R50" s="17">
        <v>1</v>
      </c>
    </row>
    <row r="51" spans="1:19" x14ac:dyDescent="0.2">
      <c r="A51" s="8" t="s">
        <v>0</v>
      </c>
      <c r="B51" s="8">
        <v>4163659</v>
      </c>
      <c r="C51" s="8" t="s">
        <v>7</v>
      </c>
      <c r="D51" s="17" t="str">
        <f>IF(C51="C", "G")</f>
        <v>G</v>
      </c>
      <c r="E51" s="8">
        <v>94</v>
      </c>
      <c r="F51" s="17">
        <v>1</v>
      </c>
      <c r="G51" s="8">
        <v>84</v>
      </c>
      <c r="H51" s="17">
        <v>1</v>
      </c>
      <c r="I51" s="8">
        <v>211</v>
      </c>
      <c r="J51" s="17">
        <v>1</v>
      </c>
      <c r="K51" s="8">
        <v>166</v>
      </c>
      <c r="L51" s="17">
        <v>0.99</v>
      </c>
      <c r="M51" s="8">
        <v>211</v>
      </c>
      <c r="N51" s="17">
        <v>0.98</v>
      </c>
      <c r="O51" s="8">
        <v>192</v>
      </c>
      <c r="P51" s="17">
        <v>1</v>
      </c>
      <c r="Q51" s="8">
        <v>144</v>
      </c>
      <c r="R51" s="17">
        <v>1</v>
      </c>
    </row>
    <row r="52" spans="1:19" x14ac:dyDescent="0.2">
      <c r="A52" s="8" t="s">
        <v>0</v>
      </c>
      <c r="B52" s="8">
        <v>4163660</v>
      </c>
      <c r="C52" s="8" t="s">
        <v>7</v>
      </c>
      <c r="D52" s="17" t="str">
        <f>IF(C52="C", "G")</f>
        <v>G</v>
      </c>
      <c r="E52" s="8">
        <v>93</v>
      </c>
      <c r="F52" s="17">
        <v>1</v>
      </c>
      <c r="G52" s="8">
        <v>81</v>
      </c>
      <c r="H52" s="17">
        <v>0.98</v>
      </c>
      <c r="I52" s="8">
        <v>207</v>
      </c>
      <c r="J52" s="17">
        <v>1</v>
      </c>
      <c r="K52" s="8">
        <v>165</v>
      </c>
      <c r="L52" s="17">
        <v>1</v>
      </c>
      <c r="M52" s="8">
        <v>209</v>
      </c>
      <c r="N52" s="17">
        <v>0.99</v>
      </c>
      <c r="O52" s="8">
        <v>189</v>
      </c>
      <c r="P52" s="17">
        <v>1</v>
      </c>
      <c r="Q52" s="8">
        <v>141</v>
      </c>
      <c r="R52" s="17">
        <v>1</v>
      </c>
    </row>
    <row r="53" spans="1:19" x14ac:dyDescent="0.2">
      <c r="A53" s="8" t="s">
        <v>0</v>
      </c>
      <c r="B53" s="8">
        <v>4163661</v>
      </c>
      <c r="C53" s="8" t="s">
        <v>3</v>
      </c>
      <c r="D53" s="17" t="str">
        <f>IF(C53="G", "C")</f>
        <v>C</v>
      </c>
      <c r="E53" s="8">
        <v>93</v>
      </c>
      <c r="F53" s="17">
        <v>1</v>
      </c>
      <c r="G53" s="8">
        <v>81</v>
      </c>
      <c r="H53" s="17">
        <v>1</v>
      </c>
      <c r="I53" s="8">
        <v>207</v>
      </c>
      <c r="J53" s="17">
        <v>0.98</v>
      </c>
      <c r="K53" s="8">
        <v>165</v>
      </c>
      <c r="L53" s="17">
        <v>1</v>
      </c>
      <c r="M53" s="8">
        <v>209</v>
      </c>
      <c r="N53" s="17">
        <v>0.99</v>
      </c>
      <c r="O53" s="8">
        <v>189</v>
      </c>
      <c r="P53" s="17">
        <v>0.99</v>
      </c>
      <c r="Q53" s="8">
        <v>141</v>
      </c>
      <c r="R53" s="17">
        <v>0.99</v>
      </c>
    </row>
    <row r="54" spans="1:19" x14ac:dyDescent="0.2">
      <c r="A54" s="8" t="s">
        <v>0</v>
      </c>
      <c r="B54" s="8">
        <v>4163662</v>
      </c>
      <c r="C54" s="8" t="s">
        <v>7</v>
      </c>
      <c r="D54" s="17" t="str">
        <f>IF(C54="C", "G")</f>
        <v>G</v>
      </c>
      <c r="E54" s="8">
        <v>94</v>
      </c>
      <c r="F54" s="17">
        <v>1</v>
      </c>
      <c r="G54" s="8">
        <v>81</v>
      </c>
      <c r="H54" s="17">
        <v>1</v>
      </c>
      <c r="I54" s="8">
        <v>208</v>
      </c>
      <c r="J54" s="17">
        <v>0.99</v>
      </c>
      <c r="K54" s="8">
        <v>165</v>
      </c>
      <c r="L54" s="17">
        <v>0.99</v>
      </c>
      <c r="M54" s="8">
        <v>209</v>
      </c>
      <c r="N54" s="17">
        <v>1</v>
      </c>
      <c r="O54" s="8">
        <v>189</v>
      </c>
      <c r="P54" s="17">
        <v>1</v>
      </c>
      <c r="Q54" s="8">
        <v>141</v>
      </c>
      <c r="R54" s="17">
        <v>1</v>
      </c>
    </row>
    <row r="55" spans="1:19" x14ac:dyDescent="0.2">
      <c r="A55" s="8" t="s">
        <v>0</v>
      </c>
      <c r="B55" s="8">
        <v>4163663</v>
      </c>
      <c r="C55" s="8" t="s">
        <v>7</v>
      </c>
      <c r="D55" s="17" t="str">
        <f>IF(C55="C", "G")</f>
        <v>G</v>
      </c>
      <c r="E55" s="8">
        <v>94</v>
      </c>
      <c r="F55" s="17">
        <v>1</v>
      </c>
      <c r="G55" s="8">
        <v>80</v>
      </c>
      <c r="H55" s="17">
        <v>1</v>
      </c>
      <c r="I55" s="8">
        <v>208</v>
      </c>
      <c r="J55" s="17">
        <v>0.99</v>
      </c>
      <c r="K55" s="8">
        <v>164</v>
      </c>
      <c r="L55" s="17">
        <v>1</v>
      </c>
      <c r="M55" s="8">
        <v>208</v>
      </c>
      <c r="N55" s="17">
        <v>1</v>
      </c>
      <c r="O55" s="8">
        <v>189</v>
      </c>
      <c r="P55" s="17">
        <v>1</v>
      </c>
      <c r="Q55" s="8">
        <v>141</v>
      </c>
      <c r="R55" s="17">
        <v>1</v>
      </c>
    </row>
    <row r="56" spans="1:19" x14ac:dyDescent="0.2">
      <c r="A56" s="8" t="s">
        <v>0</v>
      </c>
      <c r="B56" s="8">
        <v>4163664</v>
      </c>
      <c r="C56" s="8" t="s">
        <v>3</v>
      </c>
      <c r="D56" s="17" t="str">
        <f>IF(C56="G", "C")</f>
        <v>C</v>
      </c>
      <c r="E56" s="8">
        <v>94</v>
      </c>
      <c r="F56" s="17">
        <v>1</v>
      </c>
      <c r="G56" s="8">
        <v>80</v>
      </c>
      <c r="H56" s="17">
        <v>0.98</v>
      </c>
      <c r="I56" s="8">
        <v>207</v>
      </c>
      <c r="J56" s="17">
        <v>1</v>
      </c>
      <c r="K56" s="8">
        <v>164</v>
      </c>
      <c r="L56" s="17">
        <v>0.99</v>
      </c>
      <c r="M56" s="8">
        <v>208</v>
      </c>
      <c r="N56" s="17">
        <v>0.99</v>
      </c>
      <c r="O56" s="8">
        <v>189</v>
      </c>
      <c r="P56" s="17">
        <v>0.99</v>
      </c>
      <c r="Q56" s="8">
        <v>141</v>
      </c>
      <c r="R56" s="17">
        <v>1</v>
      </c>
    </row>
    <row r="57" spans="1:19" x14ac:dyDescent="0.2">
      <c r="A57" s="8" t="s">
        <v>0</v>
      </c>
      <c r="B57" s="8">
        <v>4163665</v>
      </c>
      <c r="C57" s="8" t="s">
        <v>3</v>
      </c>
      <c r="D57" s="17" t="str">
        <f>IF(C57="G", "C")</f>
        <v>C</v>
      </c>
      <c r="E57" s="8">
        <v>97</v>
      </c>
      <c r="F57" s="17">
        <v>1</v>
      </c>
      <c r="G57" s="8">
        <v>78</v>
      </c>
      <c r="H57" s="17">
        <v>1</v>
      </c>
      <c r="I57" s="8">
        <v>209</v>
      </c>
      <c r="J57" s="17">
        <v>1</v>
      </c>
      <c r="K57" s="8">
        <v>169</v>
      </c>
      <c r="L57" s="17">
        <v>0.99</v>
      </c>
      <c r="M57" s="8">
        <v>209</v>
      </c>
      <c r="N57" s="17">
        <v>1</v>
      </c>
      <c r="O57" s="8">
        <v>191</v>
      </c>
      <c r="P57" s="17">
        <v>0.99</v>
      </c>
      <c r="Q57" s="8">
        <v>142</v>
      </c>
      <c r="R57" s="17">
        <v>1</v>
      </c>
    </row>
    <row r="58" spans="1:19" x14ac:dyDescent="0.2">
      <c r="A58" s="8" t="s">
        <v>0</v>
      </c>
      <c r="B58" s="8">
        <v>4163666</v>
      </c>
      <c r="C58" s="8" t="s">
        <v>9</v>
      </c>
      <c r="D58" s="17" t="str">
        <f>IF(C58="T", "A")</f>
        <v>A</v>
      </c>
      <c r="E58" s="8">
        <v>96</v>
      </c>
      <c r="F58" s="17">
        <v>1</v>
      </c>
      <c r="G58" s="8">
        <v>77</v>
      </c>
      <c r="H58" s="17">
        <v>1</v>
      </c>
      <c r="I58" s="8">
        <v>209</v>
      </c>
      <c r="J58" s="17">
        <v>0.98</v>
      </c>
      <c r="K58" s="8">
        <v>169</v>
      </c>
      <c r="L58" s="17">
        <v>0.99</v>
      </c>
      <c r="M58" s="8">
        <v>209</v>
      </c>
      <c r="N58" s="17">
        <v>1</v>
      </c>
      <c r="O58" s="8">
        <v>192</v>
      </c>
      <c r="P58" s="17">
        <v>0.97</v>
      </c>
      <c r="Q58" s="8">
        <v>143</v>
      </c>
      <c r="R58" s="17">
        <v>0.99</v>
      </c>
    </row>
    <row r="59" spans="1:19" x14ac:dyDescent="0.2">
      <c r="A59" s="8" t="s">
        <v>0</v>
      </c>
      <c r="B59" s="8">
        <v>4163667</v>
      </c>
      <c r="C59" s="8" t="s">
        <v>9</v>
      </c>
      <c r="D59" s="17" t="str">
        <f>IF(C59="T", "A")</f>
        <v>A</v>
      </c>
      <c r="E59" s="8">
        <v>97</v>
      </c>
      <c r="F59" s="17">
        <v>1</v>
      </c>
      <c r="G59" s="8">
        <v>78</v>
      </c>
      <c r="H59" s="17">
        <v>1</v>
      </c>
      <c r="I59" s="8">
        <v>211</v>
      </c>
      <c r="J59" s="17">
        <v>0.99</v>
      </c>
      <c r="K59" s="8">
        <v>173</v>
      </c>
      <c r="L59" s="17">
        <v>0.99</v>
      </c>
      <c r="M59" s="8">
        <v>210</v>
      </c>
      <c r="N59" s="17">
        <v>1</v>
      </c>
      <c r="O59" s="8">
        <v>194</v>
      </c>
      <c r="P59" s="17">
        <v>0.98</v>
      </c>
      <c r="Q59" s="8">
        <v>146</v>
      </c>
      <c r="R59" s="17">
        <v>1</v>
      </c>
    </row>
    <row r="60" spans="1:19" x14ac:dyDescent="0.2">
      <c r="A60" s="8" t="s">
        <v>0</v>
      </c>
      <c r="B60" s="8">
        <v>4163668</v>
      </c>
      <c r="C60" s="8" t="s">
        <v>9</v>
      </c>
      <c r="D60" s="17" t="str">
        <f>IF(C60="T", "A")</f>
        <v>A</v>
      </c>
      <c r="E60" s="8">
        <v>97</v>
      </c>
      <c r="F60" s="17">
        <v>0.96</v>
      </c>
      <c r="G60" s="8">
        <v>79</v>
      </c>
      <c r="H60" s="17">
        <v>1</v>
      </c>
      <c r="I60" s="8">
        <v>208</v>
      </c>
      <c r="J60" s="17">
        <v>1</v>
      </c>
      <c r="K60" s="8">
        <v>172</v>
      </c>
      <c r="L60" s="17">
        <v>1</v>
      </c>
      <c r="M60" s="8">
        <v>209</v>
      </c>
      <c r="N60" s="17">
        <v>1</v>
      </c>
      <c r="O60" s="8">
        <v>192</v>
      </c>
      <c r="P60" s="17">
        <v>0.98</v>
      </c>
      <c r="Q60" s="8">
        <v>143</v>
      </c>
      <c r="R60" s="17">
        <v>1</v>
      </c>
    </row>
    <row r="61" spans="1:19" x14ac:dyDescent="0.2">
      <c r="A61" s="9" t="s">
        <v>10</v>
      </c>
      <c r="B61" s="9">
        <v>4163669</v>
      </c>
      <c r="C61" s="9" t="s">
        <v>9</v>
      </c>
      <c r="D61" s="14" t="str">
        <f>IF(C61="T", "A")</f>
        <v>A</v>
      </c>
      <c r="E61" s="9">
        <v>104</v>
      </c>
      <c r="F61" s="14">
        <v>1</v>
      </c>
      <c r="G61" s="9">
        <v>83</v>
      </c>
      <c r="H61" s="14">
        <v>1</v>
      </c>
      <c r="I61" s="9">
        <v>214</v>
      </c>
      <c r="J61" s="14">
        <v>0.99</v>
      </c>
      <c r="K61" s="9">
        <v>184</v>
      </c>
      <c r="L61" s="14">
        <v>1</v>
      </c>
      <c r="M61" s="9">
        <v>221</v>
      </c>
      <c r="N61" s="14">
        <v>0.99</v>
      </c>
      <c r="O61" s="9">
        <v>202</v>
      </c>
      <c r="P61" s="14">
        <v>0.98</v>
      </c>
      <c r="Q61" s="9">
        <v>150</v>
      </c>
      <c r="R61" s="14">
        <v>0.99</v>
      </c>
    </row>
    <row r="62" spans="1:19" x14ac:dyDescent="0.2">
      <c r="A62" s="9" t="s">
        <v>12</v>
      </c>
      <c r="B62" s="9">
        <v>4163670</v>
      </c>
      <c r="C62" s="9" t="s">
        <v>7</v>
      </c>
      <c r="D62" s="14" t="str">
        <f>IF(C62="C", "G")</f>
        <v>G</v>
      </c>
      <c r="E62" s="9">
        <v>103</v>
      </c>
      <c r="F62" s="14">
        <v>1</v>
      </c>
      <c r="G62" s="9">
        <v>82</v>
      </c>
      <c r="H62" s="14">
        <v>1</v>
      </c>
      <c r="I62" s="9">
        <v>215</v>
      </c>
      <c r="J62" s="14">
        <v>0.97</v>
      </c>
      <c r="K62" s="9">
        <v>183</v>
      </c>
      <c r="L62" s="14">
        <v>1</v>
      </c>
      <c r="M62" s="9">
        <v>221</v>
      </c>
      <c r="N62" s="14">
        <v>1</v>
      </c>
      <c r="O62" s="9">
        <v>201</v>
      </c>
      <c r="P62" s="14">
        <v>0.99</v>
      </c>
      <c r="Q62" s="9">
        <v>149</v>
      </c>
      <c r="R62" s="14">
        <v>1</v>
      </c>
    </row>
    <row r="63" spans="1:19" x14ac:dyDescent="0.2">
      <c r="A63" s="9" t="s">
        <v>11</v>
      </c>
      <c r="B63" s="9">
        <v>4163671</v>
      </c>
      <c r="C63" s="9" t="s">
        <v>8</v>
      </c>
      <c r="D63" s="14" t="str">
        <f>IF(C63="A", "T")</f>
        <v>T</v>
      </c>
      <c r="E63" s="9">
        <v>103</v>
      </c>
      <c r="F63" s="14">
        <v>1</v>
      </c>
      <c r="G63" s="9">
        <v>82</v>
      </c>
      <c r="H63" s="14">
        <v>1</v>
      </c>
      <c r="I63" s="9">
        <v>215</v>
      </c>
      <c r="J63" s="14">
        <v>1</v>
      </c>
      <c r="K63" s="9">
        <v>183</v>
      </c>
      <c r="L63" s="14">
        <v>1</v>
      </c>
      <c r="M63" s="9">
        <v>221</v>
      </c>
      <c r="N63" s="14">
        <v>1</v>
      </c>
      <c r="O63" s="9">
        <v>201</v>
      </c>
      <c r="P63" s="14">
        <v>0.99</v>
      </c>
      <c r="Q63" s="9">
        <v>149</v>
      </c>
      <c r="R63" s="14">
        <v>1</v>
      </c>
      <c r="S63" s="9" t="s">
        <v>30</v>
      </c>
    </row>
    <row r="64" spans="1:19" x14ac:dyDescent="0.2">
      <c r="A64" s="8" t="s">
        <v>0</v>
      </c>
      <c r="B64" s="8">
        <v>4163672</v>
      </c>
      <c r="C64" s="8" t="s">
        <v>8</v>
      </c>
      <c r="D64" s="17" t="str">
        <f>IF(C64="A", "T")</f>
        <v>T</v>
      </c>
      <c r="E64" s="8">
        <v>103</v>
      </c>
      <c r="F64" s="17">
        <v>1</v>
      </c>
      <c r="G64" s="8">
        <v>82</v>
      </c>
      <c r="H64" s="17">
        <v>1</v>
      </c>
      <c r="I64" s="8">
        <v>217</v>
      </c>
      <c r="J64" s="17">
        <v>0.99</v>
      </c>
      <c r="K64" s="8">
        <v>182</v>
      </c>
      <c r="L64" s="17">
        <v>0.99</v>
      </c>
      <c r="M64" s="8">
        <v>221</v>
      </c>
      <c r="N64" s="17">
        <v>1</v>
      </c>
      <c r="O64" s="8">
        <v>202</v>
      </c>
      <c r="P64" s="17">
        <v>1</v>
      </c>
      <c r="Q64" s="8">
        <v>149</v>
      </c>
      <c r="R64" s="17">
        <v>1</v>
      </c>
    </row>
    <row r="65" spans="1:18" x14ac:dyDescent="0.2">
      <c r="A65" s="8" t="s">
        <v>0</v>
      </c>
      <c r="B65" s="8">
        <v>4163673</v>
      </c>
      <c r="C65" s="8" t="s">
        <v>3</v>
      </c>
      <c r="D65" s="17" t="str">
        <f>IF(C65="G", "C")</f>
        <v>C</v>
      </c>
      <c r="E65" s="8">
        <v>102</v>
      </c>
      <c r="F65" s="17">
        <v>0.98</v>
      </c>
      <c r="G65" s="8">
        <v>82</v>
      </c>
      <c r="H65" s="17">
        <v>0.95</v>
      </c>
      <c r="I65" s="8">
        <v>215</v>
      </c>
      <c r="J65" s="17">
        <v>1</v>
      </c>
      <c r="K65" s="8">
        <v>181</v>
      </c>
      <c r="L65" s="17">
        <v>1</v>
      </c>
      <c r="M65" s="8">
        <v>221</v>
      </c>
      <c r="N65" s="17">
        <v>1</v>
      </c>
      <c r="O65" s="8">
        <v>204</v>
      </c>
      <c r="P65" s="17">
        <v>0.95</v>
      </c>
      <c r="Q65" s="8">
        <v>150</v>
      </c>
      <c r="R65" s="17">
        <v>1</v>
      </c>
    </row>
    <row r="66" spans="1:18" x14ac:dyDescent="0.2">
      <c r="A66" s="8" t="s">
        <v>0</v>
      </c>
      <c r="B66" s="8">
        <v>4163674</v>
      </c>
      <c r="C66" s="8" t="s">
        <v>8</v>
      </c>
      <c r="D66" s="17" t="str">
        <f>IF(C66="A", "T")</f>
        <v>T</v>
      </c>
      <c r="E66" s="8">
        <v>102</v>
      </c>
      <c r="F66" s="17">
        <v>0.98</v>
      </c>
      <c r="G66" s="8">
        <v>81</v>
      </c>
      <c r="H66" s="17">
        <v>1</v>
      </c>
      <c r="I66" s="8">
        <v>215</v>
      </c>
      <c r="J66" s="17">
        <v>0.98</v>
      </c>
      <c r="K66" s="8">
        <v>178</v>
      </c>
      <c r="L66" s="17">
        <v>0.99</v>
      </c>
      <c r="M66" s="8">
        <v>216</v>
      </c>
      <c r="N66" s="17">
        <v>0.98</v>
      </c>
      <c r="O66" s="8">
        <v>198</v>
      </c>
      <c r="P66" s="17">
        <v>0.98</v>
      </c>
      <c r="Q66" s="8">
        <v>149</v>
      </c>
      <c r="R66" s="17">
        <v>1</v>
      </c>
    </row>
    <row r="67" spans="1:18" x14ac:dyDescent="0.2">
      <c r="A67" s="8" t="s">
        <v>0</v>
      </c>
      <c r="B67" s="8">
        <v>4163675</v>
      </c>
      <c r="C67" s="8" t="s">
        <v>7</v>
      </c>
      <c r="D67" s="17" t="str">
        <f>IF(C67="C", "G")</f>
        <v>G</v>
      </c>
      <c r="E67" s="8">
        <v>102</v>
      </c>
      <c r="F67" s="17">
        <v>1</v>
      </c>
      <c r="G67" s="8">
        <v>79</v>
      </c>
      <c r="H67" s="17">
        <v>1</v>
      </c>
      <c r="I67" s="8">
        <v>211</v>
      </c>
      <c r="J67" s="17">
        <v>1</v>
      </c>
      <c r="K67" s="8">
        <v>177</v>
      </c>
      <c r="L67" s="17">
        <v>1</v>
      </c>
      <c r="M67" s="8">
        <v>214</v>
      </c>
      <c r="N67" s="17">
        <v>1</v>
      </c>
      <c r="O67" s="8">
        <v>200</v>
      </c>
      <c r="P67" s="17">
        <v>1</v>
      </c>
      <c r="Q67" s="8">
        <v>148</v>
      </c>
      <c r="R67" s="17">
        <v>1</v>
      </c>
    </row>
    <row r="68" spans="1:18" x14ac:dyDescent="0.2">
      <c r="A68" s="8" t="s">
        <v>0</v>
      </c>
      <c r="B68" s="8">
        <v>4163676</v>
      </c>
      <c r="C68" s="8" t="s">
        <v>7</v>
      </c>
      <c r="D68" s="17" t="str">
        <f>IF(C68="C", "G")</f>
        <v>G</v>
      </c>
      <c r="E68" s="8">
        <v>102</v>
      </c>
      <c r="F68" s="17">
        <v>0.98</v>
      </c>
      <c r="G68" s="8">
        <v>79</v>
      </c>
      <c r="H68" s="17">
        <v>1</v>
      </c>
      <c r="I68" s="8">
        <v>208</v>
      </c>
      <c r="J68" s="17">
        <v>1</v>
      </c>
      <c r="K68" s="8">
        <v>175</v>
      </c>
      <c r="L68" s="17">
        <v>1</v>
      </c>
      <c r="M68" s="8">
        <v>212</v>
      </c>
      <c r="N68" s="17">
        <v>1</v>
      </c>
      <c r="O68" s="8">
        <v>195</v>
      </c>
      <c r="P68" s="17">
        <v>0.98</v>
      </c>
      <c r="Q68" s="8">
        <v>143</v>
      </c>
      <c r="R68" s="17">
        <v>1</v>
      </c>
    </row>
    <row r="69" spans="1:18" x14ac:dyDescent="0.2">
      <c r="A69" s="8" t="s">
        <v>0</v>
      </c>
      <c r="B69" s="8">
        <v>4163677</v>
      </c>
      <c r="C69" s="8" t="s">
        <v>3</v>
      </c>
      <c r="D69" s="17" t="str">
        <f>IF(C69="G", "C")</f>
        <v>C</v>
      </c>
      <c r="E69" s="8">
        <v>102</v>
      </c>
      <c r="F69" s="17">
        <v>1</v>
      </c>
      <c r="G69" s="8">
        <v>80</v>
      </c>
      <c r="H69" s="17">
        <v>0.98</v>
      </c>
      <c r="I69" s="8">
        <v>208</v>
      </c>
      <c r="J69" s="17">
        <v>0.99</v>
      </c>
      <c r="K69" s="8">
        <v>174</v>
      </c>
      <c r="L69" s="17">
        <v>0.97</v>
      </c>
      <c r="M69" s="8">
        <v>211</v>
      </c>
      <c r="N69" s="17">
        <v>1</v>
      </c>
      <c r="O69" s="8">
        <v>196</v>
      </c>
      <c r="P69" s="17">
        <v>1</v>
      </c>
      <c r="Q69" s="8">
        <v>145</v>
      </c>
      <c r="R69" s="17">
        <v>1</v>
      </c>
    </row>
    <row r="70" spans="1:18" x14ac:dyDescent="0.2">
      <c r="A70" s="8" t="s">
        <v>0</v>
      </c>
      <c r="B70" s="8">
        <v>4163678</v>
      </c>
      <c r="C70" s="8" t="s">
        <v>3</v>
      </c>
      <c r="D70" s="17" t="str">
        <f>IF(C70="G", "C")</f>
        <v>C</v>
      </c>
      <c r="E70" s="8">
        <v>102</v>
      </c>
      <c r="F70" s="17">
        <v>1</v>
      </c>
      <c r="G70" s="8">
        <v>83</v>
      </c>
      <c r="H70" s="17">
        <v>1</v>
      </c>
      <c r="I70" s="8">
        <v>210</v>
      </c>
      <c r="J70" s="17">
        <v>0.98</v>
      </c>
      <c r="K70" s="8">
        <v>178</v>
      </c>
      <c r="L70" s="17">
        <v>1</v>
      </c>
      <c r="M70" s="8">
        <v>212</v>
      </c>
      <c r="N70" s="17">
        <v>1</v>
      </c>
      <c r="O70" s="8">
        <v>196</v>
      </c>
      <c r="P70" s="17">
        <v>0.99</v>
      </c>
      <c r="Q70" s="8">
        <v>146</v>
      </c>
      <c r="R70" s="17">
        <v>1</v>
      </c>
    </row>
    <row r="71" spans="1:18" x14ac:dyDescent="0.2">
      <c r="A71" s="8" t="s">
        <v>0</v>
      </c>
      <c r="B71" s="8">
        <v>4163679</v>
      </c>
      <c r="C71" s="8" t="s">
        <v>9</v>
      </c>
      <c r="D71" s="17" t="str">
        <f>IF(C71="T", "A")</f>
        <v>A</v>
      </c>
      <c r="E71" s="8">
        <v>102</v>
      </c>
      <c r="F71" s="17">
        <v>0.98</v>
      </c>
      <c r="G71" s="8">
        <v>82</v>
      </c>
      <c r="H71" s="17">
        <v>1</v>
      </c>
      <c r="I71" s="8">
        <v>210</v>
      </c>
      <c r="J71" s="17">
        <v>0.99</v>
      </c>
      <c r="K71" s="8">
        <v>179</v>
      </c>
      <c r="L71" s="17">
        <v>0.99</v>
      </c>
      <c r="M71" s="8">
        <v>212</v>
      </c>
      <c r="N71" s="17">
        <v>0.97</v>
      </c>
      <c r="O71" s="8">
        <v>196</v>
      </c>
      <c r="P71" s="17">
        <v>0.99</v>
      </c>
      <c r="Q71" s="8">
        <v>145</v>
      </c>
      <c r="R71" s="17">
        <v>0.99</v>
      </c>
    </row>
    <row r="72" spans="1:18" x14ac:dyDescent="0.2">
      <c r="A72" s="8" t="s">
        <v>0</v>
      </c>
      <c r="B72" s="8">
        <v>4163680</v>
      </c>
      <c r="C72" s="8" t="s">
        <v>3</v>
      </c>
      <c r="D72" s="17" t="str">
        <f>IF(C72="G", "C")</f>
        <v>C</v>
      </c>
      <c r="E72" s="8">
        <v>104</v>
      </c>
      <c r="F72" s="17">
        <v>1</v>
      </c>
      <c r="G72" s="8">
        <v>83</v>
      </c>
      <c r="H72" s="17">
        <v>1</v>
      </c>
      <c r="I72" s="8">
        <v>209</v>
      </c>
      <c r="J72" s="17">
        <v>1</v>
      </c>
      <c r="K72" s="8">
        <v>182</v>
      </c>
      <c r="L72" s="17">
        <v>0.99</v>
      </c>
      <c r="M72" s="8">
        <v>219</v>
      </c>
      <c r="N72" s="17">
        <v>0.99</v>
      </c>
      <c r="O72" s="8">
        <v>199</v>
      </c>
      <c r="P72" s="17">
        <v>0.95</v>
      </c>
      <c r="Q72" s="8">
        <v>145</v>
      </c>
      <c r="R72" s="17">
        <v>1</v>
      </c>
    </row>
    <row r="73" spans="1:18" x14ac:dyDescent="0.2">
      <c r="A73" s="8" t="s">
        <v>0</v>
      </c>
      <c r="B73" s="8">
        <v>4163681</v>
      </c>
      <c r="C73" s="8" t="s">
        <v>7</v>
      </c>
      <c r="D73" s="17" t="str">
        <f>IF(C73="C", "G")</f>
        <v>G</v>
      </c>
      <c r="E73" s="8">
        <v>104</v>
      </c>
      <c r="F73" s="17">
        <v>1</v>
      </c>
      <c r="G73" s="8">
        <v>83</v>
      </c>
      <c r="H73" s="17">
        <v>1</v>
      </c>
      <c r="I73" s="8">
        <v>208</v>
      </c>
      <c r="J73" s="17">
        <v>0.99</v>
      </c>
      <c r="K73" s="8">
        <v>185</v>
      </c>
      <c r="L73" s="17">
        <v>0.99</v>
      </c>
      <c r="M73" s="8">
        <v>220</v>
      </c>
      <c r="N73" s="17">
        <v>1</v>
      </c>
      <c r="O73" s="8">
        <v>198</v>
      </c>
      <c r="P73" s="17">
        <v>1</v>
      </c>
      <c r="Q73" s="8">
        <v>143</v>
      </c>
      <c r="R73" s="17">
        <v>0.99</v>
      </c>
    </row>
    <row r="74" spans="1:18" x14ac:dyDescent="0.2">
      <c r="A74" s="8" t="s">
        <v>0</v>
      </c>
      <c r="B74" s="8">
        <v>4163682</v>
      </c>
      <c r="C74" s="8" t="s">
        <v>8</v>
      </c>
      <c r="D74" s="17" t="str">
        <f>IF(C74="A", "T")</f>
        <v>T</v>
      </c>
      <c r="E74" s="8">
        <v>104</v>
      </c>
      <c r="F74" s="17">
        <v>0.98</v>
      </c>
      <c r="G74" s="8">
        <v>82</v>
      </c>
      <c r="H74" s="17">
        <v>1</v>
      </c>
      <c r="I74" s="8">
        <v>209</v>
      </c>
      <c r="J74" s="17">
        <v>0.99</v>
      </c>
      <c r="K74" s="8">
        <v>185</v>
      </c>
      <c r="L74" s="17">
        <v>0.98</v>
      </c>
      <c r="M74" s="8">
        <v>221</v>
      </c>
      <c r="N74" s="17">
        <v>1</v>
      </c>
      <c r="O74" s="8">
        <v>197</v>
      </c>
      <c r="P74" s="17">
        <v>0.99</v>
      </c>
      <c r="Q74" s="8">
        <v>143</v>
      </c>
      <c r="R74" s="17">
        <v>1</v>
      </c>
    </row>
    <row r="75" spans="1:18" x14ac:dyDescent="0.2">
      <c r="A75" s="8" t="s">
        <v>0</v>
      </c>
      <c r="B75" s="8">
        <v>4163683</v>
      </c>
      <c r="C75" s="8" t="s">
        <v>9</v>
      </c>
      <c r="D75" s="17" t="str">
        <f>IF(C75="T", "A")</f>
        <v>A</v>
      </c>
      <c r="E75" s="8">
        <v>107</v>
      </c>
      <c r="F75" s="17">
        <v>0.96</v>
      </c>
      <c r="G75" s="8">
        <v>82</v>
      </c>
      <c r="H75" s="17">
        <v>0.98</v>
      </c>
      <c r="I75" s="8">
        <v>211</v>
      </c>
      <c r="J75" s="17">
        <v>0.99</v>
      </c>
      <c r="K75" s="8">
        <v>190</v>
      </c>
      <c r="L75" s="17">
        <v>1</v>
      </c>
      <c r="M75" s="8">
        <v>224</v>
      </c>
      <c r="N75" s="17">
        <v>1</v>
      </c>
      <c r="O75" s="8">
        <v>200</v>
      </c>
      <c r="P75" s="17">
        <v>0.97</v>
      </c>
      <c r="Q75" s="8">
        <v>148</v>
      </c>
      <c r="R75" s="17">
        <v>1</v>
      </c>
    </row>
    <row r="76" spans="1:18" x14ac:dyDescent="0.2">
      <c r="A76" s="8" t="s">
        <v>0</v>
      </c>
      <c r="B76" s="8">
        <v>4163684</v>
      </c>
      <c r="C76" s="8" t="s">
        <v>9</v>
      </c>
      <c r="D76" s="17" t="str">
        <f>IF(C76="T", "A")</f>
        <v>A</v>
      </c>
      <c r="E76" s="8">
        <v>107</v>
      </c>
      <c r="F76" s="17">
        <v>1</v>
      </c>
      <c r="G76" s="8">
        <v>81</v>
      </c>
      <c r="H76" s="17">
        <v>0.98</v>
      </c>
      <c r="I76" s="8">
        <v>211</v>
      </c>
      <c r="J76" s="17">
        <v>1</v>
      </c>
      <c r="K76" s="8">
        <v>190</v>
      </c>
      <c r="L76" s="17">
        <v>1</v>
      </c>
      <c r="M76" s="8">
        <v>224</v>
      </c>
      <c r="N76" s="17">
        <v>0.99</v>
      </c>
      <c r="O76" s="8">
        <v>199</v>
      </c>
      <c r="P76" s="17">
        <v>0.99</v>
      </c>
      <c r="Q76" s="8">
        <v>148</v>
      </c>
      <c r="R76" s="17">
        <v>1</v>
      </c>
    </row>
    <row r="77" spans="1:18" x14ac:dyDescent="0.2">
      <c r="A77" s="8" t="s">
        <v>0</v>
      </c>
      <c r="B77" s="8">
        <v>4163685</v>
      </c>
      <c r="C77" s="8" t="s">
        <v>7</v>
      </c>
      <c r="D77" s="17" t="str">
        <f>IF(C77="C", "G")</f>
        <v>G</v>
      </c>
      <c r="E77" s="8">
        <v>108</v>
      </c>
      <c r="F77" s="17">
        <v>1</v>
      </c>
      <c r="G77" s="8">
        <v>80</v>
      </c>
      <c r="H77" s="17">
        <v>0.98</v>
      </c>
      <c r="I77" s="8">
        <v>212</v>
      </c>
      <c r="J77" s="17">
        <v>0.99</v>
      </c>
      <c r="K77" s="8">
        <v>193</v>
      </c>
      <c r="L77" s="17">
        <v>0.99</v>
      </c>
      <c r="M77" s="8">
        <v>222</v>
      </c>
      <c r="N77" s="17">
        <v>0.99</v>
      </c>
      <c r="O77" s="8">
        <v>199</v>
      </c>
      <c r="P77" s="17">
        <v>0.99</v>
      </c>
      <c r="Q77" s="8">
        <v>150</v>
      </c>
      <c r="R77" s="17">
        <v>0.97</v>
      </c>
    </row>
    <row r="78" spans="1:18" x14ac:dyDescent="0.2">
      <c r="A78" s="8" t="s">
        <v>0</v>
      </c>
      <c r="B78" s="8">
        <v>4163686</v>
      </c>
      <c r="C78" s="8" t="s">
        <v>8</v>
      </c>
      <c r="D78" s="17" t="str">
        <f>IF(C78="A", "T")</f>
        <v>T</v>
      </c>
      <c r="E78" s="8">
        <v>108</v>
      </c>
      <c r="F78" s="17">
        <v>0.98</v>
      </c>
      <c r="G78" s="8">
        <v>80</v>
      </c>
      <c r="H78" s="17">
        <v>0.98</v>
      </c>
      <c r="I78" s="8">
        <v>208</v>
      </c>
      <c r="J78" s="17">
        <v>0.99</v>
      </c>
      <c r="K78" s="8">
        <v>193</v>
      </c>
      <c r="L78" s="17">
        <v>1</v>
      </c>
      <c r="M78" s="8">
        <v>219</v>
      </c>
      <c r="N78" s="17">
        <v>1</v>
      </c>
      <c r="O78" s="8">
        <v>199</v>
      </c>
      <c r="P78" s="17">
        <v>1</v>
      </c>
      <c r="Q78" s="8">
        <v>149</v>
      </c>
      <c r="R78" s="17">
        <v>0.99</v>
      </c>
    </row>
    <row r="79" spans="1:18" x14ac:dyDescent="0.2">
      <c r="A79" s="8" t="s">
        <v>0</v>
      </c>
      <c r="B79" s="8">
        <v>4163687</v>
      </c>
      <c r="C79" s="8" t="s">
        <v>8</v>
      </c>
      <c r="D79" s="17" t="str">
        <f>IF(C79="A", "T")</f>
        <v>T</v>
      </c>
      <c r="E79" s="8">
        <v>108</v>
      </c>
      <c r="F79" s="17">
        <v>0.98</v>
      </c>
      <c r="G79" s="8">
        <v>80</v>
      </c>
      <c r="H79" s="17">
        <v>0.98</v>
      </c>
      <c r="I79" s="8">
        <v>208</v>
      </c>
      <c r="J79" s="17">
        <v>0.99</v>
      </c>
      <c r="K79" s="8">
        <v>194</v>
      </c>
      <c r="L79" s="17">
        <v>1</v>
      </c>
      <c r="M79" s="8">
        <v>218</v>
      </c>
      <c r="N79" s="17">
        <v>1</v>
      </c>
      <c r="O79" s="8">
        <v>198</v>
      </c>
      <c r="P79" s="17">
        <v>1</v>
      </c>
      <c r="Q79" s="8">
        <v>149</v>
      </c>
      <c r="R79" s="17">
        <v>1</v>
      </c>
    </row>
    <row r="80" spans="1:18" x14ac:dyDescent="0.2">
      <c r="A80" s="8" t="s">
        <v>0</v>
      </c>
      <c r="B80" s="8">
        <v>4163688</v>
      </c>
      <c r="C80" s="8" t="s">
        <v>7</v>
      </c>
      <c r="D80" s="17" t="str">
        <f>IF(C80="C", "G")</f>
        <v>G</v>
      </c>
      <c r="E80" s="8">
        <v>103</v>
      </c>
      <c r="F80" s="17">
        <v>1</v>
      </c>
      <c r="G80" s="8">
        <v>76</v>
      </c>
      <c r="H80" s="17">
        <v>1</v>
      </c>
      <c r="I80" s="8">
        <v>198</v>
      </c>
      <c r="J80" s="17">
        <v>0.99</v>
      </c>
      <c r="K80" s="8">
        <v>188</v>
      </c>
      <c r="L80" s="17">
        <v>0.99</v>
      </c>
      <c r="M80" s="8">
        <v>212</v>
      </c>
      <c r="N80" s="17">
        <v>1</v>
      </c>
      <c r="O80" s="8">
        <v>189</v>
      </c>
      <c r="P80" s="17">
        <v>1</v>
      </c>
      <c r="Q80" s="8">
        <v>144</v>
      </c>
      <c r="R80" s="17">
        <v>1</v>
      </c>
    </row>
    <row r="81" spans="1:18" x14ac:dyDescent="0.2">
      <c r="A81" s="8" t="s">
        <v>0</v>
      </c>
      <c r="B81" s="8">
        <v>4163689</v>
      </c>
      <c r="C81" s="8" t="s">
        <v>7</v>
      </c>
      <c r="D81" s="17" t="str">
        <f>IF(C81="C", "G")</f>
        <v>G</v>
      </c>
      <c r="E81" s="8">
        <v>98</v>
      </c>
      <c r="F81" s="17">
        <v>1</v>
      </c>
      <c r="G81" s="8">
        <v>73</v>
      </c>
      <c r="H81" s="17">
        <v>1</v>
      </c>
      <c r="I81" s="8">
        <v>192</v>
      </c>
      <c r="J81" s="17">
        <v>1</v>
      </c>
      <c r="K81" s="8">
        <v>179</v>
      </c>
      <c r="L81" s="17">
        <v>1</v>
      </c>
      <c r="M81" s="8">
        <v>200</v>
      </c>
      <c r="N81" s="17">
        <v>1</v>
      </c>
      <c r="O81" s="8">
        <v>181</v>
      </c>
      <c r="P81" s="17">
        <v>1</v>
      </c>
      <c r="Q81" s="8">
        <v>138</v>
      </c>
      <c r="R81" s="17">
        <v>0.99</v>
      </c>
    </row>
    <row r="82" spans="1:18" x14ac:dyDescent="0.2">
      <c r="A82" s="8" t="s">
        <v>0</v>
      </c>
      <c r="B82" s="8">
        <v>4163690</v>
      </c>
      <c r="C82" s="8" t="s">
        <v>8</v>
      </c>
      <c r="D82" s="17" t="str">
        <f>IF(C82="A", "T")</f>
        <v>T</v>
      </c>
      <c r="E82" s="8">
        <v>97</v>
      </c>
      <c r="F82" s="17">
        <v>0.98</v>
      </c>
      <c r="G82" s="8">
        <v>73</v>
      </c>
      <c r="H82" s="17">
        <v>1</v>
      </c>
      <c r="I82" s="8">
        <v>191</v>
      </c>
      <c r="J82" s="17">
        <v>0.98</v>
      </c>
      <c r="K82" s="8">
        <v>178</v>
      </c>
      <c r="L82" s="17">
        <v>1</v>
      </c>
      <c r="M82" s="8">
        <v>200</v>
      </c>
      <c r="N82" s="17">
        <v>0.99</v>
      </c>
      <c r="O82" s="8">
        <v>182</v>
      </c>
      <c r="P82" s="17">
        <v>0.99</v>
      </c>
      <c r="Q82" s="8">
        <v>138</v>
      </c>
      <c r="R82" s="17">
        <v>0.99</v>
      </c>
    </row>
    <row r="83" spans="1:18" x14ac:dyDescent="0.2">
      <c r="A83" s="8" t="s">
        <v>0</v>
      </c>
      <c r="B83" s="8">
        <v>4163691</v>
      </c>
      <c r="C83" s="8" t="s">
        <v>7</v>
      </c>
      <c r="D83" s="17" t="str">
        <f>IF(C83="C", "G")</f>
        <v>G</v>
      </c>
      <c r="E83" s="8">
        <v>96</v>
      </c>
      <c r="F83" s="17">
        <v>1</v>
      </c>
      <c r="G83" s="8">
        <v>70</v>
      </c>
      <c r="H83" s="17">
        <v>1</v>
      </c>
      <c r="I83" s="8">
        <v>188</v>
      </c>
      <c r="J83" s="17">
        <v>1</v>
      </c>
      <c r="K83" s="8">
        <v>177</v>
      </c>
      <c r="L83" s="17">
        <v>1</v>
      </c>
      <c r="M83" s="8">
        <v>199</v>
      </c>
      <c r="N83" s="17">
        <v>1</v>
      </c>
      <c r="O83" s="8">
        <v>181</v>
      </c>
      <c r="P83" s="17">
        <v>1</v>
      </c>
      <c r="Q83" s="8">
        <v>135</v>
      </c>
      <c r="R83" s="17">
        <v>0.99</v>
      </c>
    </row>
    <row r="84" spans="1:18" x14ac:dyDescent="0.2">
      <c r="A84" s="8" t="s">
        <v>0</v>
      </c>
      <c r="B84" s="8">
        <v>4163692</v>
      </c>
      <c r="C84" s="8" t="s">
        <v>9</v>
      </c>
      <c r="D84" s="17" t="str">
        <f>IF(C84="T", "A")</f>
        <v>A</v>
      </c>
      <c r="E84" s="8">
        <v>98</v>
      </c>
      <c r="F84" s="17">
        <v>1</v>
      </c>
      <c r="G84" s="8">
        <v>67</v>
      </c>
      <c r="H84" s="17">
        <v>1</v>
      </c>
      <c r="I84" s="8">
        <v>184</v>
      </c>
      <c r="J84" s="17">
        <v>1</v>
      </c>
      <c r="K84" s="8">
        <v>179</v>
      </c>
      <c r="L84" s="17">
        <v>1</v>
      </c>
      <c r="M84" s="8">
        <v>200</v>
      </c>
      <c r="N84" s="17">
        <v>1</v>
      </c>
      <c r="O84" s="8">
        <v>181</v>
      </c>
      <c r="P84" s="17">
        <v>0.98</v>
      </c>
      <c r="Q84" s="8">
        <v>134</v>
      </c>
      <c r="R84" s="17">
        <v>0.97</v>
      </c>
    </row>
    <row r="85" spans="1:18" x14ac:dyDescent="0.2">
      <c r="A85" s="8" t="s">
        <v>0</v>
      </c>
      <c r="B85" s="8">
        <v>4163693</v>
      </c>
      <c r="C85" s="8" t="s">
        <v>7</v>
      </c>
      <c r="D85" s="17" t="str">
        <f>IF(C85="C", "G")</f>
        <v>G</v>
      </c>
      <c r="E85" s="8">
        <v>96</v>
      </c>
      <c r="F85" s="17">
        <v>1</v>
      </c>
      <c r="G85" s="8">
        <v>67</v>
      </c>
      <c r="H85" s="17">
        <v>0.97</v>
      </c>
      <c r="I85" s="8">
        <v>184</v>
      </c>
      <c r="J85" s="17">
        <v>0.99</v>
      </c>
      <c r="K85" s="8">
        <v>178</v>
      </c>
      <c r="L85" s="17">
        <v>0.99</v>
      </c>
      <c r="M85" s="8">
        <v>200</v>
      </c>
      <c r="N85" s="17">
        <v>0.99</v>
      </c>
      <c r="O85" s="8">
        <v>176</v>
      </c>
      <c r="P85" s="17">
        <v>1</v>
      </c>
      <c r="Q85" s="8">
        <v>130</v>
      </c>
      <c r="R85" s="17">
        <v>1</v>
      </c>
    </row>
    <row r="86" spans="1:18" x14ac:dyDescent="0.2">
      <c r="A86" s="8" t="s">
        <v>0</v>
      </c>
      <c r="B86" s="8">
        <v>4163694</v>
      </c>
      <c r="C86" s="8" t="s">
        <v>9</v>
      </c>
      <c r="D86" s="17" t="str">
        <f>IF(C86="T", "A")</f>
        <v>A</v>
      </c>
      <c r="E86" s="8">
        <v>95</v>
      </c>
      <c r="F86" s="17">
        <v>1</v>
      </c>
      <c r="G86" s="8">
        <v>67</v>
      </c>
      <c r="H86" s="17">
        <v>1</v>
      </c>
      <c r="I86" s="8">
        <v>181</v>
      </c>
      <c r="J86" s="17">
        <v>0.99</v>
      </c>
      <c r="K86" s="8">
        <v>176</v>
      </c>
      <c r="L86" s="17">
        <v>0.99</v>
      </c>
      <c r="M86" s="8">
        <v>196</v>
      </c>
      <c r="N86" s="17">
        <v>0.99</v>
      </c>
      <c r="O86" s="8">
        <v>169</v>
      </c>
      <c r="P86" s="17">
        <v>1</v>
      </c>
      <c r="Q86" s="8">
        <v>127</v>
      </c>
      <c r="R86" s="17">
        <v>0.98</v>
      </c>
    </row>
    <row r="87" spans="1:18" x14ac:dyDescent="0.2">
      <c r="A87" s="8" t="s">
        <v>0</v>
      </c>
      <c r="B87" s="8">
        <v>4163695</v>
      </c>
      <c r="C87" s="8" t="s">
        <v>3</v>
      </c>
      <c r="D87" s="17" t="str">
        <f>IF(C87="G", "C")</f>
        <v>C</v>
      </c>
      <c r="E87" s="8">
        <v>95</v>
      </c>
      <c r="F87" s="17">
        <v>1</v>
      </c>
      <c r="G87" s="8">
        <v>68</v>
      </c>
      <c r="H87" s="17">
        <v>1</v>
      </c>
      <c r="I87" s="8">
        <v>181</v>
      </c>
      <c r="J87" s="17">
        <v>1</v>
      </c>
      <c r="K87" s="8">
        <v>177</v>
      </c>
      <c r="L87" s="17">
        <v>0.99</v>
      </c>
      <c r="M87" s="8">
        <v>197</v>
      </c>
      <c r="N87" s="17">
        <v>1</v>
      </c>
      <c r="O87" s="8">
        <v>171</v>
      </c>
      <c r="P87" s="17">
        <v>1</v>
      </c>
      <c r="Q87" s="8">
        <v>127</v>
      </c>
      <c r="R87" s="17">
        <v>1</v>
      </c>
    </row>
    <row r="88" spans="1:18" x14ac:dyDescent="0.2">
      <c r="A88" s="8" t="s">
        <v>0</v>
      </c>
      <c r="B88" s="8">
        <v>4163696</v>
      </c>
      <c r="C88" s="8" t="s">
        <v>7</v>
      </c>
      <c r="D88" s="17" t="str">
        <f>IF(C88="C", "G")</f>
        <v>G</v>
      </c>
      <c r="E88" s="8">
        <v>95</v>
      </c>
      <c r="F88" s="17">
        <v>0.98</v>
      </c>
      <c r="G88" s="8">
        <v>68</v>
      </c>
      <c r="H88" s="17">
        <v>1</v>
      </c>
      <c r="I88" s="8">
        <v>181</v>
      </c>
      <c r="J88" s="17">
        <v>1</v>
      </c>
      <c r="K88" s="8">
        <v>177</v>
      </c>
      <c r="L88" s="17">
        <v>1</v>
      </c>
      <c r="M88" s="8">
        <v>197</v>
      </c>
      <c r="N88" s="17">
        <v>1</v>
      </c>
      <c r="O88" s="8">
        <v>171</v>
      </c>
      <c r="P88" s="17">
        <v>1</v>
      </c>
      <c r="Q88" s="8">
        <v>127</v>
      </c>
      <c r="R88" s="17">
        <v>1</v>
      </c>
    </row>
    <row r="89" spans="1:18" x14ac:dyDescent="0.2">
      <c r="A89" s="8" t="s">
        <v>0</v>
      </c>
      <c r="B89" s="8">
        <v>4163697</v>
      </c>
      <c r="C89" s="8" t="s">
        <v>7</v>
      </c>
      <c r="D89" s="17" t="str">
        <f>IF(C89="C", "G")</f>
        <v>G</v>
      </c>
      <c r="E89" s="8">
        <v>96</v>
      </c>
      <c r="F89" s="17">
        <v>0.98</v>
      </c>
      <c r="G89" s="8">
        <v>69</v>
      </c>
      <c r="H89" s="17">
        <v>0.97</v>
      </c>
      <c r="I89" s="8">
        <v>182</v>
      </c>
      <c r="J89" s="17">
        <v>0.99</v>
      </c>
      <c r="K89" s="8">
        <v>177</v>
      </c>
      <c r="L89" s="17">
        <v>0.99</v>
      </c>
      <c r="M89" s="8">
        <v>197</v>
      </c>
      <c r="N89" s="17">
        <v>1</v>
      </c>
      <c r="O89" s="8">
        <v>171</v>
      </c>
      <c r="P89" s="17">
        <v>1</v>
      </c>
      <c r="Q89" s="8">
        <v>127</v>
      </c>
      <c r="R89" s="17">
        <v>1</v>
      </c>
    </row>
    <row r="90" spans="1:18" x14ac:dyDescent="0.2">
      <c r="A90" s="8" t="s">
        <v>0</v>
      </c>
      <c r="B90" s="8">
        <v>4163698</v>
      </c>
      <c r="C90" s="8" t="s">
        <v>8</v>
      </c>
      <c r="D90" s="17" t="str">
        <f>IF(C90="A", "T")</f>
        <v>T</v>
      </c>
      <c r="E90" s="8">
        <v>96</v>
      </c>
      <c r="F90" s="17">
        <v>1</v>
      </c>
      <c r="G90" s="8">
        <v>69</v>
      </c>
      <c r="H90" s="17">
        <v>1</v>
      </c>
      <c r="I90" s="8">
        <v>183</v>
      </c>
      <c r="J90" s="17">
        <v>1</v>
      </c>
      <c r="K90" s="8">
        <v>178</v>
      </c>
      <c r="L90" s="17">
        <v>1</v>
      </c>
      <c r="M90" s="8">
        <v>201</v>
      </c>
      <c r="N90" s="17">
        <v>1</v>
      </c>
      <c r="O90" s="8">
        <v>172</v>
      </c>
      <c r="P90" s="17">
        <v>1</v>
      </c>
      <c r="Q90" s="8">
        <v>130</v>
      </c>
      <c r="R90" s="17">
        <v>1</v>
      </c>
    </row>
    <row r="91" spans="1:18" x14ac:dyDescent="0.2">
      <c r="A91" s="8" t="s">
        <v>0</v>
      </c>
      <c r="B91" s="8">
        <v>4163699</v>
      </c>
      <c r="C91" s="8" t="s">
        <v>8</v>
      </c>
      <c r="D91" s="17" t="str">
        <f>IF(C91="A", "T")</f>
        <v>T</v>
      </c>
      <c r="E91" s="8">
        <v>96</v>
      </c>
      <c r="F91" s="17">
        <v>1</v>
      </c>
      <c r="G91" s="8">
        <v>69</v>
      </c>
      <c r="H91" s="17">
        <v>1</v>
      </c>
      <c r="I91" s="8">
        <v>182</v>
      </c>
      <c r="J91" s="17">
        <v>1</v>
      </c>
      <c r="K91" s="8">
        <v>176</v>
      </c>
      <c r="L91" s="17">
        <v>1</v>
      </c>
      <c r="M91" s="8">
        <v>201</v>
      </c>
      <c r="N91" s="17">
        <v>1</v>
      </c>
      <c r="O91" s="8">
        <v>172</v>
      </c>
      <c r="P91" s="17">
        <v>1</v>
      </c>
      <c r="Q91" s="8">
        <v>130</v>
      </c>
      <c r="R91" s="17">
        <v>1</v>
      </c>
    </row>
    <row r="92" spans="1:18" x14ac:dyDescent="0.2">
      <c r="A92" s="8" t="s">
        <v>0</v>
      </c>
      <c r="B92" s="8">
        <v>4163700</v>
      </c>
      <c r="C92" s="8" t="s">
        <v>9</v>
      </c>
      <c r="D92" s="17" t="str">
        <f>IF(C92="T", "A")</f>
        <v>A</v>
      </c>
      <c r="E92" s="8">
        <v>95</v>
      </c>
      <c r="F92" s="17">
        <v>0.98</v>
      </c>
      <c r="G92" s="8">
        <v>73</v>
      </c>
      <c r="H92" s="17">
        <v>1</v>
      </c>
      <c r="I92" s="8">
        <v>181</v>
      </c>
      <c r="J92" s="17">
        <v>0.97</v>
      </c>
      <c r="K92" s="8">
        <v>180</v>
      </c>
      <c r="L92" s="17">
        <v>1</v>
      </c>
      <c r="M92" s="8">
        <v>202</v>
      </c>
      <c r="N92" s="17">
        <v>1</v>
      </c>
      <c r="O92" s="8">
        <v>175</v>
      </c>
      <c r="P92" s="17">
        <v>1</v>
      </c>
      <c r="Q92" s="8">
        <v>130</v>
      </c>
      <c r="R92" s="17">
        <v>0.97</v>
      </c>
    </row>
    <row r="93" spans="1:18" x14ac:dyDescent="0.2">
      <c r="A93" s="8" t="s">
        <v>0</v>
      </c>
      <c r="B93" s="8">
        <v>4163701</v>
      </c>
      <c r="C93" s="8" t="s">
        <v>9</v>
      </c>
      <c r="D93" s="17" t="str">
        <f>IF(C93="T", "A")</f>
        <v>A</v>
      </c>
      <c r="E93" s="8">
        <v>95</v>
      </c>
      <c r="F93" s="17">
        <v>1</v>
      </c>
      <c r="G93" s="8">
        <v>72</v>
      </c>
      <c r="H93" s="17">
        <v>1</v>
      </c>
      <c r="I93" s="8">
        <v>180</v>
      </c>
      <c r="J93" s="17">
        <v>0.98</v>
      </c>
      <c r="K93" s="8">
        <v>180</v>
      </c>
      <c r="L93" s="17">
        <v>1</v>
      </c>
      <c r="M93" s="8">
        <v>201</v>
      </c>
      <c r="N93" s="17">
        <v>1</v>
      </c>
      <c r="O93" s="8">
        <v>175</v>
      </c>
      <c r="P93" s="17">
        <v>0.99</v>
      </c>
      <c r="Q93" s="8">
        <v>130</v>
      </c>
      <c r="R93" s="17">
        <v>1</v>
      </c>
    </row>
    <row r="94" spans="1:18" x14ac:dyDescent="0.2">
      <c r="A94" s="8" t="s">
        <v>0</v>
      </c>
      <c r="B94" s="8">
        <v>4163702</v>
      </c>
      <c r="C94" s="8" t="s">
        <v>9</v>
      </c>
      <c r="D94" s="17" t="str">
        <f>IF(C94="T", "A")</f>
        <v>A</v>
      </c>
      <c r="E94" s="8">
        <v>95</v>
      </c>
      <c r="F94" s="17">
        <v>1</v>
      </c>
      <c r="G94" s="8">
        <v>72</v>
      </c>
      <c r="H94" s="17">
        <v>1</v>
      </c>
      <c r="I94" s="8">
        <v>179</v>
      </c>
      <c r="J94" s="17">
        <v>1</v>
      </c>
      <c r="K94" s="8">
        <v>181</v>
      </c>
      <c r="L94" s="17">
        <v>1</v>
      </c>
      <c r="M94" s="8">
        <v>200</v>
      </c>
      <c r="N94" s="17">
        <v>1</v>
      </c>
      <c r="O94" s="8">
        <v>175</v>
      </c>
      <c r="P94" s="17">
        <v>1</v>
      </c>
      <c r="Q94" s="8">
        <v>130</v>
      </c>
      <c r="R94" s="17">
        <v>1</v>
      </c>
    </row>
    <row r="95" spans="1:18" x14ac:dyDescent="0.2">
      <c r="A95" s="8" t="s">
        <v>0</v>
      </c>
      <c r="B95" s="8">
        <v>4163703</v>
      </c>
      <c r="C95" s="8" t="s">
        <v>7</v>
      </c>
      <c r="D95" s="17" t="str">
        <f>IF(C95="C", "G")</f>
        <v>G</v>
      </c>
      <c r="E95" s="8">
        <v>95</v>
      </c>
      <c r="F95" s="17">
        <v>1</v>
      </c>
      <c r="G95" s="8">
        <v>72</v>
      </c>
      <c r="H95" s="17">
        <v>0.97</v>
      </c>
      <c r="I95" s="8">
        <v>183</v>
      </c>
      <c r="J95" s="17">
        <v>0.98</v>
      </c>
      <c r="K95" s="8">
        <v>183</v>
      </c>
      <c r="L95" s="17">
        <v>0.98</v>
      </c>
      <c r="M95" s="8">
        <v>200</v>
      </c>
      <c r="N95" s="17">
        <v>1</v>
      </c>
      <c r="O95" s="8">
        <v>177</v>
      </c>
      <c r="P95" s="17">
        <v>1</v>
      </c>
      <c r="Q95" s="8">
        <v>132</v>
      </c>
      <c r="R95" s="17">
        <v>1</v>
      </c>
    </row>
    <row r="96" spans="1:18" x14ac:dyDescent="0.2">
      <c r="A96" s="8" t="s">
        <v>0</v>
      </c>
      <c r="B96" s="8">
        <v>4163704</v>
      </c>
      <c r="C96" s="8" t="s">
        <v>7</v>
      </c>
      <c r="D96" s="17" t="str">
        <f>IF(C96="C", "G")</f>
        <v>G</v>
      </c>
      <c r="E96" s="8">
        <v>95</v>
      </c>
      <c r="F96" s="17">
        <v>0.98</v>
      </c>
      <c r="G96" s="8">
        <v>70</v>
      </c>
      <c r="H96" s="17">
        <v>1</v>
      </c>
      <c r="I96" s="8">
        <v>181</v>
      </c>
      <c r="J96" s="17">
        <v>1</v>
      </c>
      <c r="K96" s="8">
        <v>181</v>
      </c>
      <c r="L96" s="17">
        <v>1</v>
      </c>
      <c r="M96" s="8">
        <v>199</v>
      </c>
      <c r="N96" s="17">
        <v>1</v>
      </c>
      <c r="O96" s="8">
        <v>177</v>
      </c>
      <c r="P96" s="17">
        <v>1</v>
      </c>
      <c r="Q96" s="8">
        <v>130</v>
      </c>
      <c r="R96" s="17">
        <v>1</v>
      </c>
    </row>
    <row r="97" spans="1:18" x14ac:dyDescent="0.2">
      <c r="A97" s="8" t="s">
        <v>0</v>
      </c>
      <c r="B97" s="8">
        <v>4163705</v>
      </c>
      <c r="C97" s="8" t="s">
        <v>7</v>
      </c>
      <c r="D97" s="17" t="str">
        <f>IF(C97="C", "G")</f>
        <v>G</v>
      </c>
      <c r="E97" s="8">
        <v>95</v>
      </c>
      <c r="F97" s="17">
        <v>0.98</v>
      </c>
      <c r="G97" s="8">
        <v>68</v>
      </c>
      <c r="H97" s="17">
        <v>0.97</v>
      </c>
      <c r="I97" s="8">
        <v>180</v>
      </c>
      <c r="J97" s="17">
        <v>1</v>
      </c>
      <c r="K97" s="8">
        <v>179</v>
      </c>
      <c r="L97" s="17">
        <v>1</v>
      </c>
      <c r="M97" s="8">
        <v>198</v>
      </c>
      <c r="N97" s="17">
        <v>1</v>
      </c>
      <c r="O97" s="8">
        <v>174</v>
      </c>
      <c r="P97" s="17">
        <v>1</v>
      </c>
      <c r="Q97" s="8">
        <v>128</v>
      </c>
      <c r="R97" s="17">
        <v>1</v>
      </c>
    </row>
    <row r="98" spans="1:18" x14ac:dyDescent="0.2">
      <c r="A98" s="13" t="s">
        <v>14</v>
      </c>
      <c r="B98">
        <v>4163706</v>
      </c>
      <c r="C98" t="s">
        <v>9</v>
      </c>
      <c r="D98" s="2" t="str">
        <f>IF(C98="T", "A")</f>
        <v>A</v>
      </c>
      <c r="E98">
        <v>97</v>
      </c>
      <c r="F98" s="2">
        <v>1</v>
      </c>
      <c r="G98">
        <v>69</v>
      </c>
      <c r="H98" s="2">
        <v>1</v>
      </c>
      <c r="I98">
        <v>182</v>
      </c>
      <c r="J98" s="2">
        <v>0.98</v>
      </c>
      <c r="K98">
        <v>182</v>
      </c>
      <c r="L98" s="2">
        <v>0.99</v>
      </c>
      <c r="M98">
        <v>203</v>
      </c>
      <c r="N98" s="2">
        <v>1</v>
      </c>
      <c r="O98">
        <v>176</v>
      </c>
      <c r="P98" s="2">
        <v>0.99</v>
      </c>
      <c r="Q98">
        <v>132</v>
      </c>
      <c r="R98" s="2">
        <v>1</v>
      </c>
    </row>
    <row r="99" spans="1:18" x14ac:dyDescent="0.2">
      <c r="A99" s="13" t="s">
        <v>14</v>
      </c>
      <c r="B99">
        <v>4163707</v>
      </c>
      <c r="C99" t="s">
        <v>9</v>
      </c>
      <c r="D99" s="2" t="str">
        <f>IF(C99="T", "A")</f>
        <v>A</v>
      </c>
      <c r="E99">
        <v>97</v>
      </c>
      <c r="F99" s="2">
        <v>1</v>
      </c>
      <c r="G99">
        <v>69</v>
      </c>
      <c r="H99" s="2">
        <v>1</v>
      </c>
      <c r="I99">
        <v>181</v>
      </c>
      <c r="J99" s="2">
        <v>1</v>
      </c>
      <c r="K99">
        <v>183</v>
      </c>
      <c r="L99" s="2">
        <v>1</v>
      </c>
      <c r="M99">
        <v>203</v>
      </c>
      <c r="N99" s="2">
        <v>1</v>
      </c>
      <c r="O99">
        <v>175</v>
      </c>
      <c r="P99" s="2">
        <v>1</v>
      </c>
      <c r="Q99">
        <v>132</v>
      </c>
      <c r="R99" s="2">
        <v>1</v>
      </c>
    </row>
    <row r="100" spans="1:18" x14ac:dyDescent="0.2">
      <c r="A100" s="13" t="s">
        <v>14</v>
      </c>
      <c r="B100">
        <v>4163708</v>
      </c>
      <c r="C100" t="s">
        <v>3</v>
      </c>
      <c r="D100" s="2" t="str">
        <f>IF(C100="G", "C")</f>
        <v>C</v>
      </c>
      <c r="E100">
        <v>97</v>
      </c>
      <c r="F100" s="2">
        <v>1</v>
      </c>
      <c r="G100">
        <v>69</v>
      </c>
      <c r="H100" s="2">
        <v>1</v>
      </c>
      <c r="I100">
        <v>181</v>
      </c>
      <c r="J100" s="2">
        <v>0.99</v>
      </c>
      <c r="K100">
        <v>183</v>
      </c>
      <c r="L100" s="2">
        <v>1</v>
      </c>
      <c r="M100">
        <v>204</v>
      </c>
      <c r="N100" s="2">
        <v>1</v>
      </c>
      <c r="O100">
        <v>176</v>
      </c>
      <c r="P100" s="2">
        <v>1</v>
      </c>
      <c r="Q100">
        <v>133</v>
      </c>
      <c r="R100" s="2">
        <v>1</v>
      </c>
    </row>
    <row r="101" spans="1:18" x14ac:dyDescent="0.2">
      <c r="A101" s="13" t="s">
        <v>14</v>
      </c>
      <c r="B101">
        <v>4163709</v>
      </c>
      <c r="C101" t="s">
        <v>9</v>
      </c>
      <c r="D101" s="2" t="str">
        <f>IF(C101="T", "A")</f>
        <v>A</v>
      </c>
      <c r="E101">
        <v>96</v>
      </c>
      <c r="F101" s="2">
        <v>1</v>
      </c>
      <c r="G101">
        <v>70</v>
      </c>
      <c r="H101" s="2">
        <v>1</v>
      </c>
      <c r="I101">
        <v>184</v>
      </c>
      <c r="J101" s="2">
        <v>1</v>
      </c>
      <c r="K101">
        <v>182</v>
      </c>
      <c r="L101" s="2">
        <v>0.99</v>
      </c>
      <c r="M101">
        <v>205</v>
      </c>
      <c r="N101" s="2">
        <v>0.99</v>
      </c>
      <c r="O101">
        <v>175</v>
      </c>
      <c r="P101" s="2">
        <v>1</v>
      </c>
      <c r="Q101">
        <v>133</v>
      </c>
      <c r="R101" s="2">
        <v>1</v>
      </c>
    </row>
    <row r="102" spans="1:18" x14ac:dyDescent="0.2">
      <c r="A102" s="13" t="s">
        <v>14</v>
      </c>
      <c r="B102">
        <v>4163710</v>
      </c>
      <c r="C102" t="s">
        <v>3</v>
      </c>
      <c r="D102" s="2" t="str">
        <f>IF(C102="G", "C")</f>
        <v>C</v>
      </c>
      <c r="E102">
        <v>96</v>
      </c>
      <c r="F102" s="2">
        <v>1</v>
      </c>
      <c r="G102">
        <v>70</v>
      </c>
      <c r="H102" s="2">
        <v>1</v>
      </c>
      <c r="I102">
        <v>185</v>
      </c>
      <c r="J102" s="2">
        <v>1</v>
      </c>
      <c r="K102">
        <v>181</v>
      </c>
      <c r="L102" s="2">
        <v>0.98</v>
      </c>
      <c r="M102">
        <v>205</v>
      </c>
      <c r="N102" s="2">
        <v>1</v>
      </c>
      <c r="O102">
        <v>175</v>
      </c>
      <c r="P102" s="2">
        <v>1</v>
      </c>
      <c r="Q102">
        <v>133</v>
      </c>
      <c r="R102" s="2">
        <v>1</v>
      </c>
    </row>
    <row r="103" spans="1:18" x14ac:dyDescent="0.2">
      <c r="A103" s="13" t="s">
        <v>14</v>
      </c>
      <c r="B103">
        <v>4163711</v>
      </c>
      <c r="C103" t="s">
        <v>7</v>
      </c>
      <c r="D103" s="2" t="str">
        <f>IF(C103="C", "G")</f>
        <v>G</v>
      </c>
      <c r="E103">
        <v>97</v>
      </c>
      <c r="F103" s="2">
        <v>1</v>
      </c>
      <c r="G103">
        <v>69</v>
      </c>
      <c r="H103" s="2">
        <v>1</v>
      </c>
      <c r="I103">
        <v>189</v>
      </c>
      <c r="J103" s="2">
        <v>1</v>
      </c>
      <c r="K103">
        <v>181</v>
      </c>
      <c r="L103" s="2">
        <v>1</v>
      </c>
      <c r="M103">
        <v>207</v>
      </c>
      <c r="N103" s="2">
        <v>0.99</v>
      </c>
      <c r="O103">
        <v>174</v>
      </c>
      <c r="P103" s="2">
        <v>1</v>
      </c>
      <c r="Q103">
        <v>135</v>
      </c>
      <c r="R103" s="2">
        <v>1</v>
      </c>
    </row>
    <row r="104" spans="1:18" x14ac:dyDescent="0.2">
      <c r="A104" s="13" t="s">
        <v>14</v>
      </c>
      <c r="B104">
        <v>4163712</v>
      </c>
      <c r="C104" t="s">
        <v>3</v>
      </c>
      <c r="D104" s="2" t="str">
        <f>IF(C104="G", "C")</f>
        <v>C</v>
      </c>
      <c r="E104">
        <v>96</v>
      </c>
      <c r="F104" s="2">
        <v>1</v>
      </c>
      <c r="G104">
        <v>67</v>
      </c>
      <c r="H104" s="2">
        <v>0.97</v>
      </c>
      <c r="I104">
        <v>186</v>
      </c>
      <c r="J104" s="2">
        <v>0.99</v>
      </c>
      <c r="K104">
        <v>181</v>
      </c>
      <c r="L104" s="2">
        <v>0.99</v>
      </c>
      <c r="M104">
        <v>204</v>
      </c>
      <c r="N104" s="2">
        <v>0.99</v>
      </c>
      <c r="O104">
        <v>173</v>
      </c>
      <c r="P104" s="2">
        <v>1</v>
      </c>
      <c r="Q104">
        <v>133</v>
      </c>
      <c r="R104" s="2">
        <v>1</v>
      </c>
    </row>
    <row r="105" spans="1:18" x14ac:dyDescent="0.2">
      <c r="A105" s="13" t="s">
        <v>14</v>
      </c>
      <c r="B105">
        <v>4163713</v>
      </c>
      <c r="C105" t="s">
        <v>9</v>
      </c>
      <c r="D105" s="2" t="str">
        <f>IF(C105="T", "A")</f>
        <v>A</v>
      </c>
      <c r="E105">
        <v>96</v>
      </c>
      <c r="F105" s="2">
        <v>1</v>
      </c>
      <c r="G105">
        <v>69</v>
      </c>
      <c r="H105" s="2">
        <v>1</v>
      </c>
      <c r="I105">
        <v>187</v>
      </c>
      <c r="J105" s="2">
        <v>0.99</v>
      </c>
      <c r="K105">
        <v>181</v>
      </c>
      <c r="L105" s="2">
        <v>1</v>
      </c>
      <c r="M105">
        <v>205</v>
      </c>
      <c r="N105" s="2">
        <v>1</v>
      </c>
      <c r="O105">
        <v>174</v>
      </c>
      <c r="P105" s="2">
        <v>1</v>
      </c>
      <c r="Q105">
        <v>133</v>
      </c>
      <c r="R105" s="2">
        <v>0.99</v>
      </c>
    </row>
    <row r="106" spans="1:18" x14ac:dyDescent="0.2">
      <c r="A106" s="13" t="s">
        <v>14</v>
      </c>
      <c r="B106">
        <v>4163714</v>
      </c>
      <c r="C106" t="s">
        <v>7</v>
      </c>
      <c r="D106" s="2" t="str">
        <f>IF(C106="C", "G")</f>
        <v>G</v>
      </c>
      <c r="E106">
        <v>96</v>
      </c>
      <c r="F106" s="2">
        <v>0.98</v>
      </c>
      <c r="G106">
        <v>69</v>
      </c>
      <c r="H106" s="2">
        <v>1</v>
      </c>
      <c r="I106">
        <v>186</v>
      </c>
      <c r="J106" s="2">
        <v>1</v>
      </c>
      <c r="K106">
        <v>181</v>
      </c>
      <c r="L106" s="2">
        <v>1</v>
      </c>
      <c r="M106">
        <v>205</v>
      </c>
      <c r="N106" s="2">
        <v>1</v>
      </c>
      <c r="O106">
        <v>174</v>
      </c>
      <c r="P106" s="2">
        <v>0.99</v>
      </c>
      <c r="Q106">
        <v>133</v>
      </c>
      <c r="R106" s="2">
        <v>1</v>
      </c>
    </row>
    <row r="107" spans="1:18" x14ac:dyDescent="0.2">
      <c r="A107" s="13" t="s">
        <v>14</v>
      </c>
      <c r="B107">
        <v>4163715</v>
      </c>
      <c r="C107" t="s">
        <v>8</v>
      </c>
      <c r="D107" s="2" t="str">
        <f>IF(C107="A", "T")</f>
        <v>T</v>
      </c>
      <c r="E107">
        <v>96</v>
      </c>
      <c r="F107" s="2">
        <v>1</v>
      </c>
      <c r="G107">
        <v>69</v>
      </c>
      <c r="H107" s="2">
        <v>0.97</v>
      </c>
      <c r="I107">
        <v>186</v>
      </c>
      <c r="J107" s="2">
        <v>1</v>
      </c>
      <c r="K107">
        <v>181</v>
      </c>
      <c r="L107" s="2">
        <v>1</v>
      </c>
      <c r="M107">
        <v>205</v>
      </c>
      <c r="N107" s="2">
        <v>0.99</v>
      </c>
      <c r="O107">
        <v>174</v>
      </c>
      <c r="P107" s="2">
        <v>1</v>
      </c>
      <c r="Q107">
        <v>133</v>
      </c>
      <c r="R107" s="2">
        <v>1</v>
      </c>
    </row>
    <row r="108" spans="1:18" x14ac:dyDescent="0.2">
      <c r="A108" s="13" t="s">
        <v>14</v>
      </c>
      <c r="B108">
        <v>4163716</v>
      </c>
      <c r="C108" t="s">
        <v>7</v>
      </c>
      <c r="D108" s="2" t="str">
        <f>IF(C108="C", "G")</f>
        <v>G</v>
      </c>
      <c r="E108">
        <v>96</v>
      </c>
      <c r="F108" s="2">
        <v>1</v>
      </c>
      <c r="G108">
        <v>69</v>
      </c>
      <c r="H108" s="2">
        <v>1</v>
      </c>
      <c r="I108">
        <v>186</v>
      </c>
      <c r="J108" s="2">
        <v>1</v>
      </c>
      <c r="K108">
        <v>182</v>
      </c>
      <c r="L108" s="2">
        <v>1</v>
      </c>
      <c r="M108">
        <v>205</v>
      </c>
      <c r="N108" s="2">
        <v>1</v>
      </c>
      <c r="O108">
        <v>175</v>
      </c>
      <c r="P108" s="2">
        <v>1</v>
      </c>
      <c r="Q108">
        <v>133</v>
      </c>
      <c r="R108" s="2">
        <v>1</v>
      </c>
    </row>
    <row r="109" spans="1:18" x14ac:dyDescent="0.2">
      <c r="A109" s="13" t="s">
        <v>14</v>
      </c>
      <c r="B109">
        <v>4163717</v>
      </c>
      <c r="C109" t="s">
        <v>3</v>
      </c>
      <c r="D109" s="2" t="str">
        <f>IF(C109="G", "C")</f>
        <v>C</v>
      </c>
      <c r="E109">
        <v>96</v>
      </c>
      <c r="F109" s="2">
        <v>1</v>
      </c>
      <c r="G109">
        <v>69</v>
      </c>
      <c r="H109" s="2">
        <v>1</v>
      </c>
      <c r="I109">
        <v>186</v>
      </c>
      <c r="J109" s="2">
        <v>1</v>
      </c>
      <c r="K109">
        <v>182</v>
      </c>
      <c r="L109" s="2">
        <v>1</v>
      </c>
      <c r="M109">
        <v>205</v>
      </c>
      <c r="N109" s="2">
        <v>1</v>
      </c>
      <c r="O109">
        <v>174</v>
      </c>
      <c r="P109" s="2">
        <v>0.99</v>
      </c>
      <c r="Q109">
        <v>133</v>
      </c>
      <c r="R109" s="2">
        <v>0.99</v>
      </c>
    </row>
    <row r="110" spans="1:18" x14ac:dyDescent="0.2">
      <c r="A110" s="13" t="s">
        <v>14</v>
      </c>
      <c r="B110">
        <v>4163718</v>
      </c>
      <c r="C110" t="s">
        <v>8</v>
      </c>
      <c r="D110" s="2" t="str">
        <f>IF(C110="A", "T")</f>
        <v>T</v>
      </c>
      <c r="E110">
        <v>96</v>
      </c>
      <c r="F110" s="2">
        <v>1</v>
      </c>
      <c r="G110">
        <v>69</v>
      </c>
      <c r="H110" s="2">
        <v>1</v>
      </c>
      <c r="I110">
        <v>188</v>
      </c>
      <c r="J110" s="2">
        <v>1</v>
      </c>
      <c r="K110">
        <v>184</v>
      </c>
      <c r="L110" s="2">
        <v>1</v>
      </c>
      <c r="M110">
        <v>207</v>
      </c>
      <c r="N110" s="2">
        <v>1</v>
      </c>
      <c r="O110">
        <v>177</v>
      </c>
      <c r="P110" s="2">
        <v>1</v>
      </c>
      <c r="Q110">
        <v>132</v>
      </c>
      <c r="R110" s="2">
        <v>1</v>
      </c>
    </row>
    <row r="111" spans="1:18" x14ac:dyDescent="0.2">
      <c r="A111" s="13" t="s">
        <v>14</v>
      </c>
      <c r="B111">
        <v>4163719</v>
      </c>
      <c r="C111" t="s">
        <v>3</v>
      </c>
      <c r="D111" s="2" t="str">
        <f>IF(C111="G", "C")</f>
        <v>C</v>
      </c>
      <c r="E111">
        <v>101</v>
      </c>
      <c r="F111" s="2">
        <v>1</v>
      </c>
      <c r="G111">
        <v>73</v>
      </c>
      <c r="H111" s="2">
        <v>1</v>
      </c>
      <c r="I111">
        <v>198</v>
      </c>
      <c r="J111" s="2">
        <v>1</v>
      </c>
      <c r="K111">
        <v>191</v>
      </c>
      <c r="L111" s="2">
        <v>1</v>
      </c>
      <c r="M111">
        <v>217</v>
      </c>
      <c r="N111" s="2">
        <v>1</v>
      </c>
      <c r="O111">
        <v>189</v>
      </c>
      <c r="P111" s="2">
        <v>0.99</v>
      </c>
      <c r="Q111">
        <v>145</v>
      </c>
      <c r="R111" s="2">
        <v>1</v>
      </c>
    </row>
    <row r="112" spans="1:18" x14ac:dyDescent="0.2">
      <c r="A112" s="13" t="s">
        <v>14</v>
      </c>
      <c r="B112">
        <v>4163720</v>
      </c>
      <c r="C112" t="s">
        <v>8</v>
      </c>
      <c r="D112" s="2" t="str">
        <f>IF(C112="A", "T")</f>
        <v>T</v>
      </c>
      <c r="E112">
        <v>101</v>
      </c>
      <c r="F112" s="2">
        <v>1</v>
      </c>
      <c r="G112">
        <v>74</v>
      </c>
      <c r="H112" s="2">
        <v>1</v>
      </c>
      <c r="I112">
        <v>198</v>
      </c>
      <c r="J112" s="2">
        <v>1</v>
      </c>
      <c r="K112">
        <v>189</v>
      </c>
      <c r="L112" s="2">
        <v>1</v>
      </c>
      <c r="M112">
        <v>219</v>
      </c>
      <c r="N112" s="2">
        <v>1</v>
      </c>
      <c r="O112">
        <v>189</v>
      </c>
      <c r="P112" s="2">
        <v>0.99</v>
      </c>
      <c r="Q112">
        <v>145</v>
      </c>
      <c r="R112" s="2">
        <v>1</v>
      </c>
    </row>
    <row r="113" spans="1:18" x14ac:dyDescent="0.2">
      <c r="A113" s="13" t="s">
        <v>14</v>
      </c>
      <c r="B113">
        <v>4163721</v>
      </c>
      <c r="C113" t="s">
        <v>9</v>
      </c>
      <c r="D113" s="2" t="str">
        <f>IF(C113="T", "A")</f>
        <v>A</v>
      </c>
      <c r="E113">
        <v>101</v>
      </c>
      <c r="F113" s="2">
        <v>1</v>
      </c>
      <c r="G113">
        <v>74</v>
      </c>
      <c r="H113" s="2">
        <v>1</v>
      </c>
      <c r="I113">
        <v>199</v>
      </c>
      <c r="J113" s="2">
        <v>1</v>
      </c>
      <c r="K113">
        <v>191</v>
      </c>
      <c r="L113" s="2">
        <v>1</v>
      </c>
      <c r="M113">
        <v>219</v>
      </c>
      <c r="N113" s="2">
        <v>1</v>
      </c>
      <c r="O113">
        <v>189</v>
      </c>
      <c r="P113" s="2">
        <v>0.99</v>
      </c>
      <c r="Q113">
        <v>144</v>
      </c>
      <c r="R113" s="2">
        <v>1</v>
      </c>
    </row>
    <row r="114" spans="1:18" x14ac:dyDescent="0.2">
      <c r="A114" s="10" t="s">
        <v>13</v>
      </c>
      <c r="B114" s="3">
        <v>4163722</v>
      </c>
      <c r="C114" s="3" t="s">
        <v>9</v>
      </c>
      <c r="D114" s="18" t="str">
        <f>IF(C114="T", "A")</f>
        <v>A</v>
      </c>
      <c r="E114" s="3">
        <v>102</v>
      </c>
      <c r="F114" s="18">
        <v>1</v>
      </c>
      <c r="G114" s="3">
        <v>75</v>
      </c>
      <c r="H114" s="18">
        <v>1</v>
      </c>
      <c r="I114" s="3">
        <v>200</v>
      </c>
      <c r="J114" s="18">
        <v>1</v>
      </c>
      <c r="K114" s="3">
        <v>193</v>
      </c>
      <c r="L114" s="18">
        <v>1</v>
      </c>
      <c r="M114" s="3">
        <v>220</v>
      </c>
      <c r="N114" s="18">
        <v>0.99</v>
      </c>
      <c r="O114" s="3">
        <v>189</v>
      </c>
      <c r="P114" s="18">
        <v>1</v>
      </c>
      <c r="Q114" s="3">
        <v>144</v>
      </c>
      <c r="R114" s="18">
        <v>0.99</v>
      </c>
    </row>
    <row r="115" spans="1:18" x14ac:dyDescent="0.2">
      <c r="A115" s="10" t="s">
        <v>13</v>
      </c>
      <c r="B115" s="3">
        <v>4163723</v>
      </c>
      <c r="C115" s="3" t="s">
        <v>8</v>
      </c>
      <c r="D115" s="18" t="str">
        <f>IF(C115="A", "T")</f>
        <v>T</v>
      </c>
      <c r="E115" s="3">
        <v>105</v>
      </c>
      <c r="F115" s="18">
        <v>1</v>
      </c>
      <c r="G115" s="3">
        <v>78</v>
      </c>
      <c r="H115" s="18">
        <v>0.97</v>
      </c>
      <c r="I115" s="3">
        <v>207</v>
      </c>
      <c r="J115" s="18">
        <v>1</v>
      </c>
      <c r="K115" s="3">
        <v>198</v>
      </c>
      <c r="L115" s="18">
        <v>1</v>
      </c>
      <c r="M115" s="3">
        <v>227</v>
      </c>
      <c r="N115" s="18">
        <v>1</v>
      </c>
      <c r="O115" s="3">
        <v>196</v>
      </c>
      <c r="P115" s="18">
        <v>1</v>
      </c>
      <c r="Q115" s="3">
        <v>149</v>
      </c>
      <c r="R115" s="18">
        <v>0.99</v>
      </c>
    </row>
    <row r="116" spans="1:18" x14ac:dyDescent="0.2">
      <c r="A116" s="10" t="s">
        <v>13</v>
      </c>
      <c r="B116" s="3">
        <v>4163724</v>
      </c>
      <c r="C116" s="3" t="s">
        <v>9</v>
      </c>
      <c r="D116" s="18" t="str">
        <f>IF(C116="T", "A")</f>
        <v>A</v>
      </c>
      <c r="E116" s="3">
        <v>105</v>
      </c>
      <c r="F116" s="18">
        <v>1</v>
      </c>
      <c r="G116" s="3">
        <v>78</v>
      </c>
      <c r="H116" s="18">
        <v>1</v>
      </c>
      <c r="I116" s="3">
        <v>207</v>
      </c>
      <c r="J116" s="18">
        <v>1</v>
      </c>
      <c r="K116" s="3">
        <v>201</v>
      </c>
      <c r="L116" s="18">
        <v>1</v>
      </c>
      <c r="M116" s="3">
        <v>227</v>
      </c>
      <c r="N116" s="18">
        <v>0.99</v>
      </c>
      <c r="O116" s="3">
        <v>196</v>
      </c>
      <c r="P116" s="18">
        <v>0.99</v>
      </c>
      <c r="Q116" s="3">
        <v>151</v>
      </c>
      <c r="R116" s="18">
        <v>1</v>
      </c>
    </row>
    <row r="117" spans="1:18" x14ac:dyDescent="0.2">
      <c r="A117" s="10" t="s">
        <v>13</v>
      </c>
      <c r="B117" s="3">
        <v>4163725</v>
      </c>
      <c r="C117" s="3" t="s">
        <v>8</v>
      </c>
      <c r="D117" s="18" t="str">
        <f>IF(C117="A", "T")</f>
        <v>T</v>
      </c>
      <c r="E117" s="3">
        <v>107</v>
      </c>
      <c r="F117" s="18">
        <v>1</v>
      </c>
      <c r="G117" s="3">
        <v>78</v>
      </c>
      <c r="H117" s="18">
        <v>1</v>
      </c>
      <c r="I117" s="3">
        <v>208</v>
      </c>
      <c r="J117" s="18">
        <v>1</v>
      </c>
      <c r="K117" s="3">
        <v>201</v>
      </c>
      <c r="L117" s="18">
        <v>0.99</v>
      </c>
      <c r="M117" s="3">
        <v>226</v>
      </c>
      <c r="N117" s="18">
        <v>1</v>
      </c>
      <c r="O117" s="3">
        <v>196</v>
      </c>
      <c r="P117" s="18">
        <v>1</v>
      </c>
      <c r="Q117" s="3">
        <v>151</v>
      </c>
      <c r="R117" s="18">
        <v>0.99</v>
      </c>
    </row>
    <row r="118" spans="1:18" x14ac:dyDescent="0.2">
      <c r="A118" s="10" t="s">
        <v>13</v>
      </c>
      <c r="B118" s="3">
        <v>4163726</v>
      </c>
      <c r="C118" s="3" t="s">
        <v>8</v>
      </c>
      <c r="D118" s="18" t="str">
        <f>IF(C118="A", "T")</f>
        <v>T</v>
      </c>
      <c r="E118" s="3">
        <v>107</v>
      </c>
      <c r="F118" s="18">
        <v>0.98</v>
      </c>
      <c r="G118" s="3">
        <v>78</v>
      </c>
      <c r="H118" s="18">
        <v>0.97</v>
      </c>
      <c r="I118" s="3">
        <v>208</v>
      </c>
      <c r="J118" s="18">
        <v>1</v>
      </c>
      <c r="K118" s="3">
        <v>201</v>
      </c>
      <c r="L118" s="18">
        <v>0.99</v>
      </c>
      <c r="M118" s="3">
        <v>226</v>
      </c>
      <c r="N118" s="18">
        <v>1</v>
      </c>
      <c r="O118" s="3">
        <v>196</v>
      </c>
      <c r="P118" s="18">
        <v>1</v>
      </c>
      <c r="Q118" s="3">
        <v>151</v>
      </c>
      <c r="R118" s="18">
        <v>1</v>
      </c>
    </row>
    <row r="119" spans="1:18" x14ac:dyDescent="0.2">
      <c r="A119" s="10" t="s">
        <v>13</v>
      </c>
      <c r="B119" s="3">
        <v>4163727</v>
      </c>
      <c r="C119" s="3" t="s">
        <v>9</v>
      </c>
      <c r="D119" s="18" t="str">
        <f>IF(C119="T", "A")</f>
        <v>A</v>
      </c>
      <c r="E119" s="3">
        <v>108</v>
      </c>
      <c r="F119" s="18">
        <v>1</v>
      </c>
      <c r="G119" s="3">
        <v>84</v>
      </c>
      <c r="H119" s="18">
        <v>1</v>
      </c>
      <c r="I119" s="3">
        <v>210</v>
      </c>
      <c r="J119" s="18">
        <v>0.98</v>
      </c>
      <c r="K119" s="3">
        <v>208</v>
      </c>
      <c r="L119" s="18">
        <v>0.99</v>
      </c>
      <c r="M119" s="3">
        <v>240</v>
      </c>
      <c r="N119" s="18">
        <v>0.96</v>
      </c>
      <c r="O119" s="3">
        <v>211</v>
      </c>
      <c r="P119" s="18">
        <v>0.99</v>
      </c>
      <c r="Q119" s="3">
        <v>166</v>
      </c>
      <c r="R119" s="18">
        <v>0.98</v>
      </c>
    </row>
    <row r="120" spans="1:18" x14ac:dyDescent="0.2">
      <c r="A120" s="10" t="s">
        <v>13</v>
      </c>
      <c r="B120" s="3">
        <v>4163728</v>
      </c>
      <c r="C120" s="3" t="s">
        <v>8</v>
      </c>
      <c r="D120" s="18" t="str">
        <f>IF(C120="A", "T")</f>
        <v>T</v>
      </c>
      <c r="E120" s="3">
        <v>104</v>
      </c>
      <c r="F120" s="18">
        <v>1</v>
      </c>
      <c r="G120" s="3">
        <v>80</v>
      </c>
      <c r="H120" s="18">
        <v>1</v>
      </c>
      <c r="I120" s="3">
        <v>199</v>
      </c>
      <c r="J120" s="18">
        <v>1</v>
      </c>
      <c r="K120" s="3">
        <v>209</v>
      </c>
      <c r="L120" s="18">
        <v>1</v>
      </c>
      <c r="M120" s="3">
        <v>230</v>
      </c>
      <c r="N120" s="18">
        <v>1</v>
      </c>
      <c r="O120" s="3">
        <v>200</v>
      </c>
      <c r="P120" s="18">
        <v>0.99</v>
      </c>
      <c r="Q120" s="3">
        <v>157</v>
      </c>
      <c r="R120" s="18">
        <v>0.99</v>
      </c>
    </row>
    <row r="121" spans="1:18" x14ac:dyDescent="0.2">
      <c r="A121" s="10" t="s">
        <v>13</v>
      </c>
      <c r="B121" s="3">
        <v>4163729</v>
      </c>
      <c r="C121" s="3" t="s">
        <v>3</v>
      </c>
      <c r="D121" s="18" t="str">
        <f>IF(C121="G", "C")</f>
        <v>C</v>
      </c>
      <c r="E121" s="3">
        <v>104</v>
      </c>
      <c r="F121" s="18">
        <v>1</v>
      </c>
      <c r="G121" s="3">
        <v>78</v>
      </c>
      <c r="H121" s="18">
        <v>1</v>
      </c>
      <c r="I121" s="3">
        <v>200</v>
      </c>
      <c r="J121" s="18">
        <v>1</v>
      </c>
      <c r="K121" s="3">
        <v>209</v>
      </c>
      <c r="L121" s="18">
        <v>1</v>
      </c>
      <c r="M121" s="3">
        <v>232</v>
      </c>
      <c r="N121" s="18">
        <v>0.99</v>
      </c>
      <c r="O121" s="3">
        <v>201</v>
      </c>
      <c r="P121" s="18">
        <v>1</v>
      </c>
      <c r="Q121" s="3">
        <v>157</v>
      </c>
      <c r="R121" s="18">
        <v>0.99</v>
      </c>
    </row>
    <row r="122" spans="1:18" x14ac:dyDescent="0.2">
      <c r="A122" s="13" t="s">
        <v>14</v>
      </c>
      <c r="B122">
        <v>4163730</v>
      </c>
      <c r="C122" t="s">
        <v>7</v>
      </c>
      <c r="D122" s="2" t="str">
        <f>IF(C122="C", "G")</f>
        <v>G</v>
      </c>
      <c r="E122">
        <v>105</v>
      </c>
      <c r="F122" s="2">
        <v>1</v>
      </c>
      <c r="G122">
        <v>78</v>
      </c>
      <c r="H122" s="2">
        <v>1</v>
      </c>
      <c r="I122">
        <v>200</v>
      </c>
      <c r="J122" s="2">
        <v>1</v>
      </c>
      <c r="K122">
        <v>212</v>
      </c>
      <c r="L122" s="2">
        <v>0.99</v>
      </c>
      <c r="M122">
        <v>234</v>
      </c>
      <c r="N122" s="2">
        <v>1</v>
      </c>
      <c r="O122">
        <v>203</v>
      </c>
      <c r="P122" s="2">
        <v>1</v>
      </c>
      <c r="Q122">
        <v>158</v>
      </c>
      <c r="R122" s="2">
        <v>1</v>
      </c>
    </row>
    <row r="123" spans="1:18" x14ac:dyDescent="0.2">
      <c r="A123" s="13" t="s">
        <v>14</v>
      </c>
      <c r="B123">
        <v>4163731</v>
      </c>
      <c r="C123" t="s">
        <v>7</v>
      </c>
      <c r="D123" s="2" t="str">
        <f>IF(C123="C", "G")</f>
        <v>G</v>
      </c>
      <c r="E123">
        <v>105</v>
      </c>
      <c r="F123" s="2">
        <v>1</v>
      </c>
      <c r="G123">
        <v>78</v>
      </c>
      <c r="H123" s="2">
        <v>1</v>
      </c>
      <c r="I123">
        <v>200</v>
      </c>
      <c r="J123" s="2">
        <v>1</v>
      </c>
      <c r="K123">
        <v>212</v>
      </c>
      <c r="L123" s="2">
        <v>1</v>
      </c>
      <c r="M123">
        <v>234</v>
      </c>
      <c r="N123" s="2">
        <v>1</v>
      </c>
      <c r="O123">
        <v>203</v>
      </c>
      <c r="P123" s="2">
        <v>0.99</v>
      </c>
      <c r="Q123">
        <v>158</v>
      </c>
      <c r="R123" s="2">
        <v>1</v>
      </c>
    </row>
    <row r="124" spans="1:18" x14ac:dyDescent="0.2">
      <c r="A124" s="13" t="s">
        <v>14</v>
      </c>
      <c r="B124">
        <v>4163732</v>
      </c>
      <c r="C124" t="s">
        <v>7</v>
      </c>
      <c r="D124" s="2" t="str">
        <f>IF(C124="C", "G")</f>
        <v>G</v>
      </c>
      <c r="E124">
        <v>104</v>
      </c>
      <c r="F124" s="2">
        <v>0.98</v>
      </c>
      <c r="G124">
        <v>76</v>
      </c>
      <c r="H124" s="2">
        <v>0.97</v>
      </c>
      <c r="I124">
        <v>195</v>
      </c>
      <c r="J124" s="2">
        <v>1</v>
      </c>
      <c r="K124">
        <v>207</v>
      </c>
      <c r="L124" s="2">
        <v>0.99</v>
      </c>
      <c r="M124">
        <v>231</v>
      </c>
      <c r="N124" s="2">
        <v>1</v>
      </c>
      <c r="O124">
        <v>203</v>
      </c>
      <c r="P124" s="2">
        <v>1</v>
      </c>
      <c r="Q124">
        <v>154</v>
      </c>
      <c r="R124" s="2">
        <v>0.99</v>
      </c>
    </row>
    <row r="125" spans="1:18" x14ac:dyDescent="0.2">
      <c r="A125" s="13" t="s">
        <v>14</v>
      </c>
      <c r="B125">
        <v>4163733</v>
      </c>
      <c r="C125" t="s">
        <v>8</v>
      </c>
      <c r="D125" s="2" t="str">
        <f>IF(C125="A", "T")</f>
        <v>T</v>
      </c>
      <c r="E125">
        <v>103</v>
      </c>
      <c r="F125" s="2">
        <v>1</v>
      </c>
      <c r="G125">
        <v>76</v>
      </c>
      <c r="H125" s="2">
        <v>1</v>
      </c>
      <c r="I125">
        <v>194</v>
      </c>
      <c r="J125" s="2">
        <v>0.98</v>
      </c>
      <c r="K125">
        <v>207</v>
      </c>
      <c r="L125" s="2">
        <v>1</v>
      </c>
      <c r="M125">
        <v>229</v>
      </c>
      <c r="N125" s="2">
        <v>0.99</v>
      </c>
      <c r="O125">
        <v>202</v>
      </c>
      <c r="P125" s="2">
        <v>0.99</v>
      </c>
      <c r="Q125">
        <v>153</v>
      </c>
      <c r="R125" s="2">
        <v>1</v>
      </c>
    </row>
    <row r="126" spans="1:18" x14ac:dyDescent="0.2">
      <c r="A126" s="13" t="s">
        <v>14</v>
      </c>
      <c r="B126">
        <v>4163734</v>
      </c>
      <c r="C126" t="s">
        <v>9</v>
      </c>
      <c r="D126" s="2" t="str">
        <f>IF(C126="T", "A")</f>
        <v>A</v>
      </c>
      <c r="E126">
        <v>103</v>
      </c>
      <c r="F126" s="2">
        <v>0.96</v>
      </c>
      <c r="G126">
        <v>76</v>
      </c>
      <c r="H126" s="2">
        <v>1</v>
      </c>
      <c r="I126">
        <v>194</v>
      </c>
      <c r="J126" s="2">
        <v>0.99</v>
      </c>
      <c r="K126">
        <v>207</v>
      </c>
      <c r="L126" s="2">
        <v>0.99</v>
      </c>
      <c r="M126">
        <v>230</v>
      </c>
      <c r="N126" s="2">
        <v>0.98</v>
      </c>
      <c r="O126">
        <v>202</v>
      </c>
      <c r="P126" s="2">
        <v>0.99</v>
      </c>
      <c r="Q126">
        <v>155</v>
      </c>
      <c r="R126" s="2">
        <v>0.96</v>
      </c>
    </row>
    <row r="127" spans="1:18" x14ac:dyDescent="0.2">
      <c r="A127" s="13" t="s">
        <v>14</v>
      </c>
      <c r="B127">
        <v>4163735</v>
      </c>
      <c r="C127" t="s">
        <v>7</v>
      </c>
      <c r="D127" s="2" t="str">
        <f>IF(C127="C", "G")</f>
        <v>G</v>
      </c>
      <c r="E127">
        <v>98</v>
      </c>
      <c r="F127" s="2">
        <v>0.98</v>
      </c>
      <c r="G127">
        <v>74</v>
      </c>
      <c r="H127" s="2">
        <v>1</v>
      </c>
      <c r="I127">
        <v>191</v>
      </c>
      <c r="J127" s="2">
        <v>1</v>
      </c>
      <c r="K127">
        <v>196</v>
      </c>
      <c r="L127" s="2">
        <v>1</v>
      </c>
      <c r="M127">
        <v>225</v>
      </c>
      <c r="N127" s="2">
        <v>1</v>
      </c>
      <c r="O127">
        <v>195</v>
      </c>
      <c r="P127" s="2">
        <v>1</v>
      </c>
      <c r="Q127">
        <v>151</v>
      </c>
      <c r="R127" s="2">
        <v>1</v>
      </c>
    </row>
    <row r="128" spans="1:18" x14ac:dyDescent="0.2">
      <c r="A128" s="13" t="s">
        <v>14</v>
      </c>
      <c r="B128">
        <v>4163736</v>
      </c>
      <c r="C128" t="s">
        <v>7</v>
      </c>
      <c r="D128" s="2" t="str">
        <f>IF(C128="C", "G")</f>
        <v>G</v>
      </c>
      <c r="E128">
        <v>98</v>
      </c>
      <c r="F128" s="2">
        <v>1</v>
      </c>
      <c r="G128">
        <v>74</v>
      </c>
      <c r="H128" s="2">
        <v>1</v>
      </c>
      <c r="I128">
        <v>192</v>
      </c>
      <c r="J128" s="2">
        <v>1</v>
      </c>
      <c r="K128">
        <v>196</v>
      </c>
      <c r="L128" s="2">
        <v>1</v>
      </c>
      <c r="M128">
        <v>225</v>
      </c>
      <c r="N128" s="2">
        <v>1</v>
      </c>
      <c r="O128">
        <v>196</v>
      </c>
      <c r="P128" s="2">
        <v>1</v>
      </c>
      <c r="Q128">
        <v>151</v>
      </c>
      <c r="R128" s="2">
        <v>1</v>
      </c>
    </row>
    <row r="129" spans="1:18" x14ac:dyDescent="0.2">
      <c r="A129" s="13" t="s">
        <v>14</v>
      </c>
      <c r="B129">
        <v>4163737</v>
      </c>
      <c r="C129" t="s">
        <v>7</v>
      </c>
      <c r="D129" s="2" t="str">
        <f>IF(C129="C", "G")</f>
        <v>G</v>
      </c>
      <c r="E129">
        <v>97</v>
      </c>
      <c r="F129" s="2">
        <v>1</v>
      </c>
      <c r="G129">
        <v>74</v>
      </c>
      <c r="H129" s="2">
        <v>1</v>
      </c>
      <c r="I129">
        <v>191</v>
      </c>
      <c r="J129" s="2">
        <v>0.99</v>
      </c>
      <c r="K129">
        <v>196</v>
      </c>
      <c r="L129" s="2">
        <v>0.99</v>
      </c>
      <c r="M129">
        <v>230</v>
      </c>
      <c r="N129" s="2">
        <v>1</v>
      </c>
      <c r="O129">
        <v>197</v>
      </c>
      <c r="P129" s="2">
        <v>0.99</v>
      </c>
      <c r="Q129">
        <v>154</v>
      </c>
      <c r="R129" s="2">
        <v>1</v>
      </c>
    </row>
    <row r="130" spans="1:18" x14ac:dyDescent="0.2">
      <c r="A130" s="13" t="s">
        <v>14</v>
      </c>
      <c r="B130">
        <v>4163738</v>
      </c>
      <c r="C130" t="s">
        <v>3</v>
      </c>
      <c r="D130" s="2" t="str">
        <f>IF(C130="G", "C")</f>
        <v>C</v>
      </c>
      <c r="E130">
        <v>98</v>
      </c>
      <c r="F130" s="2">
        <v>1</v>
      </c>
      <c r="G130">
        <v>76</v>
      </c>
      <c r="H130" s="2">
        <v>1</v>
      </c>
      <c r="I130">
        <v>190</v>
      </c>
      <c r="J130" s="2">
        <v>0.99</v>
      </c>
      <c r="K130">
        <v>197</v>
      </c>
      <c r="L130" s="2">
        <v>0.99</v>
      </c>
      <c r="M130">
        <v>230</v>
      </c>
      <c r="N130" s="2">
        <v>1</v>
      </c>
      <c r="O130">
        <v>196</v>
      </c>
      <c r="P130" s="2">
        <v>0.99</v>
      </c>
      <c r="Q130">
        <v>153</v>
      </c>
      <c r="R130" s="2">
        <v>1</v>
      </c>
    </row>
    <row r="131" spans="1:18" x14ac:dyDescent="0.2">
      <c r="A131" s="13" t="s">
        <v>14</v>
      </c>
      <c r="B131">
        <v>4163739</v>
      </c>
      <c r="C131" t="s">
        <v>9</v>
      </c>
      <c r="D131" s="2" t="str">
        <f>IF(C131="T", "A")</f>
        <v>A</v>
      </c>
      <c r="E131">
        <v>98</v>
      </c>
      <c r="F131" s="2">
        <v>1</v>
      </c>
      <c r="G131">
        <v>76</v>
      </c>
      <c r="H131" s="2">
        <v>0.97</v>
      </c>
      <c r="I131">
        <v>194</v>
      </c>
      <c r="J131" s="2">
        <v>0.99</v>
      </c>
      <c r="K131">
        <v>199</v>
      </c>
      <c r="L131" s="2">
        <v>0.98</v>
      </c>
      <c r="M131">
        <v>234</v>
      </c>
      <c r="N131" s="2">
        <v>1</v>
      </c>
      <c r="O131">
        <v>197</v>
      </c>
      <c r="P131" s="2">
        <v>0.99</v>
      </c>
      <c r="Q131">
        <v>155</v>
      </c>
      <c r="R131" s="2">
        <v>0.99</v>
      </c>
    </row>
    <row r="132" spans="1:18" x14ac:dyDescent="0.2">
      <c r="A132" s="13" t="s">
        <v>14</v>
      </c>
      <c r="B132">
        <v>4163740</v>
      </c>
      <c r="C132" t="s">
        <v>7</v>
      </c>
      <c r="D132" s="2" t="str">
        <f>IF(C132="C", "G")</f>
        <v>G</v>
      </c>
      <c r="E132">
        <v>98</v>
      </c>
      <c r="F132" s="2">
        <v>1</v>
      </c>
      <c r="G132">
        <v>76</v>
      </c>
      <c r="H132" s="2">
        <v>1</v>
      </c>
      <c r="I132">
        <v>193</v>
      </c>
      <c r="J132" s="2">
        <v>0.99</v>
      </c>
      <c r="K132">
        <v>199</v>
      </c>
      <c r="L132" s="2">
        <v>0.99</v>
      </c>
      <c r="M132">
        <v>234</v>
      </c>
      <c r="N132" s="2">
        <v>1</v>
      </c>
      <c r="O132">
        <v>197</v>
      </c>
      <c r="P132" s="2">
        <v>1</v>
      </c>
      <c r="Q132">
        <v>154</v>
      </c>
      <c r="R132" s="2">
        <v>1</v>
      </c>
    </row>
    <row r="133" spans="1:18" x14ac:dyDescent="0.2">
      <c r="A133" s="13" t="s">
        <v>14</v>
      </c>
      <c r="B133">
        <v>4163741</v>
      </c>
      <c r="C133" t="s">
        <v>9</v>
      </c>
      <c r="D133" s="2" t="str">
        <f>IF(C133="T", "A")</f>
        <v>A</v>
      </c>
      <c r="E133">
        <v>98</v>
      </c>
      <c r="F133" s="2">
        <v>1</v>
      </c>
      <c r="G133">
        <v>74</v>
      </c>
      <c r="H133" s="2">
        <v>1</v>
      </c>
      <c r="I133">
        <v>192</v>
      </c>
      <c r="J133" s="2">
        <v>1</v>
      </c>
      <c r="K133">
        <v>198</v>
      </c>
      <c r="L133" s="2">
        <v>1</v>
      </c>
      <c r="M133">
        <v>231</v>
      </c>
      <c r="N133" s="2">
        <v>0.97</v>
      </c>
      <c r="O133">
        <v>197</v>
      </c>
      <c r="P133" s="2">
        <v>0.99</v>
      </c>
      <c r="Q133">
        <v>155</v>
      </c>
      <c r="R133" s="2">
        <v>1</v>
      </c>
    </row>
    <row r="134" spans="1:18" x14ac:dyDescent="0.2">
      <c r="A134" s="13" t="s">
        <v>14</v>
      </c>
      <c r="B134">
        <v>4163742</v>
      </c>
      <c r="C134" t="s">
        <v>7</v>
      </c>
      <c r="D134" s="2" t="str">
        <f>IF(C134="C", "G")</f>
        <v>G</v>
      </c>
      <c r="E134">
        <v>98</v>
      </c>
      <c r="F134" s="2">
        <v>1</v>
      </c>
      <c r="G134">
        <v>74</v>
      </c>
      <c r="H134" s="2">
        <v>1</v>
      </c>
      <c r="I134">
        <v>192</v>
      </c>
      <c r="J134" s="2">
        <v>1</v>
      </c>
      <c r="K134">
        <v>198</v>
      </c>
      <c r="L134" s="2">
        <v>0.99</v>
      </c>
      <c r="M134">
        <v>231</v>
      </c>
      <c r="N134" s="2">
        <v>1</v>
      </c>
      <c r="O134">
        <v>197</v>
      </c>
      <c r="P134" s="2">
        <v>1</v>
      </c>
      <c r="Q134">
        <v>155</v>
      </c>
      <c r="R134" s="2">
        <v>1</v>
      </c>
    </row>
    <row r="135" spans="1:18" x14ac:dyDescent="0.2">
      <c r="A135" s="13" t="s">
        <v>14</v>
      </c>
      <c r="B135">
        <v>4163743</v>
      </c>
      <c r="C135" t="s">
        <v>8</v>
      </c>
      <c r="D135" s="2" t="str">
        <f>IF(C135="A", "T")</f>
        <v>T</v>
      </c>
      <c r="E135">
        <v>98</v>
      </c>
      <c r="F135" s="2">
        <v>1</v>
      </c>
      <c r="G135">
        <v>74</v>
      </c>
      <c r="H135" s="2">
        <v>1</v>
      </c>
      <c r="I135">
        <v>190</v>
      </c>
      <c r="J135" s="2">
        <v>0.99</v>
      </c>
      <c r="K135">
        <v>198</v>
      </c>
      <c r="L135" s="2">
        <v>1</v>
      </c>
      <c r="M135">
        <v>229</v>
      </c>
      <c r="N135" s="2">
        <v>1</v>
      </c>
      <c r="O135">
        <v>195</v>
      </c>
      <c r="P135" s="2">
        <v>1</v>
      </c>
      <c r="Q135">
        <v>155</v>
      </c>
      <c r="R135" s="2">
        <v>0.97</v>
      </c>
    </row>
    <row r="136" spans="1:18" x14ac:dyDescent="0.2">
      <c r="A136" s="13" t="s">
        <v>14</v>
      </c>
      <c r="B136">
        <v>4163744</v>
      </c>
      <c r="C136" t="s">
        <v>3</v>
      </c>
      <c r="D136" s="2" t="str">
        <f>IF(C136="G", "C")</f>
        <v>C</v>
      </c>
      <c r="E136">
        <v>98</v>
      </c>
      <c r="F136" s="2">
        <v>1</v>
      </c>
      <c r="G136">
        <v>74</v>
      </c>
      <c r="H136" s="2">
        <v>0.97</v>
      </c>
      <c r="I136">
        <v>190</v>
      </c>
      <c r="J136" s="2">
        <v>1</v>
      </c>
      <c r="K136">
        <v>198</v>
      </c>
      <c r="L136" s="2">
        <v>1</v>
      </c>
      <c r="M136">
        <v>229</v>
      </c>
      <c r="N136" s="2">
        <v>1</v>
      </c>
      <c r="O136">
        <v>195</v>
      </c>
      <c r="P136" s="2">
        <v>1</v>
      </c>
      <c r="Q136">
        <v>155</v>
      </c>
      <c r="R136" s="2">
        <v>1</v>
      </c>
    </row>
    <row r="137" spans="1:18" x14ac:dyDescent="0.2">
      <c r="A137" s="13" t="s">
        <v>14</v>
      </c>
      <c r="B137">
        <v>4163745</v>
      </c>
      <c r="C137" t="s">
        <v>7</v>
      </c>
      <c r="D137" s="2" t="str">
        <f>IF(C137="C", "G")</f>
        <v>G</v>
      </c>
      <c r="E137">
        <v>98</v>
      </c>
      <c r="F137" s="2">
        <v>0.98</v>
      </c>
      <c r="G137">
        <v>74</v>
      </c>
      <c r="H137" s="2">
        <v>0.97</v>
      </c>
      <c r="I137">
        <v>191</v>
      </c>
      <c r="J137" s="2">
        <v>1</v>
      </c>
      <c r="K137">
        <v>199</v>
      </c>
      <c r="L137" s="2">
        <v>0.99</v>
      </c>
      <c r="M137">
        <v>233</v>
      </c>
      <c r="N137" s="2">
        <v>1</v>
      </c>
      <c r="O137">
        <v>198</v>
      </c>
      <c r="P137" s="2">
        <v>0.97</v>
      </c>
      <c r="Q137">
        <v>156</v>
      </c>
      <c r="R137" s="2">
        <v>1</v>
      </c>
    </row>
    <row r="138" spans="1:18" x14ac:dyDescent="0.2">
      <c r="A138" s="13" t="s">
        <v>14</v>
      </c>
      <c r="B138">
        <v>4163746</v>
      </c>
      <c r="C138" t="s">
        <v>3</v>
      </c>
      <c r="D138" s="2" t="str">
        <f>IF(C138="G", "C")</f>
        <v>C</v>
      </c>
      <c r="E138">
        <v>98</v>
      </c>
      <c r="F138" s="2">
        <v>1</v>
      </c>
      <c r="G138">
        <v>74</v>
      </c>
      <c r="H138" s="2">
        <v>0.97</v>
      </c>
      <c r="I138">
        <v>191</v>
      </c>
      <c r="J138" s="2">
        <v>1</v>
      </c>
      <c r="K138">
        <v>199</v>
      </c>
      <c r="L138" s="2">
        <v>1</v>
      </c>
      <c r="M138">
        <v>231</v>
      </c>
      <c r="N138" s="2">
        <v>1</v>
      </c>
      <c r="O138">
        <v>198</v>
      </c>
      <c r="P138" s="2">
        <v>0.99</v>
      </c>
      <c r="Q138">
        <v>155</v>
      </c>
      <c r="R138" s="2">
        <v>1</v>
      </c>
    </row>
    <row r="139" spans="1:18" x14ac:dyDescent="0.2">
      <c r="A139" s="13" t="s">
        <v>14</v>
      </c>
      <c r="B139">
        <v>4163747</v>
      </c>
      <c r="C139" t="s">
        <v>3</v>
      </c>
      <c r="D139" s="2" t="str">
        <f>IF(C139="G", "C")</f>
        <v>C</v>
      </c>
      <c r="E139">
        <v>98</v>
      </c>
      <c r="F139" s="2">
        <v>1</v>
      </c>
      <c r="G139">
        <v>73</v>
      </c>
      <c r="H139" s="2">
        <v>1</v>
      </c>
      <c r="I139">
        <v>190</v>
      </c>
      <c r="J139" s="2">
        <v>1</v>
      </c>
      <c r="K139">
        <v>198</v>
      </c>
      <c r="L139" s="2">
        <v>1</v>
      </c>
      <c r="M139">
        <v>228</v>
      </c>
      <c r="N139" s="2">
        <v>1</v>
      </c>
      <c r="O139">
        <v>193</v>
      </c>
      <c r="P139" s="2">
        <v>1</v>
      </c>
      <c r="Q139">
        <v>151</v>
      </c>
      <c r="R139" s="2">
        <v>0.99</v>
      </c>
    </row>
    <row r="140" spans="1:18" x14ac:dyDescent="0.2">
      <c r="A140" s="13" t="s">
        <v>14</v>
      </c>
      <c r="B140">
        <v>4163748</v>
      </c>
      <c r="C140" t="s">
        <v>3</v>
      </c>
      <c r="D140" s="2" t="str">
        <f>IF(C140="G", "C")</f>
        <v>C</v>
      </c>
      <c r="E140">
        <v>98</v>
      </c>
      <c r="F140" s="2">
        <v>1</v>
      </c>
      <c r="G140">
        <v>73</v>
      </c>
      <c r="H140" s="2">
        <v>1</v>
      </c>
      <c r="I140">
        <v>190</v>
      </c>
      <c r="J140" s="2">
        <v>1</v>
      </c>
      <c r="K140">
        <v>200</v>
      </c>
      <c r="L140" s="2">
        <v>1</v>
      </c>
      <c r="M140">
        <v>228</v>
      </c>
      <c r="N140" s="2">
        <v>1</v>
      </c>
      <c r="O140">
        <v>193</v>
      </c>
      <c r="P140" s="2">
        <v>0.99</v>
      </c>
      <c r="Q140">
        <v>151</v>
      </c>
      <c r="R140" s="2">
        <v>0.99</v>
      </c>
    </row>
    <row r="141" spans="1:18" x14ac:dyDescent="0.2">
      <c r="A141" s="13" t="s">
        <v>14</v>
      </c>
      <c r="B141">
        <v>4163749</v>
      </c>
      <c r="C141" t="s">
        <v>7</v>
      </c>
      <c r="D141" s="2" t="str">
        <f>IF(C141="C", "G")</f>
        <v>G</v>
      </c>
      <c r="E141">
        <v>101</v>
      </c>
      <c r="F141" s="2">
        <v>1</v>
      </c>
      <c r="G141">
        <v>75</v>
      </c>
      <c r="H141" s="2">
        <v>1</v>
      </c>
      <c r="I141">
        <v>191</v>
      </c>
      <c r="J141" s="2">
        <v>1</v>
      </c>
      <c r="K141">
        <v>205</v>
      </c>
      <c r="L141" s="2">
        <v>1</v>
      </c>
      <c r="M141">
        <v>227</v>
      </c>
      <c r="N141" s="2">
        <v>1</v>
      </c>
      <c r="O141">
        <v>198</v>
      </c>
      <c r="P141" s="2">
        <v>0.99</v>
      </c>
      <c r="Q141">
        <v>154</v>
      </c>
      <c r="R141" s="2">
        <v>1</v>
      </c>
    </row>
    <row r="142" spans="1:18" x14ac:dyDescent="0.2">
      <c r="A142" s="13" t="s">
        <v>14</v>
      </c>
      <c r="B142">
        <v>4163750</v>
      </c>
      <c r="C142" t="s">
        <v>3</v>
      </c>
      <c r="D142" s="2" t="str">
        <f>IF(C142="G", "C")</f>
        <v>C</v>
      </c>
      <c r="E142">
        <v>101</v>
      </c>
      <c r="F142" s="2">
        <v>1</v>
      </c>
      <c r="G142">
        <v>75</v>
      </c>
      <c r="H142" s="2">
        <v>1</v>
      </c>
      <c r="I142">
        <v>191</v>
      </c>
      <c r="J142" s="2">
        <v>1</v>
      </c>
      <c r="K142">
        <v>205</v>
      </c>
      <c r="L142" s="2">
        <v>0.99</v>
      </c>
      <c r="M142">
        <v>227</v>
      </c>
      <c r="N142" s="2">
        <v>1</v>
      </c>
      <c r="O142">
        <v>198</v>
      </c>
      <c r="P142" s="2">
        <v>0.99</v>
      </c>
      <c r="Q142">
        <v>154</v>
      </c>
      <c r="R142" s="2">
        <v>1</v>
      </c>
    </row>
    <row r="143" spans="1:18" x14ac:dyDescent="0.2">
      <c r="A143" s="13" t="s">
        <v>14</v>
      </c>
      <c r="B143">
        <v>4163751</v>
      </c>
      <c r="C143" t="s">
        <v>7</v>
      </c>
      <c r="D143" s="2" t="str">
        <f>IF(C143="C", "G")</f>
        <v>G</v>
      </c>
      <c r="E143">
        <v>105</v>
      </c>
      <c r="F143" s="2">
        <v>0.98</v>
      </c>
      <c r="G143">
        <v>76</v>
      </c>
      <c r="H143" s="2">
        <v>1</v>
      </c>
      <c r="I143">
        <v>202</v>
      </c>
      <c r="J143" s="2">
        <v>1</v>
      </c>
      <c r="K143">
        <v>216</v>
      </c>
      <c r="L143" s="2">
        <v>1</v>
      </c>
      <c r="M143">
        <v>235</v>
      </c>
      <c r="N143" s="2">
        <v>1</v>
      </c>
      <c r="O143">
        <v>204</v>
      </c>
      <c r="P143" s="2">
        <v>1</v>
      </c>
      <c r="Q143">
        <v>158</v>
      </c>
      <c r="R143" s="2">
        <v>1</v>
      </c>
    </row>
    <row r="144" spans="1:18" x14ac:dyDescent="0.2">
      <c r="A144" s="13" t="s">
        <v>14</v>
      </c>
      <c r="B144">
        <v>4163752</v>
      </c>
      <c r="C144" t="s">
        <v>7</v>
      </c>
      <c r="D144" s="2" t="str">
        <f>IF(C144="C", "G")</f>
        <v>G</v>
      </c>
      <c r="E144">
        <v>104</v>
      </c>
      <c r="F144" s="2">
        <v>1</v>
      </c>
      <c r="G144">
        <v>75</v>
      </c>
      <c r="H144" s="2">
        <v>1</v>
      </c>
      <c r="I144">
        <v>201</v>
      </c>
      <c r="J144" s="2">
        <v>0.99</v>
      </c>
      <c r="K144">
        <v>215</v>
      </c>
      <c r="L144" s="2">
        <v>1</v>
      </c>
      <c r="M144">
        <v>235</v>
      </c>
      <c r="N144" s="2">
        <v>1</v>
      </c>
      <c r="O144">
        <v>204</v>
      </c>
      <c r="P144" s="2">
        <v>1</v>
      </c>
      <c r="Q144">
        <v>157</v>
      </c>
      <c r="R144" s="2">
        <v>1</v>
      </c>
    </row>
    <row r="145" spans="1:18" x14ac:dyDescent="0.2">
      <c r="A145" s="10" t="s">
        <v>2</v>
      </c>
      <c r="B145" s="3">
        <v>4163753</v>
      </c>
      <c r="C145" s="3" t="s">
        <v>8</v>
      </c>
      <c r="D145" s="18" t="str">
        <f>IF(C145="A", "T")</f>
        <v>T</v>
      </c>
      <c r="E145" s="3">
        <v>104</v>
      </c>
      <c r="F145" s="18">
        <v>1</v>
      </c>
      <c r="G145" s="3">
        <v>78</v>
      </c>
      <c r="H145" s="18">
        <v>1</v>
      </c>
      <c r="I145" s="3">
        <v>206</v>
      </c>
      <c r="J145" s="18">
        <v>1</v>
      </c>
      <c r="K145" s="3">
        <v>222</v>
      </c>
      <c r="L145" s="18">
        <v>1</v>
      </c>
      <c r="M145" s="3">
        <v>240</v>
      </c>
      <c r="N145" s="18">
        <v>1</v>
      </c>
      <c r="O145" s="3">
        <v>211</v>
      </c>
      <c r="P145" s="18">
        <v>1</v>
      </c>
      <c r="Q145" s="3">
        <v>163</v>
      </c>
      <c r="R145" s="18">
        <v>0.98</v>
      </c>
    </row>
    <row r="146" spans="1:18" x14ac:dyDescent="0.2">
      <c r="A146" s="10" t="s">
        <v>2</v>
      </c>
      <c r="B146" s="3">
        <v>4163754</v>
      </c>
      <c r="C146" s="3" t="s">
        <v>9</v>
      </c>
      <c r="D146" s="18" t="str">
        <f>IF(C146="T", "A")</f>
        <v>A</v>
      </c>
      <c r="E146" s="3">
        <v>104</v>
      </c>
      <c r="F146" s="18">
        <v>1</v>
      </c>
      <c r="G146" s="3">
        <v>78</v>
      </c>
      <c r="H146" s="18">
        <v>1</v>
      </c>
      <c r="I146" s="3">
        <v>206</v>
      </c>
      <c r="J146" s="18">
        <v>0.97</v>
      </c>
      <c r="K146" s="3">
        <v>223</v>
      </c>
      <c r="L146" s="18">
        <v>0.98</v>
      </c>
      <c r="M146" s="3">
        <v>238</v>
      </c>
      <c r="N146" s="18">
        <v>1</v>
      </c>
      <c r="O146" s="3">
        <v>210</v>
      </c>
      <c r="P146" s="18">
        <v>1</v>
      </c>
      <c r="Q146" s="3">
        <v>163</v>
      </c>
      <c r="R146" s="18">
        <v>0.98</v>
      </c>
    </row>
    <row r="147" spans="1:18" x14ac:dyDescent="0.2">
      <c r="A147" s="10" t="s">
        <v>2</v>
      </c>
      <c r="B147" s="3">
        <v>4163755</v>
      </c>
      <c r="C147" s="3" t="s">
        <v>8</v>
      </c>
      <c r="D147" s="18" t="str">
        <f>IF(C147="A", "T")</f>
        <v>T</v>
      </c>
      <c r="E147" s="3">
        <v>102</v>
      </c>
      <c r="F147" s="18">
        <v>1</v>
      </c>
      <c r="G147" s="3">
        <v>77</v>
      </c>
      <c r="H147" s="18">
        <v>1</v>
      </c>
      <c r="I147" s="3">
        <v>208</v>
      </c>
      <c r="J147" s="18">
        <v>0.99</v>
      </c>
      <c r="K147" s="3">
        <v>221</v>
      </c>
      <c r="L147" s="18">
        <v>1</v>
      </c>
      <c r="M147" s="3">
        <v>237</v>
      </c>
      <c r="N147" s="18">
        <v>1</v>
      </c>
      <c r="O147" s="3">
        <v>207</v>
      </c>
      <c r="P147" s="18">
        <v>1</v>
      </c>
      <c r="Q147" s="3">
        <v>163</v>
      </c>
      <c r="R147" s="18">
        <v>0.99</v>
      </c>
    </row>
    <row r="148" spans="1:18" x14ac:dyDescent="0.2">
      <c r="A148" s="10" t="s">
        <v>2</v>
      </c>
      <c r="B148" s="3">
        <v>4163756</v>
      </c>
      <c r="C148" s="3" t="s">
        <v>8</v>
      </c>
      <c r="D148" s="18" t="str">
        <f>IF(C148="A", "T")</f>
        <v>T</v>
      </c>
      <c r="E148" s="3">
        <v>102</v>
      </c>
      <c r="F148" s="18">
        <v>1</v>
      </c>
      <c r="G148" s="3">
        <v>77</v>
      </c>
      <c r="H148" s="18">
        <v>1</v>
      </c>
      <c r="I148" s="3">
        <v>208</v>
      </c>
      <c r="J148" s="18">
        <v>1</v>
      </c>
      <c r="K148" s="3">
        <v>220</v>
      </c>
      <c r="L148" s="18">
        <v>1</v>
      </c>
      <c r="M148" s="3">
        <v>238</v>
      </c>
      <c r="N148" s="18">
        <v>1</v>
      </c>
      <c r="O148" s="3">
        <v>208</v>
      </c>
      <c r="P148" s="18">
        <v>0.99</v>
      </c>
      <c r="Q148" s="3">
        <v>162</v>
      </c>
      <c r="R148" s="18">
        <v>1</v>
      </c>
    </row>
    <row r="149" spans="1:18" x14ac:dyDescent="0.2">
      <c r="A149" s="10" t="s">
        <v>2</v>
      </c>
      <c r="B149" s="3">
        <v>4163757</v>
      </c>
      <c r="C149" s="3" t="s">
        <v>9</v>
      </c>
      <c r="D149" s="18" t="str">
        <f>IF(C149="T", "A")</f>
        <v>A</v>
      </c>
      <c r="E149" s="3">
        <v>102</v>
      </c>
      <c r="F149" s="18">
        <v>1</v>
      </c>
      <c r="G149" s="3">
        <v>77</v>
      </c>
      <c r="H149" s="18">
        <v>1</v>
      </c>
      <c r="I149" s="3">
        <v>208</v>
      </c>
      <c r="J149" s="18">
        <v>0.98</v>
      </c>
      <c r="K149" s="3">
        <v>219</v>
      </c>
      <c r="L149" s="18">
        <v>0.99</v>
      </c>
      <c r="M149" s="3">
        <v>237</v>
      </c>
      <c r="N149" s="18">
        <v>0.98</v>
      </c>
      <c r="O149" s="3">
        <v>208</v>
      </c>
      <c r="P149" s="18">
        <v>0.97</v>
      </c>
      <c r="Q149" s="3">
        <v>162</v>
      </c>
      <c r="R149" s="18">
        <v>0.99</v>
      </c>
    </row>
    <row r="150" spans="1:18" x14ac:dyDescent="0.2">
      <c r="A150" s="10" t="s">
        <v>2</v>
      </c>
      <c r="B150" s="3">
        <v>4163758</v>
      </c>
      <c r="C150" s="3" t="s">
        <v>8</v>
      </c>
      <c r="D150" s="18" t="str">
        <f>IF(C150="A", "T")</f>
        <v>T</v>
      </c>
      <c r="E150" s="3">
        <v>102</v>
      </c>
      <c r="F150" s="18">
        <v>0.98</v>
      </c>
      <c r="G150" s="3">
        <v>77</v>
      </c>
      <c r="H150" s="18">
        <v>1</v>
      </c>
      <c r="I150" s="3">
        <v>206</v>
      </c>
      <c r="J150" s="18">
        <v>1</v>
      </c>
      <c r="K150" s="3">
        <v>221</v>
      </c>
      <c r="L150" s="18">
        <v>1</v>
      </c>
      <c r="M150" s="3">
        <v>237</v>
      </c>
      <c r="N150" s="18">
        <v>0.99</v>
      </c>
      <c r="O150" s="3">
        <v>210</v>
      </c>
      <c r="P150" s="18">
        <v>1</v>
      </c>
      <c r="Q150" s="3">
        <v>162</v>
      </c>
      <c r="R150" s="18">
        <v>1</v>
      </c>
    </row>
    <row r="151" spans="1:18" x14ac:dyDescent="0.2">
      <c r="A151" s="10" t="s">
        <v>2</v>
      </c>
      <c r="B151" s="3">
        <v>4163759</v>
      </c>
      <c r="C151" s="3" t="s">
        <v>7</v>
      </c>
      <c r="D151" s="18" t="str">
        <f>IF(C151="C", "G")</f>
        <v>G</v>
      </c>
      <c r="E151" s="3">
        <v>102</v>
      </c>
      <c r="F151" s="18">
        <v>1</v>
      </c>
      <c r="G151" s="3">
        <v>77</v>
      </c>
      <c r="H151" s="18">
        <v>1</v>
      </c>
      <c r="I151" s="3">
        <v>206</v>
      </c>
      <c r="J151" s="18">
        <v>1</v>
      </c>
      <c r="K151" s="3">
        <v>221</v>
      </c>
      <c r="L151" s="18">
        <v>1</v>
      </c>
      <c r="M151" s="3">
        <v>237</v>
      </c>
      <c r="N151" s="18">
        <v>1</v>
      </c>
      <c r="O151" s="3">
        <v>210</v>
      </c>
      <c r="P151" s="18">
        <v>1</v>
      </c>
      <c r="Q151" s="3">
        <v>162</v>
      </c>
      <c r="R151" s="18">
        <v>1</v>
      </c>
    </row>
    <row r="152" spans="1:18" x14ac:dyDescent="0.2">
      <c r="A152" s="10" t="s">
        <v>2</v>
      </c>
      <c r="B152" s="3">
        <v>4163760</v>
      </c>
      <c r="C152" s="3" t="s">
        <v>7</v>
      </c>
      <c r="D152" s="18" t="str">
        <f>IF(C152="C", "G")</f>
        <v>G</v>
      </c>
      <c r="E152" s="3">
        <v>99</v>
      </c>
      <c r="F152" s="18">
        <v>1</v>
      </c>
      <c r="G152" s="3">
        <v>75</v>
      </c>
      <c r="H152" s="18">
        <v>1</v>
      </c>
      <c r="I152" s="3">
        <v>198</v>
      </c>
      <c r="J152" s="18">
        <v>0.99</v>
      </c>
      <c r="K152" s="3">
        <v>215</v>
      </c>
      <c r="L152" s="18">
        <v>1</v>
      </c>
      <c r="M152" s="3">
        <v>228</v>
      </c>
      <c r="N152" s="18">
        <v>1</v>
      </c>
      <c r="O152" s="3">
        <v>203</v>
      </c>
      <c r="P152" s="18">
        <v>0.99</v>
      </c>
      <c r="Q152" s="3">
        <v>157</v>
      </c>
      <c r="R152" s="18">
        <v>1</v>
      </c>
    </row>
    <row r="153" spans="1:18" x14ac:dyDescent="0.2">
      <c r="A153" s="10" t="s">
        <v>2</v>
      </c>
      <c r="B153" s="3">
        <v>4163761</v>
      </c>
      <c r="C153" s="3" t="s">
        <v>7</v>
      </c>
      <c r="D153" s="18" t="str">
        <f>IF(C153="C", "G")</f>
        <v>G</v>
      </c>
      <c r="E153" s="3">
        <v>97</v>
      </c>
      <c r="F153" s="18">
        <v>1</v>
      </c>
      <c r="G153" s="3">
        <v>75</v>
      </c>
      <c r="H153" s="18">
        <v>1</v>
      </c>
      <c r="I153" s="3">
        <v>195</v>
      </c>
      <c r="J153" s="18">
        <v>1</v>
      </c>
      <c r="K153" s="3">
        <v>214</v>
      </c>
      <c r="L153" s="18">
        <v>0.99</v>
      </c>
      <c r="M153" s="3">
        <v>227</v>
      </c>
      <c r="N153" s="18">
        <v>1</v>
      </c>
      <c r="O153" s="3">
        <v>202</v>
      </c>
      <c r="P153" s="18">
        <v>1</v>
      </c>
      <c r="Q153" s="3">
        <v>157</v>
      </c>
      <c r="R153" s="18">
        <v>1</v>
      </c>
    </row>
    <row r="154" spans="1:18" x14ac:dyDescent="0.2">
      <c r="A154" s="13" t="s">
        <v>14</v>
      </c>
      <c r="B154">
        <v>4163762</v>
      </c>
      <c r="C154" t="s">
        <v>3</v>
      </c>
      <c r="D154" s="2" t="str">
        <f>IF(C154="G", "C")</f>
        <v>C</v>
      </c>
      <c r="E154">
        <v>97</v>
      </c>
      <c r="F154" s="2">
        <v>1</v>
      </c>
      <c r="G154">
        <v>77</v>
      </c>
      <c r="H154" s="2">
        <v>1</v>
      </c>
      <c r="I154">
        <v>195</v>
      </c>
      <c r="J154" s="2">
        <v>1</v>
      </c>
      <c r="K154">
        <v>213</v>
      </c>
      <c r="L154" s="2">
        <v>0.99</v>
      </c>
      <c r="M154">
        <v>227</v>
      </c>
      <c r="N154" s="2">
        <v>0.99</v>
      </c>
      <c r="O154">
        <v>201</v>
      </c>
      <c r="P154" s="2">
        <v>0.99</v>
      </c>
      <c r="Q154">
        <v>162</v>
      </c>
      <c r="R154" s="2">
        <v>0.99</v>
      </c>
    </row>
    <row r="155" spans="1:18" x14ac:dyDescent="0.2">
      <c r="A155" s="13" t="s">
        <v>14</v>
      </c>
      <c r="B155">
        <v>4163763</v>
      </c>
      <c r="C155" t="s">
        <v>8</v>
      </c>
      <c r="D155" s="2" t="str">
        <f>IF(C155="A", "T")</f>
        <v>T</v>
      </c>
      <c r="E155">
        <v>100</v>
      </c>
      <c r="F155" s="2">
        <v>1</v>
      </c>
      <c r="G155">
        <v>83</v>
      </c>
      <c r="H155" s="2">
        <v>1</v>
      </c>
      <c r="I155">
        <v>199</v>
      </c>
      <c r="J155" s="2">
        <v>1</v>
      </c>
      <c r="K155">
        <v>215</v>
      </c>
      <c r="L155" s="2">
        <v>1</v>
      </c>
      <c r="M155">
        <v>230</v>
      </c>
      <c r="N155" s="2">
        <v>1</v>
      </c>
      <c r="O155">
        <v>204</v>
      </c>
      <c r="P155" s="2">
        <v>0.99</v>
      </c>
      <c r="Q155">
        <v>167</v>
      </c>
      <c r="R155" s="2">
        <v>1</v>
      </c>
    </row>
    <row r="156" spans="1:18" x14ac:dyDescent="0.2">
      <c r="A156" s="13" t="s">
        <v>14</v>
      </c>
      <c r="B156">
        <v>4163764</v>
      </c>
      <c r="C156" t="s">
        <v>8</v>
      </c>
      <c r="D156" s="2" t="str">
        <f>IF(C156="A", "T")</f>
        <v>T</v>
      </c>
      <c r="E156">
        <v>100</v>
      </c>
      <c r="F156" s="2">
        <v>0.98</v>
      </c>
      <c r="G156">
        <v>83</v>
      </c>
      <c r="H156" s="2">
        <v>1</v>
      </c>
      <c r="I156">
        <v>199</v>
      </c>
      <c r="J156" s="2">
        <v>0.99</v>
      </c>
      <c r="K156">
        <v>217</v>
      </c>
      <c r="L156" s="2">
        <v>1</v>
      </c>
      <c r="M156">
        <v>234</v>
      </c>
      <c r="N156" s="2">
        <v>0.99</v>
      </c>
      <c r="O156">
        <v>206</v>
      </c>
      <c r="P156" s="2">
        <v>1</v>
      </c>
      <c r="Q156">
        <v>169</v>
      </c>
      <c r="R156" s="2">
        <v>1</v>
      </c>
    </row>
    <row r="157" spans="1:18" x14ac:dyDescent="0.2">
      <c r="A157" s="13" t="s">
        <v>14</v>
      </c>
      <c r="B157">
        <v>4163765</v>
      </c>
      <c r="C157" t="s">
        <v>9</v>
      </c>
      <c r="D157" s="2" t="str">
        <f>IF(C157="T", "A")</f>
        <v>A</v>
      </c>
      <c r="E157">
        <v>100</v>
      </c>
      <c r="F157" s="2">
        <v>0.98</v>
      </c>
      <c r="G157">
        <v>83</v>
      </c>
      <c r="H157" s="2">
        <v>1</v>
      </c>
      <c r="I157">
        <v>199</v>
      </c>
      <c r="J157" s="2">
        <v>1</v>
      </c>
      <c r="K157">
        <v>217</v>
      </c>
      <c r="L157" s="2">
        <v>1</v>
      </c>
      <c r="M157">
        <v>234</v>
      </c>
      <c r="N157" s="2">
        <v>1</v>
      </c>
      <c r="O157">
        <v>206</v>
      </c>
      <c r="P157" s="2">
        <v>0.99</v>
      </c>
      <c r="Q157">
        <v>169</v>
      </c>
      <c r="R157" s="2">
        <v>1</v>
      </c>
    </row>
    <row r="158" spans="1:18" x14ac:dyDescent="0.2">
      <c r="A158" s="13" t="s">
        <v>14</v>
      </c>
      <c r="B158">
        <v>4163766</v>
      </c>
      <c r="C158" t="s">
        <v>3</v>
      </c>
      <c r="D158" s="2" t="str">
        <f>IF(C158="G", "C")</f>
        <v>C</v>
      </c>
      <c r="E158">
        <v>102</v>
      </c>
      <c r="F158" s="2">
        <v>1</v>
      </c>
      <c r="G158">
        <v>83</v>
      </c>
      <c r="H158" s="2">
        <v>1</v>
      </c>
      <c r="I158">
        <v>200</v>
      </c>
      <c r="J158" s="2">
        <v>1</v>
      </c>
      <c r="K158">
        <v>222</v>
      </c>
      <c r="L158" s="2">
        <v>1</v>
      </c>
      <c r="M158">
        <v>237</v>
      </c>
      <c r="N158" s="2">
        <v>0.99</v>
      </c>
      <c r="O158">
        <v>209</v>
      </c>
      <c r="P158" s="2">
        <v>1</v>
      </c>
      <c r="Q158">
        <v>172</v>
      </c>
      <c r="R158" s="2">
        <v>1</v>
      </c>
    </row>
    <row r="159" spans="1:18" x14ac:dyDescent="0.2">
      <c r="A159" s="13" t="s">
        <v>14</v>
      </c>
      <c r="B159">
        <v>4163767</v>
      </c>
      <c r="C159" t="s">
        <v>8</v>
      </c>
      <c r="D159" s="2" t="str">
        <f>IF(C159="A", "T")</f>
        <v>T</v>
      </c>
      <c r="E159">
        <v>102</v>
      </c>
      <c r="F159" s="2">
        <v>1</v>
      </c>
      <c r="G159">
        <v>83</v>
      </c>
      <c r="H159" s="2">
        <v>1</v>
      </c>
      <c r="I159">
        <v>202</v>
      </c>
      <c r="J159" s="2">
        <v>1</v>
      </c>
      <c r="K159">
        <v>222</v>
      </c>
      <c r="L159" s="2">
        <v>1</v>
      </c>
      <c r="M159">
        <v>237</v>
      </c>
      <c r="N159" s="2">
        <v>1</v>
      </c>
      <c r="O159">
        <v>209</v>
      </c>
      <c r="P159" s="2">
        <v>1</v>
      </c>
      <c r="Q159">
        <v>174</v>
      </c>
      <c r="R159" s="2">
        <v>0.99</v>
      </c>
    </row>
    <row r="160" spans="1:18" x14ac:dyDescent="0.2">
      <c r="A160" s="13" t="s">
        <v>14</v>
      </c>
      <c r="B160">
        <v>4163768</v>
      </c>
      <c r="C160" t="s">
        <v>8</v>
      </c>
      <c r="D160" s="2" t="str">
        <f>IF(C160="A", "T")</f>
        <v>T</v>
      </c>
      <c r="E160">
        <v>102</v>
      </c>
      <c r="F160" s="2">
        <v>0.98</v>
      </c>
      <c r="G160">
        <v>83</v>
      </c>
      <c r="H160" s="2">
        <v>0.98</v>
      </c>
      <c r="I160">
        <v>202</v>
      </c>
      <c r="J160" s="2">
        <v>0.99</v>
      </c>
      <c r="K160">
        <v>220</v>
      </c>
      <c r="L160" s="2">
        <v>1</v>
      </c>
      <c r="M160">
        <v>237</v>
      </c>
      <c r="N160" s="2">
        <v>0.99</v>
      </c>
      <c r="O160">
        <v>208</v>
      </c>
      <c r="P160" s="2">
        <v>1</v>
      </c>
      <c r="Q160">
        <v>173</v>
      </c>
      <c r="R160" s="2">
        <v>1</v>
      </c>
    </row>
    <row r="161" spans="1:18" x14ac:dyDescent="0.2">
      <c r="A161" s="13" t="s">
        <v>14</v>
      </c>
      <c r="B161">
        <v>4163769</v>
      </c>
      <c r="C161" t="s">
        <v>8</v>
      </c>
      <c r="D161" s="2" t="str">
        <f>IF(C161="A", "T")</f>
        <v>T</v>
      </c>
      <c r="E161">
        <v>103</v>
      </c>
      <c r="F161" s="2">
        <v>0.98</v>
      </c>
      <c r="G161">
        <v>83</v>
      </c>
      <c r="H161" s="2">
        <v>1</v>
      </c>
      <c r="I161">
        <v>203</v>
      </c>
      <c r="J161" s="2">
        <v>0.99</v>
      </c>
      <c r="K161">
        <v>220</v>
      </c>
      <c r="L161" s="2">
        <v>0.99</v>
      </c>
      <c r="M161">
        <v>237</v>
      </c>
      <c r="N161" s="2">
        <v>1</v>
      </c>
      <c r="O161">
        <v>208</v>
      </c>
      <c r="P161" s="2">
        <v>1</v>
      </c>
      <c r="Q161">
        <v>172</v>
      </c>
      <c r="R161" s="2">
        <v>1</v>
      </c>
    </row>
    <row r="162" spans="1:18" x14ac:dyDescent="0.2">
      <c r="A162" s="13" t="s">
        <v>14</v>
      </c>
      <c r="B162">
        <v>4163770</v>
      </c>
      <c r="C162" t="s">
        <v>7</v>
      </c>
      <c r="D162" s="2" t="str">
        <f>IF(C162="C", "G")</f>
        <v>G</v>
      </c>
      <c r="E162">
        <v>102</v>
      </c>
      <c r="F162" s="2">
        <v>1</v>
      </c>
      <c r="G162">
        <v>83</v>
      </c>
      <c r="H162" s="2">
        <v>1</v>
      </c>
      <c r="I162">
        <v>203</v>
      </c>
      <c r="J162" s="2">
        <v>1</v>
      </c>
      <c r="K162">
        <v>220</v>
      </c>
      <c r="L162" s="2">
        <v>1</v>
      </c>
      <c r="M162">
        <v>237</v>
      </c>
      <c r="N162" s="2">
        <v>0.99</v>
      </c>
      <c r="O162">
        <v>208</v>
      </c>
      <c r="P162" s="2">
        <v>0.99</v>
      </c>
      <c r="Q162">
        <v>172</v>
      </c>
      <c r="R162" s="2">
        <v>1</v>
      </c>
    </row>
    <row r="163" spans="1:18" x14ac:dyDescent="0.2">
      <c r="A163" s="13" t="s">
        <v>14</v>
      </c>
      <c r="B163">
        <v>4163771</v>
      </c>
      <c r="C163" t="s">
        <v>8</v>
      </c>
      <c r="D163" s="2" t="str">
        <f>IF(C163="A", "T")</f>
        <v>T</v>
      </c>
      <c r="E163">
        <v>101</v>
      </c>
      <c r="F163" s="2">
        <v>1</v>
      </c>
      <c r="G163">
        <v>81</v>
      </c>
      <c r="H163" s="2">
        <v>1</v>
      </c>
      <c r="I163">
        <v>200</v>
      </c>
      <c r="J163" s="2">
        <v>1</v>
      </c>
      <c r="K163">
        <v>220</v>
      </c>
      <c r="L163" s="2">
        <v>1</v>
      </c>
      <c r="M163">
        <v>237</v>
      </c>
      <c r="N163" s="2">
        <v>1</v>
      </c>
      <c r="O163">
        <v>204</v>
      </c>
      <c r="P163" s="2">
        <v>1</v>
      </c>
      <c r="Q163">
        <v>171</v>
      </c>
      <c r="R163" s="2">
        <v>1</v>
      </c>
    </row>
    <row r="164" spans="1:18" x14ac:dyDescent="0.2">
      <c r="A164" s="13" t="s">
        <v>14</v>
      </c>
      <c r="B164">
        <v>4163772</v>
      </c>
      <c r="C164" t="s">
        <v>7</v>
      </c>
      <c r="D164" s="2" t="str">
        <f>IF(C164="C", "G")</f>
        <v>G</v>
      </c>
      <c r="E164">
        <v>101</v>
      </c>
      <c r="F164" s="2">
        <v>0.98</v>
      </c>
      <c r="G164">
        <v>81</v>
      </c>
      <c r="H164" s="2">
        <v>0.98</v>
      </c>
      <c r="I164">
        <v>196</v>
      </c>
      <c r="J164" s="2">
        <v>1</v>
      </c>
      <c r="K164">
        <v>220</v>
      </c>
      <c r="L164" s="2">
        <v>1</v>
      </c>
      <c r="M164">
        <v>237</v>
      </c>
      <c r="N164" s="2">
        <v>0.99</v>
      </c>
      <c r="O164">
        <v>203</v>
      </c>
      <c r="P164" s="2">
        <v>1</v>
      </c>
      <c r="Q164">
        <v>170</v>
      </c>
      <c r="R164" s="2">
        <v>1</v>
      </c>
    </row>
    <row r="165" spans="1:18" x14ac:dyDescent="0.2">
      <c r="A165" s="13" t="s">
        <v>14</v>
      </c>
      <c r="B165">
        <v>4163773</v>
      </c>
      <c r="C165" t="s">
        <v>8</v>
      </c>
      <c r="D165" s="2" t="str">
        <f>IF(C165="A", "T")</f>
        <v>T</v>
      </c>
      <c r="E165">
        <v>101</v>
      </c>
      <c r="F165" s="2">
        <v>1</v>
      </c>
      <c r="G165">
        <v>79</v>
      </c>
      <c r="H165" s="2">
        <v>1</v>
      </c>
      <c r="I165">
        <v>192</v>
      </c>
      <c r="J165" s="2">
        <v>0.99</v>
      </c>
      <c r="K165">
        <v>218</v>
      </c>
      <c r="L165" s="2">
        <v>0.99</v>
      </c>
      <c r="M165">
        <v>235</v>
      </c>
      <c r="N165" s="2">
        <v>1</v>
      </c>
      <c r="O165">
        <v>199</v>
      </c>
      <c r="P165" s="2">
        <v>1</v>
      </c>
      <c r="Q165">
        <v>169</v>
      </c>
      <c r="R165" s="2">
        <v>1</v>
      </c>
    </row>
    <row r="166" spans="1:18" x14ac:dyDescent="0.2">
      <c r="A166" s="13" t="s">
        <v>14</v>
      </c>
      <c r="B166">
        <v>4163774</v>
      </c>
      <c r="C166" t="s">
        <v>7</v>
      </c>
      <c r="D166" s="2" t="str">
        <f>IF(C166="C", "G")</f>
        <v>G</v>
      </c>
      <c r="E166">
        <v>106</v>
      </c>
      <c r="F166" s="2">
        <v>0.98</v>
      </c>
      <c r="G166">
        <v>81</v>
      </c>
      <c r="H166" s="2">
        <v>1</v>
      </c>
      <c r="I166">
        <v>195</v>
      </c>
      <c r="J166" s="2">
        <v>1</v>
      </c>
      <c r="K166">
        <v>222</v>
      </c>
      <c r="L166" s="2">
        <v>0.99</v>
      </c>
      <c r="M166">
        <v>242</v>
      </c>
      <c r="N166" s="2">
        <v>1</v>
      </c>
      <c r="O166">
        <v>205</v>
      </c>
      <c r="P166" s="2">
        <v>1</v>
      </c>
      <c r="Q166">
        <v>170</v>
      </c>
      <c r="R166" s="2">
        <v>0.99</v>
      </c>
    </row>
    <row r="167" spans="1:18" x14ac:dyDescent="0.2">
      <c r="A167" s="10" t="s">
        <v>1</v>
      </c>
      <c r="B167" s="3">
        <v>4163775</v>
      </c>
      <c r="C167" s="3" t="s">
        <v>9</v>
      </c>
      <c r="D167" s="18" t="str">
        <f>IF(C167="T", "A")</f>
        <v>A</v>
      </c>
      <c r="E167" s="3">
        <v>105</v>
      </c>
      <c r="F167" s="18">
        <v>1</v>
      </c>
      <c r="G167" s="3">
        <v>80</v>
      </c>
      <c r="H167" s="18">
        <v>1</v>
      </c>
      <c r="I167" s="3">
        <v>192</v>
      </c>
      <c r="J167" s="18">
        <v>1</v>
      </c>
      <c r="K167" s="3">
        <v>220</v>
      </c>
      <c r="L167" s="18">
        <v>0.99</v>
      </c>
      <c r="M167" s="3">
        <v>239</v>
      </c>
      <c r="N167" s="18">
        <v>1</v>
      </c>
      <c r="O167" s="3">
        <v>200</v>
      </c>
      <c r="P167" s="18">
        <v>0.98</v>
      </c>
      <c r="Q167" s="3">
        <v>167</v>
      </c>
      <c r="R167" s="18">
        <v>0.98</v>
      </c>
    </row>
    <row r="168" spans="1:18" x14ac:dyDescent="0.2">
      <c r="A168" s="10" t="s">
        <v>1</v>
      </c>
      <c r="B168" s="3">
        <v>4163776</v>
      </c>
      <c r="C168" s="3" t="s">
        <v>3</v>
      </c>
      <c r="D168" s="18" t="str">
        <f>IF(C168="G", "C")</f>
        <v>C</v>
      </c>
      <c r="E168" s="3">
        <v>109</v>
      </c>
      <c r="F168" s="18">
        <v>0.98</v>
      </c>
      <c r="G168" s="3">
        <v>85</v>
      </c>
      <c r="H168" s="18">
        <v>1</v>
      </c>
      <c r="I168" s="3">
        <v>200</v>
      </c>
      <c r="J168" s="18">
        <v>0.99</v>
      </c>
      <c r="K168" s="3">
        <v>227</v>
      </c>
      <c r="L168" s="18">
        <v>0.99</v>
      </c>
      <c r="M168" s="3">
        <v>251</v>
      </c>
      <c r="N168" s="18">
        <v>1</v>
      </c>
      <c r="O168" s="3">
        <v>207</v>
      </c>
      <c r="P168" s="18">
        <v>1</v>
      </c>
      <c r="Q168" s="3">
        <v>172</v>
      </c>
      <c r="R168" s="18">
        <v>1</v>
      </c>
    </row>
    <row r="169" spans="1:18" x14ac:dyDescent="0.2">
      <c r="A169" s="10" t="s">
        <v>1</v>
      </c>
      <c r="B169" s="3">
        <v>4163777</v>
      </c>
      <c r="C169" s="3" t="s">
        <v>9</v>
      </c>
      <c r="D169" s="18" t="str">
        <f>IF(C169="T", "A")</f>
        <v>A</v>
      </c>
      <c r="E169" s="3">
        <v>109</v>
      </c>
      <c r="F169" s="18">
        <v>0.98</v>
      </c>
      <c r="G169" s="3">
        <v>85</v>
      </c>
      <c r="H169" s="18">
        <v>1</v>
      </c>
      <c r="I169" s="3">
        <v>200</v>
      </c>
      <c r="J169" s="18">
        <v>1</v>
      </c>
      <c r="K169" s="3">
        <v>227</v>
      </c>
      <c r="L169" s="18">
        <v>1</v>
      </c>
      <c r="M169" s="3">
        <v>251</v>
      </c>
      <c r="N169" s="18">
        <v>1</v>
      </c>
      <c r="O169" s="3">
        <v>207</v>
      </c>
      <c r="P169" s="18">
        <v>1</v>
      </c>
      <c r="Q169" s="3">
        <v>172</v>
      </c>
      <c r="R169" s="18">
        <v>0.98</v>
      </c>
    </row>
    <row r="170" spans="1:18" x14ac:dyDescent="0.2">
      <c r="A170" s="10" t="s">
        <v>1</v>
      </c>
      <c r="B170" s="3">
        <v>4163778</v>
      </c>
      <c r="C170" s="3" t="s">
        <v>7</v>
      </c>
      <c r="D170" s="18" t="str">
        <f>IF(C170="C", "G")</f>
        <v>G</v>
      </c>
      <c r="E170" s="3">
        <v>109</v>
      </c>
      <c r="F170" s="18">
        <v>1</v>
      </c>
      <c r="G170" s="3">
        <v>85</v>
      </c>
      <c r="H170" s="18">
        <v>0.98</v>
      </c>
      <c r="I170" s="3">
        <v>200</v>
      </c>
      <c r="J170" s="18">
        <v>1</v>
      </c>
      <c r="K170" s="3">
        <v>227</v>
      </c>
      <c r="L170" s="18">
        <v>1</v>
      </c>
      <c r="M170" s="3">
        <v>251</v>
      </c>
      <c r="N170" s="18">
        <v>1</v>
      </c>
      <c r="O170" s="3">
        <v>207</v>
      </c>
      <c r="P170" s="18">
        <v>0.99</v>
      </c>
      <c r="Q170" s="3">
        <v>172</v>
      </c>
      <c r="R170" s="18">
        <v>0.99</v>
      </c>
    </row>
    <row r="171" spans="1:18" x14ac:dyDescent="0.2">
      <c r="A171" s="10" t="s">
        <v>1</v>
      </c>
      <c r="B171" s="3">
        <v>4163779</v>
      </c>
      <c r="C171" s="3" t="s">
        <v>8</v>
      </c>
      <c r="D171" s="18" t="str">
        <f>IF(C171="A", "T")</f>
        <v>T</v>
      </c>
      <c r="E171" s="3">
        <v>111</v>
      </c>
      <c r="F171" s="18">
        <v>0.98</v>
      </c>
      <c r="G171" s="3">
        <v>86</v>
      </c>
      <c r="H171" s="18">
        <v>1</v>
      </c>
      <c r="I171" s="3">
        <v>200</v>
      </c>
      <c r="J171" s="18">
        <v>0.98</v>
      </c>
      <c r="K171" s="3">
        <v>229</v>
      </c>
      <c r="L171" s="18">
        <v>1</v>
      </c>
      <c r="M171" s="3">
        <v>253</v>
      </c>
      <c r="N171" s="18">
        <v>1</v>
      </c>
      <c r="O171" s="3">
        <v>209</v>
      </c>
      <c r="P171" s="18">
        <v>0.99</v>
      </c>
      <c r="Q171" s="3">
        <v>172</v>
      </c>
      <c r="R171" s="18">
        <v>1</v>
      </c>
    </row>
    <row r="172" spans="1:18" x14ac:dyDescent="0.2">
      <c r="A172" s="10" t="s">
        <v>1</v>
      </c>
      <c r="B172" s="3">
        <v>4163780</v>
      </c>
      <c r="C172" s="3" t="s">
        <v>8</v>
      </c>
      <c r="D172" s="18" t="str">
        <f>IF(C172="A", "T")</f>
        <v>T</v>
      </c>
      <c r="E172" s="3">
        <v>111</v>
      </c>
      <c r="F172" s="18">
        <v>1</v>
      </c>
      <c r="G172" s="3">
        <v>86</v>
      </c>
      <c r="H172" s="18">
        <v>1</v>
      </c>
      <c r="I172" s="3">
        <v>200</v>
      </c>
      <c r="J172" s="18">
        <v>1</v>
      </c>
      <c r="K172" s="3">
        <v>228</v>
      </c>
      <c r="L172" s="18">
        <v>0.99</v>
      </c>
      <c r="M172" s="3">
        <v>253</v>
      </c>
      <c r="N172" s="18">
        <v>1</v>
      </c>
      <c r="O172" s="3">
        <v>209</v>
      </c>
      <c r="P172" s="18">
        <v>0.99</v>
      </c>
      <c r="Q172" s="3">
        <v>172</v>
      </c>
      <c r="R172" s="18">
        <v>1</v>
      </c>
    </row>
    <row r="173" spans="1:18" x14ac:dyDescent="0.2">
      <c r="A173" s="13" t="s">
        <v>14</v>
      </c>
      <c r="B173">
        <v>4163781</v>
      </c>
      <c r="C173" t="s">
        <v>8</v>
      </c>
      <c r="D173" s="2" t="str">
        <f>IF(C173="A", "T")</f>
        <v>T</v>
      </c>
      <c r="E173">
        <v>111</v>
      </c>
      <c r="F173" s="2">
        <v>0.96</v>
      </c>
      <c r="G173">
        <v>86</v>
      </c>
      <c r="H173" s="2">
        <v>0.98</v>
      </c>
      <c r="I173">
        <v>198</v>
      </c>
      <c r="J173" s="2">
        <v>1</v>
      </c>
      <c r="K173">
        <v>229</v>
      </c>
      <c r="L173" s="2">
        <v>1</v>
      </c>
      <c r="M173">
        <v>252</v>
      </c>
      <c r="N173" s="2">
        <v>0.99</v>
      </c>
      <c r="O173">
        <v>209</v>
      </c>
      <c r="P173" s="2">
        <v>0.98</v>
      </c>
      <c r="Q173">
        <v>172</v>
      </c>
      <c r="R173" s="2">
        <v>0.99</v>
      </c>
    </row>
    <row r="174" spans="1:18" x14ac:dyDescent="0.2">
      <c r="A174" s="13" t="s">
        <v>14</v>
      </c>
      <c r="B174">
        <v>4163782</v>
      </c>
      <c r="C174" t="s">
        <v>7</v>
      </c>
      <c r="D174" s="2" t="str">
        <f>IF(C174="C", "G")</f>
        <v>G</v>
      </c>
      <c r="E174">
        <v>110</v>
      </c>
      <c r="F174" s="2">
        <v>1</v>
      </c>
      <c r="G174">
        <v>87</v>
      </c>
      <c r="H174" s="2">
        <v>1</v>
      </c>
      <c r="I174">
        <v>197</v>
      </c>
      <c r="J174" s="2">
        <v>1</v>
      </c>
      <c r="K174">
        <v>228</v>
      </c>
      <c r="L174" s="2">
        <v>0.99</v>
      </c>
      <c r="M174">
        <v>251</v>
      </c>
      <c r="N174" s="2">
        <v>1</v>
      </c>
      <c r="O174">
        <v>208</v>
      </c>
      <c r="P174" s="2">
        <v>0.98</v>
      </c>
      <c r="Q174">
        <v>171</v>
      </c>
      <c r="R174" s="2">
        <v>1</v>
      </c>
    </row>
    <row r="175" spans="1:18" x14ac:dyDescent="0.2">
      <c r="A175" t="s">
        <v>14</v>
      </c>
      <c r="B175">
        <f>B174+1</f>
        <v>4163783</v>
      </c>
      <c r="C175" t="s">
        <v>9</v>
      </c>
      <c r="D175" s="2" t="str">
        <f>IF(C175="T", "A")</f>
        <v>A</v>
      </c>
      <c r="E175">
        <v>107</v>
      </c>
      <c r="F175" s="2">
        <v>1</v>
      </c>
      <c r="G175">
        <v>84</v>
      </c>
      <c r="H175" s="2">
        <v>0.98</v>
      </c>
      <c r="I175">
        <v>193</v>
      </c>
      <c r="J175" s="2">
        <v>1</v>
      </c>
      <c r="K175">
        <v>225</v>
      </c>
      <c r="L175" s="2">
        <v>1</v>
      </c>
      <c r="M175">
        <v>248</v>
      </c>
      <c r="N175" s="2">
        <v>1</v>
      </c>
      <c r="O175">
        <v>201</v>
      </c>
      <c r="P175" s="2">
        <v>0.98</v>
      </c>
      <c r="Q175">
        <v>169</v>
      </c>
      <c r="R175" s="2">
        <v>1</v>
      </c>
    </row>
    <row r="176" spans="1:18" x14ac:dyDescent="0.2">
      <c r="A176" t="s">
        <v>14</v>
      </c>
      <c r="B176">
        <f t="shared" ref="B176:B240" si="0">B175+1</f>
        <v>4163784</v>
      </c>
      <c r="C176" t="s">
        <v>7</v>
      </c>
      <c r="D176" s="2" t="str">
        <f>IF(C176="C", "G")</f>
        <v>G</v>
      </c>
      <c r="E176">
        <v>112</v>
      </c>
      <c r="F176" s="2">
        <v>1</v>
      </c>
      <c r="G176">
        <v>85</v>
      </c>
      <c r="H176" s="2">
        <v>1</v>
      </c>
      <c r="I176">
        <v>195</v>
      </c>
      <c r="J176" s="2">
        <v>1</v>
      </c>
      <c r="K176">
        <v>229</v>
      </c>
      <c r="L176" s="2">
        <v>1</v>
      </c>
      <c r="M176">
        <v>249</v>
      </c>
      <c r="N176" s="2">
        <v>0.99</v>
      </c>
      <c r="O176">
        <v>202</v>
      </c>
      <c r="P176" s="2">
        <v>0.98</v>
      </c>
      <c r="Q176">
        <v>174</v>
      </c>
      <c r="R176" s="2">
        <v>1</v>
      </c>
    </row>
    <row r="177" spans="1:18" x14ac:dyDescent="0.2">
      <c r="A177" t="s">
        <v>14</v>
      </c>
      <c r="B177">
        <f t="shared" si="0"/>
        <v>4163785</v>
      </c>
      <c r="C177" t="s">
        <v>9</v>
      </c>
      <c r="D177" s="2" t="str">
        <f>IF(C177="T", "A")</f>
        <v>A</v>
      </c>
      <c r="E177">
        <v>105</v>
      </c>
      <c r="F177" s="2">
        <v>1</v>
      </c>
      <c r="G177">
        <v>80</v>
      </c>
      <c r="H177" s="2">
        <v>1</v>
      </c>
      <c r="I177">
        <v>187</v>
      </c>
      <c r="J177" s="2">
        <v>1</v>
      </c>
      <c r="K177">
        <v>218</v>
      </c>
      <c r="L177" s="2">
        <v>1</v>
      </c>
      <c r="M177">
        <v>231</v>
      </c>
      <c r="N177" s="2">
        <v>0.99</v>
      </c>
      <c r="O177">
        <v>195</v>
      </c>
      <c r="P177" s="2">
        <v>0.98</v>
      </c>
      <c r="Q177">
        <v>168</v>
      </c>
      <c r="R177" s="2">
        <v>0.99</v>
      </c>
    </row>
    <row r="178" spans="1:18" x14ac:dyDescent="0.2">
      <c r="A178" t="s">
        <v>14</v>
      </c>
      <c r="B178">
        <f t="shared" si="0"/>
        <v>4163786</v>
      </c>
      <c r="C178" t="s">
        <v>7</v>
      </c>
      <c r="D178" s="2" t="str">
        <f>IF(C178="C", "G")</f>
        <v>G</v>
      </c>
      <c r="E178">
        <v>105</v>
      </c>
      <c r="F178" s="2">
        <v>1</v>
      </c>
      <c r="G178">
        <v>80</v>
      </c>
      <c r="H178" s="2">
        <v>1</v>
      </c>
      <c r="I178">
        <v>187</v>
      </c>
      <c r="J178" s="2">
        <v>1</v>
      </c>
      <c r="K178">
        <v>218</v>
      </c>
      <c r="L178" s="2">
        <v>1</v>
      </c>
      <c r="M178">
        <v>231</v>
      </c>
      <c r="N178" s="2">
        <v>1</v>
      </c>
      <c r="O178">
        <v>196</v>
      </c>
      <c r="P178" s="2">
        <v>0.99</v>
      </c>
      <c r="Q178">
        <v>168</v>
      </c>
      <c r="R178" s="2">
        <v>1</v>
      </c>
    </row>
    <row r="179" spans="1:18" x14ac:dyDescent="0.2">
      <c r="A179" t="s">
        <v>14</v>
      </c>
      <c r="B179">
        <f t="shared" si="0"/>
        <v>4163787</v>
      </c>
      <c r="C179" t="s">
        <v>3</v>
      </c>
      <c r="D179" s="2" t="str">
        <f>IF(C179="G", "C")</f>
        <v>C</v>
      </c>
      <c r="E179">
        <v>105</v>
      </c>
      <c r="F179" s="2">
        <v>1</v>
      </c>
      <c r="G179">
        <v>80</v>
      </c>
      <c r="H179" s="2">
        <v>1</v>
      </c>
      <c r="I179">
        <v>187</v>
      </c>
      <c r="J179" s="2">
        <v>1</v>
      </c>
      <c r="K179">
        <v>218</v>
      </c>
      <c r="L179" s="2">
        <v>1</v>
      </c>
      <c r="M179">
        <v>231</v>
      </c>
      <c r="N179" s="2">
        <v>1</v>
      </c>
      <c r="O179">
        <v>197</v>
      </c>
      <c r="P179" s="2">
        <v>1</v>
      </c>
      <c r="Q179">
        <v>168</v>
      </c>
      <c r="R179" s="2">
        <v>0.99</v>
      </c>
    </row>
    <row r="180" spans="1:18" x14ac:dyDescent="0.2">
      <c r="A180" t="s">
        <v>14</v>
      </c>
      <c r="B180">
        <f t="shared" si="0"/>
        <v>4163788</v>
      </c>
      <c r="C180" t="s">
        <v>7</v>
      </c>
      <c r="D180" s="2" t="str">
        <f>IF(C180="C", "G")</f>
        <v>G</v>
      </c>
      <c r="E180">
        <v>103</v>
      </c>
      <c r="F180" s="2">
        <v>1</v>
      </c>
      <c r="G180">
        <v>80</v>
      </c>
      <c r="H180" s="2">
        <v>1</v>
      </c>
      <c r="I180">
        <v>182</v>
      </c>
      <c r="J180" s="2">
        <v>0.99</v>
      </c>
      <c r="K180">
        <v>213</v>
      </c>
      <c r="L180" s="2">
        <v>1</v>
      </c>
      <c r="M180">
        <v>230</v>
      </c>
      <c r="N180" s="2">
        <v>1</v>
      </c>
      <c r="O180">
        <v>194</v>
      </c>
      <c r="P180" s="2">
        <v>1</v>
      </c>
      <c r="Q180">
        <v>165</v>
      </c>
      <c r="R180" s="2">
        <v>1</v>
      </c>
    </row>
    <row r="181" spans="1:18" x14ac:dyDescent="0.2">
      <c r="A181" t="s">
        <v>14</v>
      </c>
      <c r="B181">
        <f t="shared" si="0"/>
        <v>4163789</v>
      </c>
      <c r="C181" t="s">
        <v>7</v>
      </c>
      <c r="D181" s="2" t="str">
        <f>IF(C181="C", "G")</f>
        <v>G</v>
      </c>
      <c r="E181">
        <v>102</v>
      </c>
      <c r="F181" s="2">
        <v>0.98</v>
      </c>
      <c r="G181">
        <v>80</v>
      </c>
      <c r="H181" s="2">
        <v>1</v>
      </c>
      <c r="I181">
        <v>182</v>
      </c>
      <c r="J181" s="2">
        <v>0.99</v>
      </c>
      <c r="K181">
        <v>213</v>
      </c>
      <c r="L181" s="2">
        <v>0.98</v>
      </c>
      <c r="M181">
        <v>230</v>
      </c>
      <c r="N181" s="2">
        <v>1</v>
      </c>
      <c r="O181">
        <v>194</v>
      </c>
      <c r="P181" s="2">
        <v>0.98</v>
      </c>
      <c r="Q181">
        <v>165</v>
      </c>
      <c r="R181" s="2">
        <v>1</v>
      </c>
    </row>
    <row r="182" spans="1:18" x14ac:dyDescent="0.2">
      <c r="A182" t="s">
        <v>14</v>
      </c>
      <c r="B182">
        <f t="shared" si="0"/>
        <v>4163790</v>
      </c>
      <c r="C182" t="s">
        <v>8</v>
      </c>
      <c r="D182" s="2" t="str">
        <f>IF(C182="A", "T")</f>
        <v>T</v>
      </c>
      <c r="E182">
        <v>105</v>
      </c>
      <c r="F182" s="2">
        <v>1</v>
      </c>
      <c r="G182">
        <v>81</v>
      </c>
      <c r="H182" s="2">
        <v>1</v>
      </c>
      <c r="I182">
        <v>189</v>
      </c>
      <c r="J182" s="2">
        <v>0.98</v>
      </c>
      <c r="K182">
        <v>216</v>
      </c>
      <c r="L182" s="2">
        <v>0.99</v>
      </c>
      <c r="M182">
        <v>232</v>
      </c>
      <c r="N182" s="2">
        <v>1</v>
      </c>
      <c r="O182">
        <v>194</v>
      </c>
      <c r="P182" s="2">
        <v>1</v>
      </c>
      <c r="Q182">
        <v>171</v>
      </c>
      <c r="R182" s="2">
        <v>0.99</v>
      </c>
    </row>
    <row r="183" spans="1:18" x14ac:dyDescent="0.2">
      <c r="A183" t="s">
        <v>14</v>
      </c>
      <c r="B183">
        <f t="shared" si="0"/>
        <v>4163791</v>
      </c>
      <c r="C183" t="s">
        <v>9</v>
      </c>
      <c r="D183" s="2" t="str">
        <f>IF(C183="T", "A")</f>
        <v>A</v>
      </c>
      <c r="E183">
        <v>106</v>
      </c>
      <c r="F183" s="2">
        <v>1</v>
      </c>
      <c r="G183">
        <v>83</v>
      </c>
      <c r="H183" s="2">
        <v>1</v>
      </c>
      <c r="I183">
        <v>194</v>
      </c>
      <c r="J183" s="2">
        <v>0.99</v>
      </c>
      <c r="K183">
        <v>220</v>
      </c>
      <c r="L183" s="2">
        <v>1</v>
      </c>
      <c r="M183">
        <v>242</v>
      </c>
      <c r="N183" s="2">
        <v>1</v>
      </c>
      <c r="O183">
        <v>197</v>
      </c>
      <c r="P183" s="2">
        <v>1</v>
      </c>
      <c r="Q183">
        <v>174</v>
      </c>
      <c r="R183" s="2">
        <v>0.97</v>
      </c>
    </row>
    <row r="184" spans="1:18" x14ac:dyDescent="0.2">
      <c r="A184" t="s">
        <v>14</v>
      </c>
      <c r="B184">
        <f t="shared" si="0"/>
        <v>4163792</v>
      </c>
      <c r="C184" t="s">
        <v>7</v>
      </c>
      <c r="D184" s="2" t="str">
        <f>IF(C184="C", "G")</f>
        <v>G</v>
      </c>
      <c r="E184">
        <v>116</v>
      </c>
      <c r="F184" s="2">
        <v>1</v>
      </c>
      <c r="G184">
        <v>95</v>
      </c>
      <c r="H184" s="2">
        <v>1</v>
      </c>
      <c r="I184">
        <v>201</v>
      </c>
      <c r="J184" s="2">
        <v>1</v>
      </c>
      <c r="K184">
        <v>234</v>
      </c>
      <c r="L184" s="2">
        <v>0.99</v>
      </c>
      <c r="M184">
        <v>252</v>
      </c>
      <c r="N184" s="2">
        <v>1</v>
      </c>
      <c r="O184">
        <v>207</v>
      </c>
      <c r="P184" s="2">
        <v>1</v>
      </c>
      <c r="Q184">
        <v>184</v>
      </c>
      <c r="R184" s="2">
        <v>1</v>
      </c>
    </row>
    <row r="185" spans="1:18" x14ac:dyDescent="0.2">
      <c r="A185" t="s">
        <v>14</v>
      </c>
      <c r="B185">
        <f t="shared" si="0"/>
        <v>4163793</v>
      </c>
      <c r="C185" t="s">
        <v>3</v>
      </c>
      <c r="D185" s="2" t="str">
        <f>IF(C185="G", "C")</f>
        <v>C</v>
      </c>
      <c r="E185">
        <v>118</v>
      </c>
      <c r="F185" s="2">
        <v>1</v>
      </c>
      <c r="G185">
        <v>96</v>
      </c>
      <c r="H185" s="2">
        <v>1</v>
      </c>
      <c r="I185">
        <v>205</v>
      </c>
      <c r="J185" s="2">
        <v>1</v>
      </c>
      <c r="K185">
        <v>236</v>
      </c>
      <c r="L185" s="2">
        <v>1</v>
      </c>
      <c r="M185">
        <v>258</v>
      </c>
      <c r="N185" s="2">
        <v>1</v>
      </c>
      <c r="O185">
        <v>215</v>
      </c>
      <c r="P185" s="2">
        <v>0.97</v>
      </c>
      <c r="Q185">
        <v>190</v>
      </c>
      <c r="R185" s="2">
        <v>1</v>
      </c>
    </row>
    <row r="186" spans="1:18" x14ac:dyDescent="0.2">
      <c r="A186" t="s">
        <v>14</v>
      </c>
      <c r="B186">
        <f t="shared" si="0"/>
        <v>4163794</v>
      </c>
      <c r="C186" t="s">
        <v>7</v>
      </c>
      <c r="D186" s="2" t="str">
        <f>IF(C186="C", "G")</f>
        <v>G</v>
      </c>
      <c r="E186">
        <v>118</v>
      </c>
      <c r="F186" s="2">
        <v>1</v>
      </c>
      <c r="G186">
        <v>96</v>
      </c>
      <c r="H186" s="2">
        <v>1</v>
      </c>
      <c r="I186">
        <v>204</v>
      </c>
      <c r="J186" s="2">
        <v>1</v>
      </c>
      <c r="K186">
        <v>238</v>
      </c>
      <c r="L186" s="2">
        <v>1</v>
      </c>
      <c r="M186">
        <v>260</v>
      </c>
      <c r="N186" s="2">
        <v>1</v>
      </c>
      <c r="O186">
        <v>215</v>
      </c>
      <c r="P186" s="2">
        <v>0.98</v>
      </c>
      <c r="Q186">
        <v>190</v>
      </c>
      <c r="R186" s="2">
        <v>1</v>
      </c>
    </row>
    <row r="187" spans="1:18" x14ac:dyDescent="0.2">
      <c r="A187" t="s">
        <v>14</v>
      </c>
      <c r="B187">
        <f t="shared" si="0"/>
        <v>4163795</v>
      </c>
      <c r="C187" t="s">
        <v>9</v>
      </c>
      <c r="D187" s="2" t="str">
        <f>IF(C187="T", "A")</f>
        <v>A</v>
      </c>
      <c r="E187">
        <v>118</v>
      </c>
      <c r="F187" s="2">
        <v>0.98</v>
      </c>
      <c r="G187">
        <v>95</v>
      </c>
      <c r="H187" s="2">
        <v>0.98</v>
      </c>
      <c r="I187">
        <v>204</v>
      </c>
      <c r="J187" s="2">
        <v>1</v>
      </c>
      <c r="K187">
        <v>240</v>
      </c>
      <c r="L187" s="2">
        <v>1</v>
      </c>
      <c r="M187">
        <v>259</v>
      </c>
      <c r="N187" s="2">
        <v>1</v>
      </c>
      <c r="O187">
        <v>215</v>
      </c>
      <c r="P187" s="2">
        <v>1</v>
      </c>
      <c r="Q187">
        <v>191</v>
      </c>
      <c r="R187" s="2">
        <v>0.98</v>
      </c>
    </row>
    <row r="188" spans="1:18" x14ac:dyDescent="0.2">
      <c r="A188" t="s">
        <v>14</v>
      </c>
      <c r="B188">
        <f t="shared" si="0"/>
        <v>4163796</v>
      </c>
      <c r="C188" t="s">
        <v>9</v>
      </c>
      <c r="D188" s="2" t="str">
        <f>IF(C188="T", "A")</f>
        <v>A</v>
      </c>
      <c r="E188">
        <v>118</v>
      </c>
      <c r="F188" s="2">
        <v>0.98</v>
      </c>
      <c r="G188">
        <v>95</v>
      </c>
      <c r="H188" s="2">
        <v>0.98</v>
      </c>
      <c r="I188">
        <v>204</v>
      </c>
      <c r="J188" s="2">
        <v>0.98</v>
      </c>
      <c r="K188">
        <v>240</v>
      </c>
      <c r="L188" s="2">
        <v>0.99</v>
      </c>
      <c r="M188">
        <v>259</v>
      </c>
      <c r="N188" s="2">
        <v>0.99</v>
      </c>
      <c r="O188">
        <v>215</v>
      </c>
      <c r="P188" s="2">
        <v>1</v>
      </c>
      <c r="Q188">
        <v>192</v>
      </c>
      <c r="R188" s="2">
        <v>0.97</v>
      </c>
    </row>
    <row r="189" spans="1:18" x14ac:dyDescent="0.2">
      <c r="A189" t="s">
        <v>14</v>
      </c>
      <c r="B189">
        <f t="shared" si="0"/>
        <v>4163797</v>
      </c>
      <c r="C189" t="s">
        <v>3</v>
      </c>
      <c r="D189" s="2" t="str">
        <f>IF(C189="G", "C")</f>
        <v>C</v>
      </c>
      <c r="E189">
        <v>122</v>
      </c>
      <c r="F189" s="2">
        <v>1</v>
      </c>
      <c r="G189">
        <v>97</v>
      </c>
      <c r="H189" s="2">
        <v>1</v>
      </c>
      <c r="I189">
        <v>206</v>
      </c>
      <c r="J189" s="2">
        <v>1</v>
      </c>
      <c r="K189">
        <v>244</v>
      </c>
      <c r="L189" s="2">
        <v>0.99</v>
      </c>
      <c r="M189">
        <v>266</v>
      </c>
      <c r="N189" s="2">
        <v>1</v>
      </c>
      <c r="O189">
        <v>217</v>
      </c>
      <c r="P189" s="2">
        <v>0.99</v>
      </c>
      <c r="Q189">
        <v>197</v>
      </c>
      <c r="R189" s="2">
        <v>1</v>
      </c>
    </row>
    <row r="190" spans="1:18" x14ac:dyDescent="0.2">
      <c r="A190" t="s">
        <v>14</v>
      </c>
      <c r="B190">
        <f t="shared" si="0"/>
        <v>4163798</v>
      </c>
      <c r="C190" t="s">
        <v>9</v>
      </c>
      <c r="D190" s="2" t="str">
        <f>IF(C190="T", "A")</f>
        <v>A</v>
      </c>
      <c r="E190">
        <v>122</v>
      </c>
      <c r="F190" s="2">
        <v>1</v>
      </c>
      <c r="G190">
        <v>97</v>
      </c>
      <c r="H190" s="2">
        <v>1</v>
      </c>
      <c r="I190">
        <v>206</v>
      </c>
      <c r="J190" s="2">
        <v>0.98</v>
      </c>
      <c r="K190">
        <v>242</v>
      </c>
      <c r="L190" s="2">
        <v>0.99</v>
      </c>
      <c r="M190">
        <v>266</v>
      </c>
      <c r="N190" s="2">
        <v>1</v>
      </c>
      <c r="O190">
        <v>218</v>
      </c>
      <c r="P190" s="2">
        <v>1</v>
      </c>
      <c r="Q190">
        <v>197</v>
      </c>
      <c r="R190" s="2">
        <v>0.99</v>
      </c>
    </row>
    <row r="191" spans="1:18" x14ac:dyDescent="0.2">
      <c r="A191" t="s">
        <v>14</v>
      </c>
      <c r="B191">
        <f t="shared" si="0"/>
        <v>4163799</v>
      </c>
      <c r="C191" t="s">
        <v>9</v>
      </c>
      <c r="D191" s="2" t="str">
        <f>IF(C191="T", "A")</f>
        <v>A</v>
      </c>
      <c r="E191">
        <v>122</v>
      </c>
      <c r="F191" s="2">
        <v>1</v>
      </c>
      <c r="G191">
        <v>97</v>
      </c>
      <c r="H191" s="2">
        <v>1</v>
      </c>
      <c r="I191">
        <v>206</v>
      </c>
      <c r="J191" s="2">
        <v>1</v>
      </c>
      <c r="K191">
        <v>242</v>
      </c>
      <c r="L191" s="2">
        <v>1</v>
      </c>
      <c r="M191">
        <v>267</v>
      </c>
      <c r="N191" s="2">
        <v>0.99</v>
      </c>
      <c r="O191">
        <v>218</v>
      </c>
      <c r="P191" s="2">
        <v>0.99</v>
      </c>
      <c r="Q191">
        <v>197</v>
      </c>
      <c r="R191" s="2">
        <v>1</v>
      </c>
    </row>
    <row r="192" spans="1:18" x14ac:dyDescent="0.2">
      <c r="A192" t="s">
        <v>14</v>
      </c>
      <c r="B192">
        <f t="shared" si="0"/>
        <v>4163800</v>
      </c>
      <c r="C192" t="s">
        <v>8</v>
      </c>
      <c r="D192" s="2" t="str">
        <f>IF(C192="A", "T")</f>
        <v>T</v>
      </c>
      <c r="E192">
        <v>115</v>
      </c>
      <c r="F192" s="2">
        <v>1</v>
      </c>
      <c r="G192">
        <v>93</v>
      </c>
      <c r="H192" s="2">
        <v>0.98</v>
      </c>
      <c r="I192">
        <v>189</v>
      </c>
      <c r="J192" s="2">
        <v>0.99</v>
      </c>
      <c r="K192">
        <v>228</v>
      </c>
      <c r="L192" s="2">
        <v>0.99</v>
      </c>
      <c r="M192">
        <v>253</v>
      </c>
      <c r="N192" s="2">
        <v>0.99</v>
      </c>
      <c r="O192">
        <v>206</v>
      </c>
      <c r="P192" s="2">
        <v>1</v>
      </c>
      <c r="Q192">
        <v>185</v>
      </c>
      <c r="R192" s="2">
        <v>1</v>
      </c>
    </row>
    <row r="193" spans="1:18" x14ac:dyDescent="0.2">
      <c r="A193" t="s">
        <v>14</v>
      </c>
      <c r="B193">
        <f t="shared" si="0"/>
        <v>4163801</v>
      </c>
      <c r="C193" t="s">
        <v>7</v>
      </c>
      <c r="D193" s="2" t="str">
        <f>IF(C193="C", "G")</f>
        <v>G</v>
      </c>
      <c r="E193">
        <v>113</v>
      </c>
      <c r="F193" s="2">
        <v>1</v>
      </c>
      <c r="G193">
        <v>93</v>
      </c>
      <c r="H193" s="2">
        <v>1</v>
      </c>
      <c r="I193">
        <v>186</v>
      </c>
      <c r="J193" s="2">
        <v>1</v>
      </c>
      <c r="K193">
        <v>228</v>
      </c>
      <c r="L193" s="2">
        <v>1</v>
      </c>
      <c r="M193">
        <v>252</v>
      </c>
      <c r="N193" s="2">
        <v>0.99</v>
      </c>
      <c r="O193">
        <v>202</v>
      </c>
      <c r="P193" s="2">
        <v>0.99</v>
      </c>
      <c r="Q193">
        <v>185</v>
      </c>
      <c r="R193" s="2">
        <v>1</v>
      </c>
    </row>
    <row r="194" spans="1:18" x14ac:dyDescent="0.2">
      <c r="A194" t="s">
        <v>14</v>
      </c>
      <c r="B194">
        <f t="shared" si="0"/>
        <v>4163802</v>
      </c>
      <c r="C194" t="s">
        <v>8</v>
      </c>
      <c r="D194" s="2" t="str">
        <f>IF(C194="A", "T")</f>
        <v>T</v>
      </c>
      <c r="E194">
        <v>109</v>
      </c>
      <c r="F194" s="2">
        <v>1</v>
      </c>
      <c r="G194">
        <v>91</v>
      </c>
      <c r="H194" s="2">
        <v>1</v>
      </c>
      <c r="I194">
        <v>185</v>
      </c>
      <c r="J194" s="2">
        <v>1</v>
      </c>
      <c r="K194">
        <v>220</v>
      </c>
      <c r="L194" s="2">
        <v>1</v>
      </c>
      <c r="M194">
        <v>244</v>
      </c>
      <c r="N194" s="2">
        <v>1</v>
      </c>
      <c r="O194">
        <v>195</v>
      </c>
      <c r="P194" s="2">
        <v>1</v>
      </c>
      <c r="Q194">
        <v>184</v>
      </c>
      <c r="R194" s="2">
        <v>1</v>
      </c>
    </row>
    <row r="195" spans="1:18" x14ac:dyDescent="0.2">
      <c r="A195" t="s">
        <v>14</v>
      </c>
      <c r="B195">
        <f t="shared" si="0"/>
        <v>4163803</v>
      </c>
      <c r="C195" t="s">
        <v>3</v>
      </c>
      <c r="D195" s="2" t="str">
        <f>IF(C195="G", "C")</f>
        <v>C</v>
      </c>
      <c r="E195">
        <v>110</v>
      </c>
      <c r="F195" s="2">
        <v>1</v>
      </c>
      <c r="G195">
        <v>91</v>
      </c>
      <c r="H195" s="2">
        <v>1</v>
      </c>
      <c r="I195">
        <v>185</v>
      </c>
      <c r="J195" s="2">
        <v>1</v>
      </c>
      <c r="K195">
        <v>221</v>
      </c>
      <c r="L195" s="2">
        <v>1</v>
      </c>
      <c r="M195">
        <v>244</v>
      </c>
      <c r="N195" s="2">
        <v>0.99</v>
      </c>
      <c r="O195">
        <v>195</v>
      </c>
      <c r="P195" s="2">
        <v>1</v>
      </c>
      <c r="Q195">
        <v>185</v>
      </c>
      <c r="R195" s="2">
        <v>1</v>
      </c>
    </row>
    <row r="196" spans="1:18" x14ac:dyDescent="0.2">
      <c r="A196" t="s">
        <v>14</v>
      </c>
      <c r="B196">
        <f t="shared" si="0"/>
        <v>4163804</v>
      </c>
      <c r="C196" t="s">
        <v>8</v>
      </c>
      <c r="D196" s="2" t="str">
        <f>IF(C196="A", "T")</f>
        <v>T</v>
      </c>
      <c r="E196">
        <v>111</v>
      </c>
      <c r="F196" s="2">
        <v>1</v>
      </c>
      <c r="G196">
        <v>92</v>
      </c>
      <c r="H196" s="2">
        <v>1</v>
      </c>
      <c r="I196">
        <v>187</v>
      </c>
      <c r="J196" s="2">
        <v>1</v>
      </c>
      <c r="K196">
        <v>220</v>
      </c>
      <c r="L196" s="2">
        <v>0.98</v>
      </c>
      <c r="M196">
        <v>244</v>
      </c>
      <c r="N196" s="2">
        <v>1</v>
      </c>
      <c r="O196">
        <v>195</v>
      </c>
      <c r="P196" s="2">
        <v>0.98</v>
      </c>
      <c r="Q196">
        <v>186</v>
      </c>
      <c r="R196" s="2">
        <v>1</v>
      </c>
    </row>
    <row r="197" spans="1:18" x14ac:dyDescent="0.2">
      <c r="A197" t="s">
        <v>14</v>
      </c>
      <c r="B197">
        <f t="shared" si="0"/>
        <v>4163805</v>
      </c>
      <c r="C197" t="s">
        <v>3</v>
      </c>
      <c r="D197" s="2" t="str">
        <f>IF(C197="G", "C")</f>
        <v>C</v>
      </c>
      <c r="E197">
        <v>111</v>
      </c>
      <c r="F197" s="2">
        <v>1</v>
      </c>
      <c r="G197">
        <v>92</v>
      </c>
      <c r="H197" s="2">
        <v>1</v>
      </c>
      <c r="I197">
        <v>187</v>
      </c>
      <c r="J197" s="2">
        <v>1</v>
      </c>
      <c r="K197">
        <v>222</v>
      </c>
      <c r="L197" s="2">
        <v>1</v>
      </c>
      <c r="M197">
        <v>245</v>
      </c>
      <c r="N197" s="2">
        <v>0.99</v>
      </c>
      <c r="O197">
        <v>195</v>
      </c>
      <c r="P197" s="2">
        <v>1</v>
      </c>
      <c r="Q197">
        <v>188</v>
      </c>
      <c r="R197" s="2">
        <v>1</v>
      </c>
    </row>
    <row r="198" spans="1:18" x14ac:dyDescent="0.2">
      <c r="A198" t="s">
        <v>14</v>
      </c>
      <c r="B198">
        <f t="shared" si="0"/>
        <v>4163806</v>
      </c>
      <c r="C198" t="s">
        <v>7</v>
      </c>
      <c r="D198" s="2" t="str">
        <f>IF(C198="C", "G")</f>
        <v>G</v>
      </c>
      <c r="E198">
        <v>107</v>
      </c>
      <c r="F198" s="2">
        <v>0.98</v>
      </c>
      <c r="G198">
        <v>91</v>
      </c>
      <c r="H198" s="2">
        <v>1</v>
      </c>
      <c r="I198">
        <v>185</v>
      </c>
      <c r="J198" s="2">
        <v>1</v>
      </c>
      <c r="K198">
        <v>219</v>
      </c>
      <c r="L198" s="2">
        <v>0.99</v>
      </c>
      <c r="M198">
        <v>238</v>
      </c>
      <c r="N198" s="2">
        <v>1</v>
      </c>
      <c r="O198">
        <v>193</v>
      </c>
      <c r="P198" s="2">
        <v>0.99</v>
      </c>
      <c r="Q198">
        <v>189</v>
      </c>
      <c r="R198" s="2">
        <v>1</v>
      </c>
    </row>
    <row r="199" spans="1:18" x14ac:dyDescent="0.2">
      <c r="A199" t="s">
        <v>14</v>
      </c>
      <c r="B199">
        <f t="shared" si="0"/>
        <v>4163807</v>
      </c>
      <c r="C199" t="s">
        <v>3</v>
      </c>
      <c r="D199" s="2" t="str">
        <f>IF(C199="G", "C")</f>
        <v>C</v>
      </c>
      <c r="E199">
        <v>106</v>
      </c>
      <c r="F199" s="2">
        <v>1</v>
      </c>
      <c r="G199">
        <v>91</v>
      </c>
      <c r="H199" s="2">
        <v>1</v>
      </c>
      <c r="I199">
        <v>186</v>
      </c>
      <c r="J199" s="2">
        <v>0.99</v>
      </c>
      <c r="K199">
        <v>219</v>
      </c>
      <c r="L199" s="2">
        <v>1</v>
      </c>
      <c r="M199">
        <v>238</v>
      </c>
      <c r="N199" s="2">
        <v>1</v>
      </c>
      <c r="O199">
        <v>193</v>
      </c>
      <c r="P199" s="2">
        <v>1</v>
      </c>
      <c r="Q199">
        <v>189</v>
      </c>
      <c r="R199" s="2">
        <v>1</v>
      </c>
    </row>
    <row r="200" spans="1:18" x14ac:dyDescent="0.2">
      <c r="A200" t="s">
        <v>14</v>
      </c>
      <c r="B200">
        <f t="shared" si="0"/>
        <v>4163808</v>
      </c>
      <c r="C200" t="s">
        <v>9</v>
      </c>
      <c r="D200" s="2" t="str">
        <f>IF(C200="T", "A")</f>
        <v>A</v>
      </c>
      <c r="E200">
        <v>109</v>
      </c>
      <c r="F200" s="2">
        <v>1</v>
      </c>
      <c r="G200">
        <v>99</v>
      </c>
      <c r="H200" s="2">
        <v>0.98</v>
      </c>
      <c r="I200">
        <v>193</v>
      </c>
      <c r="J200" s="2">
        <v>1</v>
      </c>
      <c r="K200">
        <v>233</v>
      </c>
      <c r="L200" s="2">
        <v>0.99</v>
      </c>
      <c r="M200">
        <v>258</v>
      </c>
      <c r="N200" s="2">
        <v>0.99</v>
      </c>
      <c r="O200">
        <v>204</v>
      </c>
      <c r="P200" s="2">
        <v>1</v>
      </c>
      <c r="Q200">
        <v>198</v>
      </c>
      <c r="R200" s="2">
        <v>0.99</v>
      </c>
    </row>
    <row r="201" spans="1:18" x14ac:dyDescent="0.2">
      <c r="A201" t="s">
        <v>14</v>
      </c>
      <c r="B201">
        <f t="shared" si="0"/>
        <v>4163809</v>
      </c>
      <c r="C201" t="s">
        <v>7</v>
      </c>
      <c r="D201" s="2" t="str">
        <f>IF(C201="C", "G")</f>
        <v>G</v>
      </c>
      <c r="E201">
        <v>109</v>
      </c>
      <c r="F201" s="2">
        <v>1</v>
      </c>
      <c r="G201">
        <v>99</v>
      </c>
      <c r="H201" s="2">
        <v>0.98</v>
      </c>
      <c r="I201">
        <v>194</v>
      </c>
      <c r="J201" s="2">
        <v>1</v>
      </c>
      <c r="K201">
        <v>233</v>
      </c>
      <c r="L201" s="2">
        <v>1</v>
      </c>
      <c r="M201">
        <v>257</v>
      </c>
      <c r="N201" s="2">
        <v>1</v>
      </c>
      <c r="O201">
        <v>204</v>
      </c>
      <c r="P201" s="2">
        <v>0.98</v>
      </c>
      <c r="Q201">
        <v>198</v>
      </c>
      <c r="R201" s="2">
        <v>1</v>
      </c>
    </row>
    <row r="202" spans="1:18" x14ac:dyDescent="0.2">
      <c r="A202" t="s">
        <v>14</v>
      </c>
      <c r="B202">
        <f t="shared" si="0"/>
        <v>4163810</v>
      </c>
      <c r="C202" t="s">
        <v>9</v>
      </c>
      <c r="D202" s="2" t="str">
        <f>IF(C202="T", "A")</f>
        <v>A</v>
      </c>
      <c r="E202">
        <v>109</v>
      </c>
      <c r="F202" s="2">
        <v>1</v>
      </c>
      <c r="G202">
        <v>99</v>
      </c>
      <c r="H202" s="2">
        <v>1</v>
      </c>
      <c r="I202">
        <v>194</v>
      </c>
      <c r="J202" s="2">
        <v>0.99</v>
      </c>
      <c r="K202">
        <v>233</v>
      </c>
      <c r="L202" s="2">
        <v>1</v>
      </c>
      <c r="M202">
        <v>257</v>
      </c>
      <c r="N202" s="2">
        <v>0.99</v>
      </c>
      <c r="O202">
        <v>204</v>
      </c>
      <c r="P202" s="2">
        <v>1</v>
      </c>
      <c r="Q202">
        <v>198</v>
      </c>
      <c r="R202" s="2">
        <v>1</v>
      </c>
    </row>
    <row r="203" spans="1:18" x14ac:dyDescent="0.2">
      <c r="A203" t="s">
        <v>14</v>
      </c>
      <c r="B203">
        <f t="shared" si="0"/>
        <v>4163811</v>
      </c>
      <c r="C203" t="s">
        <v>3</v>
      </c>
      <c r="D203" s="2" t="str">
        <f>IF(C203="G", "C")</f>
        <v>C</v>
      </c>
      <c r="E203">
        <v>117</v>
      </c>
      <c r="F203" s="2">
        <v>1</v>
      </c>
      <c r="G203">
        <v>101</v>
      </c>
      <c r="H203" s="2">
        <v>1</v>
      </c>
      <c r="I203">
        <v>207</v>
      </c>
      <c r="J203" s="2">
        <v>0.98</v>
      </c>
      <c r="K203">
        <v>247</v>
      </c>
      <c r="L203" s="2">
        <v>1</v>
      </c>
      <c r="M203">
        <v>272</v>
      </c>
      <c r="N203" s="2">
        <v>1</v>
      </c>
      <c r="O203">
        <v>218</v>
      </c>
      <c r="P203" s="2">
        <v>1</v>
      </c>
      <c r="Q203">
        <v>211</v>
      </c>
      <c r="R203" s="2">
        <v>1</v>
      </c>
    </row>
    <row r="204" spans="1:18" x14ac:dyDescent="0.2">
      <c r="A204" t="s">
        <v>14</v>
      </c>
      <c r="B204">
        <f t="shared" si="0"/>
        <v>4163812</v>
      </c>
      <c r="C204" t="s">
        <v>9</v>
      </c>
      <c r="D204" s="2" t="str">
        <f>IF(C204="T", "A")</f>
        <v>A</v>
      </c>
      <c r="E204">
        <v>116</v>
      </c>
      <c r="F204" s="2">
        <v>1</v>
      </c>
      <c r="G204">
        <v>102</v>
      </c>
      <c r="H204" s="2">
        <v>1</v>
      </c>
      <c r="I204">
        <v>206</v>
      </c>
      <c r="J204" s="2">
        <v>0.99</v>
      </c>
      <c r="K204">
        <v>245</v>
      </c>
      <c r="L204" s="2">
        <v>1</v>
      </c>
      <c r="M204">
        <v>272</v>
      </c>
      <c r="N204" s="2">
        <v>0.99</v>
      </c>
      <c r="O204">
        <v>218</v>
      </c>
      <c r="P204" s="2">
        <v>0.99</v>
      </c>
      <c r="Q204">
        <v>211</v>
      </c>
      <c r="R204" s="2">
        <v>0.98</v>
      </c>
    </row>
    <row r="205" spans="1:18" x14ac:dyDescent="0.2">
      <c r="A205" t="s">
        <v>14</v>
      </c>
      <c r="B205">
        <f t="shared" si="0"/>
        <v>4163813</v>
      </c>
      <c r="C205" t="s">
        <v>9</v>
      </c>
      <c r="D205" s="2" t="str">
        <f>IF(C205="T", "A")</f>
        <v>A</v>
      </c>
      <c r="E205">
        <v>117</v>
      </c>
      <c r="F205" s="2">
        <v>1</v>
      </c>
      <c r="G205">
        <v>102</v>
      </c>
      <c r="H205" s="2">
        <v>0.98</v>
      </c>
      <c r="I205">
        <v>207</v>
      </c>
      <c r="J205" s="2">
        <v>1</v>
      </c>
      <c r="K205">
        <v>247</v>
      </c>
      <c r="L205" s="2">
        <v>0.98</v>
      </c>
      <c r="M205">
        <v>274</v>
      </c>
      <c r="N205" s="2">
        <v>0.97</v>
      </c>
      <c r="O205">
        <v>219</v>
      </c>
      <c r="P205" s="2">
        <v>0.99</v>
      </c>
      <c r="Q205">
        <v>212</v>
      </c>
      <c r="R205" s="2">
        <v>1</v>
      </c>
    </row>
    <row r="206" spans="1:18" x14ac:dyDescent="0.2">
      <c r="A206" t="s">
        <v>14</v>
      </c>
      <c r="B206">
        <f t="shared" si="0"/>
        <v>4163814</v>
      </c>
      <c r="C206" t="s">
        <v>8</v>
      </c>
      <c r="D206" s="2" t="str">
        <f>IF(C206="A", "T")</f>
        <v>T</v>
      </c>
      <c r="E206">
        <v>117</v>
      </c>
      <c r="F206" s="2">
        <v>0.98</v>
      </c>
      <c r="G206">
        <v>102</v>
      </c>
      <c r="H206" s="2">
        <v>1</v>
      </c>
      <c r="I206">
        <v>207</v>
      </c>
      <c r="J206" s="2">
        <v>0.99</v>
      </c>
      <c r="K206">
        <v>246</v>
      </c>
      <c r="L206" s="2">
        <v>1</v>
      </c>
      <c r="M206">
        <v>274</v>
      </c>
      <c r="N206" s="2">
        <v>1</v>
      </c>
      <c r="O206">
        <v>219</v>
      </c>
      <c r="P206" s="2">
        <v>0.99</v>
      </c>
      <c r="Q206">
        <v>212</v>
      </c>
      <c r="R206" s="2">
        <v>0.99</v>
      </c>
    </row>
    <row r="207" spans="1:18" x14ac:dyDescent="0.2">
      <c r="A207" t="s">
        <v>14</v>
      </c>
      <c r="B207">
        <f t="shared" si="0"/>
        <v>4163815</v>
      </c>
      <c r="C207" t="s">
        <v>9</v>
      </c>
      <c r="D207" s="2" t="str">
        <f>IF(C207="T", "A")</f>
        <v>A</v>
      </c>
      <c r="E207">
        <v>116</v>
      </c>
      <c r="F207" s="2">
        <v>1</v>
      </c>
      <c r="G207">
        <v>102</v>
      </c>
      <c r="H207" s="2">
        <v>1</v>
      </c>
      <c r="I207">
        <v>208</v>
      </c>
      <c r="J207" s="2">
        <v>0.98</v>
      </c>
      <c r="K207">
        <v>242</v>
      </c>
      <c r="L207" s="2">
        <v>1</v>
      </c>
      <c r="M207">
        <v>273</v>
      </c>
      <c r="N207" s="2">
        <v>0.99</v>
      </c>
      <c r="O207">
        <v>218</v>
      </c>
      <c r="P207" s="2">
        <v>1</v>
      </c>
      <c r="Q207">
        <v>212</v>
      </c>
      <c r="R207" s="2">
        <v>0.99</v>
      </c>
    </row>
    <row r="208" spans="1:18" x14ac:dyDescent="0.2">
      <c r="A208" t="s">
        <v>14</v>
      </c>
      <c r="B208">
        <f t="shared" si="0"/>
        <v>4163816</v>
      </c>
      <c r="C208" t="s">
        <v>3</v>
      </c>
      <c r="D208" s="2" t="str">
        <f>IF(C208="G", "C")</f>
        <v>C</v>
      </c>
      <c r="E208">
        <v>115</v>
      </c>
      <c r="F208" s="2">
        <v>1</v>
      </c>
      <c r="G208">
        <v>102</v>
      </c>
      <c r="H208" s="2">
        <v>1</v>
      </c>
      <c r="I208">
        <v>206</v>
      </c>
      <c r="J208" s="2">
        <v>1</v>
      </c>
      <c r="K208">
        <v>242</v>
      </c>
      <c r="L208" s="2">
        <v>0.99</v>
      </c>
      <c r="M208">
        <v>271</v>
      </c>
      <c r="N208" s="2">
        <v>1</v>
      </c>
      <c r="O208">
        <v>216</v>
      </c>
      <c r="P208" s="2">
        <v>0.99</v>
      </c>
      <c r="Q208">
        <v>210</v>
      </c>
      <c r="R208" s="2">
        <v>1</v>
      </c>
    </row>
    <row r="209" spans="1:18" x14ac:dyDescent="0.2">
      <c r="A209" t="s">
        <v>14</v>
      </c>
      <c r="B209">
        <f t="shared" si="0"/>
        <v>4163817</v>
      </c>
      <c r="C209" t="s">
        <v>8</v>
      </c>
      <c r="D209" s="2" t="str">
        <f>IF(C209="A", "T")</f>
        <v>T</v>
      </c>
      <c r="E209">
        <v>115</v>
      </c>
      <c r="F209" s="2">
        <v>1</v>
      </c>
      <c r="G209">
        <v>103</v>
      </c>
      <c r="H209" s="2">
        <v>0.98</v>
      </c>
      <c r="I209">
        <v>207</v>
      </c>
      <c r="J209" s="2">
        <v>0.99</v>
      </c>
      <c r="K209">
        <v>243</v>
      </c>
      <c r="L209" s="2">
        <v>1</v>
      </c>
      <c r="M209">
        <v>271</v>
      </c>
      <c r="N209" s="2">
        <v>1</v>
      </c>
      <c r="O209">
        <v>216</v>
      </c>
      <c r="P209" s="2">
        <v>1</v>
      </c>
      <c r="Q209">
        <v>209</v>
      </c>
      <c r="R209" s="2">
        <v>0.99</v>
      </c>
    </row>
    <row r="210" spans="1:18" x14ac:dyDescent="0.2">
      <c r="A210" t="s">
        <v>14</v>
      </c>
      <c r="B210">
        <f t="shared" si="0"/>
        <v>4163818</v>
      </c>
      <c r="C210" t="s">
        <v>9</v>
      </c>
      <c r="D210" s="2" t="str">
        <f>IF(C210="T", "A")</f>
        <v>A</v>
      </c>
      <c r="E210">
        <v>113</v>
      </c>
      <c r="F210" s="2">
        <v>1</v>
      </c>
      <c r="G210">
        <v>102</v>
      </c>
      <c r="H210" s="2">
        <v>1</v>
      </c>
      <c r="I210">
        <v>204</v>
      </c>
      <c r="J210" s="2">
        <v>1</v>
      </c>
      <c r="K210">
        <v>239</v>
      </c>
      <c r="L210" s="2">
        <v>1</v>
      </c>
      <c r="M210">
        <v>271</v>
      </c>
      <c r="N210" s="2">
        <v>0.99</v>
      </c>
      <c r="O210">
        <v>212</v>
      </c>
      <c r="P210" s="2">
        <v>1</v>
      </c>
      <c r="Q210">
        <v>208</v>
      </c>
      <c r="R210" s="2">
        <v>0.99</v>
      </c>
    </row>
    <row r="211" spans="1:18" x14ac:dyDescent="0.2">
      <c r="A211" t="s">
        <v>14</v>
      </c>
      <c r="B211">
        <f t="shared" si="0"/>
        <v>4163819</v>
      </c>
      <c r="C211" t="s">
        <v>7</v>
      </c>
      <c r="D211" s="2" t="str">
        <f>IF(C211="C", "G")</f>
        <v>G</v>
      </c>
      <c r="E211">
        <v>113</v>
      </c>
      <c r="F211" s="2">
        <v>1</v>
      </c>
      <c r="G211">
        <v>102</v>
      </c>
      <c r="H211" s="2">
        <v>1</v>
      </c>
      <c r="I211">
        <v>204</v>
      </c>
      <c r="J211" s="2">
        <v>1</v>
      </c>
      <c r="K211">
        <v>239</v>
      </c>
      <c r="L211" s="2">
        <v>1</v>
      </c>
      <c r="M211">
        <v>272</v>
      </c>
      <c r="N211" s="2">
        <v>1</v>
      </c>
      <c r="O211">
        <v>215</v>
      </c>
      <c r="P211" s="2">
        <v>0.99</v>
      </c>
      <c r="Q211">
        <v>209</v>
      </c>
      <c r="R211" s="2">
        <v>1</v>
      </c>
    </row>
    <row r="212" spans="1:18" x14ac:dyDescent="0.2">
      <c r="A212" t="s">
        <v>14</v>
      </c>
      <c r="B212">
        <f t="shared" si="0"/>
        <v>4163820</v>
      </c>
      <c r="C212" t="s">
        <v>9</v>
      </c>
      <c r="D212" s="2" t="str">
        <f>IF(C212="T", "A")</f>
        <v>A</v>
      </c>
      <c r="E212">
        <v>106</v>
      </c>
      <c r="F212" s="2">
        <v>1</v>
      </c>
      <c r="G212">
        <v>97</v>
      </c>
      <c r="H212" s="2">
        <v>1</v>
      </c>
      <c r="I212">
        <v>196</v>
      </c>
      <c r="J212" s="2">
        <v>0.99</v>
      </c>
      <c r="K212">
        <v>226</v>
      </c>
      <c r="L212" s="2">
        <v>1</v>
      </c>
      <c r="M212">
        <v>261</v>
      </c>
      <c r="N212" s="2">
        <v>1</v>
      </c>
      <c r="O212">
        <v>203</v>
      </c>
      <c r="P212" s="2">
        <v>1</v>
      </c>
      <c r="Q212">
        <v>201</v>
      </c>
      <c r="R212" s="2">
        <v>1</v>
      </c>
    </row>
    <row r="213" spans="1:18" x14ac:dyDescent="0.2">
      <c r="A213" t="s">
        <v>14</v>
      </c>
      <c r="B213">
        <f t="shared" si="0"/>
        <v>4163821</v>
      </c>
      <c r="C213" t="s">
        <v>9</v>
      </c>
      <c r="D213" s="2" t="str">
        <f>IF(C213="T", "A")</f>
        <v>A</v>
      </c>
      <c r="E213">
        <v>106</v>
      </c>
      <c r="F213" s="2">
        <v>1</v>
      </c>
      <c r="G213">
        <v>97</v>
      </c>
      <c r="H213" s="2">
        <v>1</v>
      </c>
      <c r="I213">
        <v>196</v>
      </c>
      <c r="J213" s="2">
        <v>1</v>
      </c>
      <c r="K213">
        <v>226</v>
      </c>
      <c r="L213" s="2">
        <v>1</v>
      </c>
      <c r="M213">
        <v>261</v>
      </c>
      <c r="N213" s="2">
        <v>0.98</v>
      </c>
      <c r="O213">
        <v>203</v>
      </c>
      <c r="P213" s="2">
        <v>1</v>
      </c>
      <c r="Q213">
        <v>201</v>
      </c>
      <c r="R213" s="2">
        <v>1</v>
      </c>
    </row>
    <row r="214" spans="1:18" x14ac:dyDescent="0.2">
      <c r="A214" t="s">
        <v>14</v>
      </c>
      <c r="B214">
        <f t="shared" si="0"/>
        <v>4163822</v>
      </c>
      <c r="C214" t="s">
        <v>9</v>
      </c>
      <c r="D214" s="2" t="str">
        <f>IF(C214="T", "A")</f>
        <v>A</v>
      </c>
      <c r="E214">
        <v>106</v>
      </c>
      <c r="F214" s="2">
        <v>1</v>
      </c>
      <c r="G214">
        <v>97</v>
      </c>
      <c r="H214" s="2">
        <v>1</v>
      </c>
      <c r="I214">
        <v>196</v>
      </c>
      <c r="J214" s="2">
        <v>1</v>
      </c>
      <c r="K214">
        <v>226</v>
      </c>
      <c r="L214" s="2">
        <v>1</v>
      </c>
      <c r="M214">
        <v>261</v>
      </c>
      <c r="N214" s="2">
        <v>0.99</v>
      </c>
      <c r="O214">
        <v>203</v>
      </c>
      <c r="P214" s="2">
        <v>1</v>
      </c>
      <c r="Q214">
        <v>201</v>
      </c>
      <c r="R214" s="2">
        <v>1</v>
      </c>
    </row>
    <row r="215" spans="1:18" x14ac:dyDescent="0.2">
      <c r="A215" t="s">
        <v>14</v>
      </c>
      <c r="B215">
        <f t="shared" si="0"/>
        <v>4163823</v>
      </c>
      <c r="C215" t="s">
        <v>3</v>
      </c>
      <c r="D215" s="2" t="str">
        <f>IF(C215="G", "C")</f>
        <v>C</v>
      </c>
      <c r="E215">
        <v>106</v>
      </c>
      <c r="F215" s="2">
        <v>1</v>
      </c>
      <c r="G215">
        <v>97</v>
      </c>
      <c r="H215" s="2">
        <v>1</v>
      </c>
      <c r="I215">
        <v>194</v>
      </c>
      <c r="J215" s="2">
        <v>0.99</v>
      </c>
      <c r="K215">
        <v>226</v>
      </c>
      <c r="L215" s="2">
        <v>1</v>
      </c>
      <c r="M215">
        <v>261</v>
      </c>
      <c r="N215" s="2">
        <v>1</v>
      </c>
      <c r="O215">
        <v>202</v>
      </c>
      <c r="P215" s="2">
        <v>1</v>
      </c>
      <c r="Q215">
        <v>201</v>
      </c>
      <c r="R215" s="2">
        <v>1</v>
      </c>
    </row>
    <row r="216" spans="1:18" x14ac:dyDescent="0.2">
      <c r="A216" t="s">
        <v>14</v>
      </c>
      <c r="B216">
        <f t="shared" si="0"/>
        <v>4163824</v>
      </c>
      <c r="C216" t="s">
        <v>7</v>
      </c>
      <c r="D216" s="2" t="str">
        <f>IF(C216="C", "G")</f>
        <v>G</v>
      </c>
      <c r="E216">
        <v>106</v>
      </c>
      <c r="F216" s="2">
        <v>0.98</v>
      </c>
      <c r="G216">
        <v>97</v>
      </c>
      <c r="H216" s="2">
        <v>1</v>
      </c>
      <c r="I216">
        <v>195</v>
      </c>
      <c r="J216" s="2">
        <v>0.99</v>
      </c>
      <c r="K216">
        <v>228</v>
      </c>
      <c r="L216" s="2">
        <v>1</v>
      </c>
      <c r="M216">
        <v>263</v>
      </c>
      <c r="N216" s="2">
        <v>0.99</v>
      </c>
      <c r="O216">
        <v>203</v>
      </c>
      <c r="P216" s="2">
        <v>0.99</v>
      </c>
      <c r="Q216">
        <v>200</v>
      </c>
      <c r="R216" s="2">
        <v>1</v>
      </c>
    </row>
    <row r="217" spans="1:18" x14ac:dyDescent="0.2">
      <c r="A217" t="s">
        <v>14</v>
      </c>
      <c r="B217">
        <f t="shared" si="0"/>
        <v>4163825</v>
      </c>
      <c r="C217" t="s">
        <v>3</v>
      </c>
      <c r="D217" s="2" t="str">
        <f>IF(C217="G", "C")</f>
        <v>C</v>
      </c>
      <c r="E217">
        <v>106</v>
      </c>
      <c r="F217" s="2">
        <v>1</v>
      </c>
      <c r="G217">
        <v>97</v>
      </c>
      <c r="H217" s="2">
        <v>1</v>
      </c>
      <c r="I217">
        <v>195</v>
      </c>
      <c r="J217" s="2">
        <v>0.98</v>
      </c>
      <c r="K217">
        <v>228</v>
      </c>
      <c r="L217" s="2">
        <v>1</v>
      </c>
      <c r="M217">
        <v>263</v>
      </c>
      <c r="N217" s="2">
        <v>1</v>
      </c>
      <c r="O217">
        <v>203</v>
      </c>
      <c r="P217" s="2">
        <v>1</v>
      </c>
      <c r="Q217">
        <v>200</v>
      </c>
      <c r="R217" s="2">
        <v>1</v>
      </c>
    </row>
    <row r="218" spans="1:18" x14ac:dyDescent="0.2">
      <c r="A218" t="s">
        <v>14</v>
      </c>
      <c r="B218">
        <f t="shared" si="0"/>
        <v>4163826</v>
      </c>
      <c r="C218" t="s">
        <v>8</v>
      </c>
      <c r="D218" s="2" t="str">
        <f>IF(C218="A", "T")</f>
        <v>T</v>
      </c>
      <c r="E218">
        <v>105</v>
      </c>
      <c r="F218" s="2">
        <v>1</v>
      </c>
      <c r="G218">
        <v>97</v>
      </c>
      <c r="H218" s="2">
        <v>0.98</v>
      </c>
      <c r="I218">
        <v>195</v>
      </c>
      <c r="J218" s="2">
        <v>0.99</v>
      </c>
      <c r="K218">
        <v>228</v>
      </c>
      <c r="L218" s="2">
        <v>0.98</v>
      </c>
      <c r="M218">
        <v>263</v>
      </c>
      <c r="N218" s="2">
        <v>1</v>
      </c>
      <c r="O218">
        <v>205</v>
      </c>
      <c r="P218" s="2">
        <v>0.99</v>
      </c>
      <c r="Q218">
        <v>199</v>
      </c>
      <c r="R218" s="2">
        <v>1</v>
      </c>
    </row>
    <row r="219" spans="1:18" x14ac:dyDescent="0.2">
      <c r="A219" t="s">
        <v>14</v>
      </c>
      <c r="B219">
        <f t="shared" si="0"/>
        <v>4163827</v>
      </c>
      <c r="C219" t="s">
        <v>7</v>
      </c>
      <c r="D219" s="2" t="str">
        <f>IF(C219="C", "G")</f>
        <v>G</v>
      </c>
      <c r="E219">
        <v>105</v>
      </c>
      <c r="F219" s="2">
        <v>1</v>
      </c>
      <c r="G219">
        <v>95</v>
      </c>
      <c r="H219" s="2">
        <v>1</v>
      </c>
      <c r="I219">
        <v>194</v>
      </c>
      <c r="J219" s="2">
        <v>0.99</v>
      </c>
      <c r="K219">
        <v>227</v>
      </c>
      <c r="L219" s="2">
        <v>0.99</v>
      </c>
      <c r="M219">
        <v>262</v>
      </c>
      <c r="N219" s="2">
        <v>1</v>
      </c>
      <c r="O219">
        <v>204</v>
      </c>
      <c r="P219" s="2">
        <v>1</v>
      </c>
      <c r="Q219">
        <v>197</v>
      </c>
      <c r="R219" s="2">
        <v>0.99</v>
      </c>
    </row>
    <row r="220" spans="1:18" x14ac:dyDescent="0.2">
      <c r="A220" t="s">
        <v>14</v>
      </c>
      <c r="B220">
        <f t="shared" si="0"/>
        <v>4163828</v>
      </c>
      <c r="C220" t="s">
        <v>9</v>
      </c>
      <c r="D220" s="2" t="str">
        <f>IF(C220="T", "A")</f>
        <v>A</v>
      </c>
      <c r="E220">
        <v>106</v>
      </c>
      <c r="F220" s="2">
        <v>1</v>
      </c>
      <c r="G220">
        <v>97</v>
      </c>
      <c r="H220" s="2">
        <v>1</v>
      </c>
      <c r="I220">
        <v>194</v>
      </c>
      <c r="J220" s="2">
        <v>1</v>
      </c>
      <c r="K220">
        <v>229</v>
      </c>
      <c r="L220" s="2">
        <v>1</v>
      </c>
      <c r="M220">
        <v>269</v>
      </c>
      <c r="N220" s="2">
        <v>1</v>
      </c>
      <c r="O220">
        <v>212</v>
      </c>
      <c r="P220" s="2">
        <v>1</v>
      </c>
      <c r="Q220">
        <v>199</v>
      </c>
      <c r="R220" s="2">
        <v>1</v>
      </c>
    </row>
    <row r="221" spans="1:18" x14ac:dyDescent="0.2">
      <c r="A221" t="s">
        <v>14</v>
      </c>
      <c r="B221">
        <f t="shared" si="0"/>
        <v>4163829</v>
      </c>
      <c r="C221" t="s">
        <v>3</v>
      </c>
      <c r="D221" s="2" t="str">
        <f>IF(C221="G", "C")</f>
        <v>C</v>
      </c>
      <c r="E221">
        <v>107</v>
      </c>
      <c r="F221" s="2">
        <v>1</v>
      </c>
      <c r="G221">
        <v>97</v>
      </c>
      <c r="H221" s="2">
        <v>1</v>
      </c>
      <c r="I221">
        <v>195</v>
      </c>
      <c r="J221" s="2">
        <v>1</v>
      </c>
      <c r="K221">
        <v>229</v>
      </c>
      <c r="L221" s="2">
        <v>1</v>
      </c>
      <c r="M221">
        <v>269</v>
      </c>
      <c r="N221" s="2">
        <v>0.99</v>
      </c>
      <c r="O221">
        <v>213</v>
      </c>
      <c r="P221" s="2">
        <v>0.99</v>
      </c>
      <c r="Q221">
        <v>199</v>
      </c>
      <c r="R221" s="2">
        <v>1</v>
      </c>
    </row>
    <row r="222" spans="1:18" x14ac:dyDescent="0.2">
      <c r="A222" t="s">
        <v>14</v>
      </c>
      <c r="B222">
        <f t="shared" si="0"/>
        <v>4163830</v>
      </c>
      <c r="C222" t="s">
        <v>8</v>
      </c>
      <c r="D222" s="2" t="str">
        <f>IF(C222="A", "T")</f>
        <v>T</v>
      </c>
      <c r="E222">
        <v>109</v>
      </c>
      <c r="F222" s="2">
        <v>1</v>
      </c>
      <c r="G222">
        <v>97</v>
      </c>
      <c r="H222" s="2">
        <v>1</v>
      </c>
      <c r="I222">
        <v>196</v>
      </c>
      <c r="J222" s="2">
        <v>0.99</v>
      </c>
      <c r="K222">
        <v>228</v>
      </c>
      <c r="L222" s="2">
        <v>0.99</v>
      </c>
      <c r="M222">
        <v>270</v>
      </c>
      <c r="N222" s="2">
        <v>1</v>
      </c>
      <c r="O222">
        <v>213</v>
      </c>
      <c r="P222" s="2">
        <v>1</v>
      </c>
      <c r="Q222">
        <v>200</v>
      </c>
      <c r="R222" s="2">
        <v>0.99</v>
      </c>
    </row>
    <row r="223" spans="1:18" x14ac:dyDescent="0.2">
      <c r="A223" t="s">
        <v>14</v>
      </c>
      <c r="B223">
        <f t="shared" si="0"/>
        <v>4163831</v>
      </c>
      <c r="C223" t="s">
        <v>8</v>
      </c>
      <c r="D223" s="2" t="str">
        <f>IF(C223="A", "T")</f>
        <v>T</v>
      </c>
      <c r="E223">
        <v>107</v>
      </c>
      <c r="F223" s="2">
        <v>1</v>
      </c>
      <c r="G223">
        <v>95</v>
      </c>
      <c r="H223" s="2">
        <v>1</v>
      </c>
      <c r="I223">
        <v>195</v>
      </c>
      <c r="J223" s="2">
        <v>1</v>
      </c>
      <c r="K223">
        <v>225</v>
      </c>
      <c r="L223" s="2">
        <v>1</v>
      </c>
      <c r="M223">
        <v>263</v>
      </c>
      <c r="N223" s="2">
        <v>1</v>
      </c>
      <c r="O223">
        <v>209</v>
      </c>
      <c r="P223" s="2">
        <v>0.99</v>
      </c>
      <c r="Q223">
        <v>200</v>
      </c>
      <c r="R223" s="2">
        <v>1</v>
      </c>
    </row>
    <row r="224" spans="1:18" x14ac:dyDescent="0.2">
      <c r="A224" t="s">
        <v>14</v>
      </c>
      <c r="B224">
        <f t="shared" si="0"/>
        <v>4163832</v>
      </c>
      <c r="C224" t="s">
        <v>7</v>
      </c>
      <c r="D224" s="2" t="str">
        <f>IF(C224="C", "G")</f>
        <v>G</v>
      </c>
      <c r="E224">
        <v>107</v>
      </c>
      <c r="F224" s="2">
        <v>1</v>
      </c>
      <c r="G224">
        <v>95</v>
      </c>
      <c r="H224" s="2">
        <v>1</v>
      </c>
      <c r="I224">
        <v>195</v>
      </c>
      <c r="J224" s="2">
        <v>1</v>
      </c>
      <c r="K224">
        <v>223</v>
      </c>
      <c r="L224" s="2">
        <v>0.98</v>
      </c>
      <c r="M224">
        <v>261</v>
      </c>
      <c r="N224" s="2">
        <v>1</v>
      </c>
      <c r="O224">
        <v>209</v>
      </c>
      <c r="P224" s="2">
        <v>1</v>
      </c>
      <c r="Q224">
        <v>200</v>
      </c>
      <c r="R224" s="2">
        <v>1</v>
      </c>
    </row>
    <row r="225" spans="1:18" x14ac:dyDescent="0.2">
      <c r="A225" t="s">
        <v>14</v>
      </c>
      <c r="B225">
        <f t="shared" si="0"/>
        <v>4163833</v>
      </c>
      <c r="C225" t="s">
        <v>3</v>
      </c>
      <c r="D225" s="2" t="str">
        <f>IF(C225="G", "C")</f>
        <v>C</v>
      </c>
      <c r="E225">
        <v>107</v>
      </c>
      <c r="F225" s="2">
        <v>1</v>
      </c>
      <c r="G225">
        <v>95</v>
      </c>
      <c r="H225" s="2">
        <v>1</v>
      </c>
      <c r="I225">
        <v>194</v>
      </c>
      <c r="J225" s="2">
        <v>1</v>
      </c>
      <c r="K225">
        <v>222</v>
      </c>
      <c r="L225" s="2">
        <v>0.99</v>
      </c>
      <c r="M225">
        <v>260</v>
      </c>
      <c r="N225" s="2">
        <v>0.99</v>
      </c>
      <c r="O225">
        <v>209</v>
      </c>
      <c r="P225" s="2">
        <v>1</v>
      </c>
      <c r="Q225">
        <v>200</v>
      </c>
      <c r="R225" s="2">
        <v>1</v>
      </c>
    </row>
    <row r="226" spans="1:18" x14ac:dyDescent="0.2">
      <c r="A226" t="s">
        <v>14</v>
      </c>
      <c r="B226">
        <f t="shared" si="0"/>
        <v>4163834</v>
      </c>
      <c r="C226" t="s">
        <v>9</v>
      </c>
      <c r="D226" s="2" t="str">
        <f>IF(C226="T", "A")</f>
        <v>A</v>
      </c>
      <c r="E226">
        <v>105</v>
      </c>
      <c r="F226" s="2">
        <v>1</v>
      </c>
      <c r="G226">
        <v>96</v>
      </c>
      <c r="H226" s="2">
        <v>1</v>
      </c>
      <c r="I226">
        <v>197</v>
      </c>
      <c r="J226" s="2">
        <v>0.98</v>
      </c>
      <c r="K226">
        <v>218</v>
      </c>
      <c r="L226" s="2">
        <v>1</v>
      </c>
      <c r="M226">
        <v>260</v>
      </c>
      <c r="N226" s="2">
        <v>0.98</v>
      </c>
      <c r="O226">
        <v>207</v>
      </c>
      <c r="P226" s="2">
        <v>1</v>
      </c>
      <c r="Q226">
        <v>197</v>
      </c>
      <c r="R226" s="2">
        <v>0.98</v>
      </c>
    </row>
    <row r="227" spans="1:18" x14ac:dyDescent="0.2">
      <c r="A227" t="s">
        <v>14</v>
      </c>
      <c r="B227">
        <f t="shared" si="0"/>
        <v>4163835</v>
      </c>
      <c r="C227" t="s">
        <v>9</v>
      </c>
      <c r="D227" s="2" t="str">
        <f>IF(C227="T", "A")</f>
        <v>A</v>
      </c>
      <c r="E227">
        <v>105</v>
      </c>
      <c r="F227" s="2">
        <v>1</v>
      </c>
      <c r="G227">
        <v>96</v>
      </c>
      <c r="H227" s="2">
        <v>0.96</v>
      </c>
      <c r="I227">
        <v>197</v>
      </c>
      <c r="J227" s="2">
        <v>1</v>
      </c>
      <c r="K227">
        <v>218</v>
      </c>
      <c r="L227" s="2">
        <v>0.99</v>
      </c>
      <c r="M227">
        <v>260</v>
      </c>
      <c r="N227" s="2">
        <v>0.99</v>
      </c>
      <c r="O227">
        <v>208</v>
      </c>
      <c r="P227" s="2">
        <v>0.99</v>
      </c>
      <c r="Q227">
        <v>197</v>
      </c>
      <c r="R227" s="2">
        <v>0.98</v>
      </c>
    </row>
    <row r="228" spans="1:18" x14ac:dyDescent="0.2">
      <c r="A228" t="s">
        <v>14</v>
      </c>
      <c r="B228">
        <f t="shared" si="0"/>
        <v>4163836</v>
      </c>
      <c r="C228" t="s">
        <v>9</v>
      </c>
      <c r="D228" s="2" t="str">
        <f>IF(C228="T", "A")</f>
        <v>A</v>
      </c>
      <c r="E228">
        <v>104</v>
      </c>
      <c r="F228" s="2">
        <v>1</v>
      </c>
      <c r="G228">
        <v>95</v>
      </c>
      <c r="H228" s="2">
        <v>1</v>
      </c>
      <c r="I228">
        <v>192</v>
      </c>
      <c r="J228" s="2">
        <v>1</v>
      </c>
      <c r="K228">
        <v>216</v>
      </c>
      <c r="L228" s="2">
        <v>1</v>
      </c>
      <c r="M228">
        <v>258</v>
      </c>
      <c r="N228" s="2">
        <v>1</v>
      </c>
      <c r="O228">
        <v>208</v>
      </c>
      <c r="P228" s="2">
        <v>0.99</v>
      </c>
      <c r="Q228">
        <v>194</v>
      </c>
      <c r="R228" s="2">
        <v>0.99</v>
      </c>
    </row>
    <row r="229" spans="1:18" x14ac:dyDescent="0.2">
      <c r="A229" t="s">
        <v>14</v>
      </c>
      <c r="B229">
        <f t="shared" si="0"/>
        <v>4163837</v>
      </c>
      <c r="C229" t="s">
        <v>7</v>
      </c>
      <c r="D229" s="2" t="str">
        <f>IF(C229="C", "G")</f>
        <v>G</v>
      </c>
      <c r="E229">
        <v>104</v>
      </c>
      <c r="F229" s="2">
        <v>1</v>
      </c>
      <c r="G229">
        <v>95</v>
      </c>
      <c r="H229" s="2">
        <v>1</v>
      </c>
      <c r="I229">
        <v>192</v>
      </c>
      <c r="J229" s="2">
        <v>0.99</v>
      </c>
      <c r="K229">
        <v>217</v>
      </c>
      <c r="L229" s="2">
        <v>1</v>
      </c>
      <c r="M229">
        <v>259</v>
      </c>
      <c r="N229" s="2">
        <v>1</v>
      </c>
      <c r="O229">
        <v>208</v>
      </c>
      <c r="P229" s="2">
        <v>1</v>
      </c>
      <c r="Q229">
        <v>194</v>
      </c>
      <c r="R229" s="2">
        <v>1</v>
      </c>
    </row>
    <row r="230" spans="1:18" x14ac:dyDescent="0.2">
      <c r="A230" t="s">
        <v>14</v>
      </c>
      <c r="B230">
        <f t="shared" si="0"/>
        <v>4163838</v>
      </c>
      <c r="C230" t="s">
        <v>8</v>
      </c>
      <c r="D230" s="2" t="str">
        <f>IF(C230="A", "T")</f>
        <v>T</v>
      </c>
      <c r="E230">
        <v>104</v>
      </c>
      <c r="F230" s="2">
        <v>1</v>
      </c>
      <c r="G230">
        <v>95</v>
      </c>
      <c r="H230" s="2">
        <v>1</v>
      </c>
      <c r="I230">
        <v>192</v>
      </c>
      <c r="J230" s="2">
        <v>1</v>
      </c>
      <c r="K230">
        <v>216</v>
      </c>
      <c r="L230" s="2">
        <v>0.99</v>
      </c>
      <c r="M230">
        <v>260</v>
      </c>
      <c r="N230" s="2">
        <v>0.99</v>
      </c>
      <c r="O230">
        <v>207</v>
      </c>
      <c r="P230" s="2">
        <v>0.99</v>
      </c>
      <c r="Q230">
        <v>194</v>
      </c>
      <c r="R230" s="2">
        <v>1</v>
      </c>
    </row>
    <row r="231" spans="1:18" x14ac:dyDescent="0.2">
      <c r="A231" t="s">
        <v>14</v>
      </c>
      <c r="B231">
        <f t="shared" si="0"/>
        <v>4163839</v>
      </c>
      <c r="C231" t="s">
        <v>8</v>
      </c>
      <c r="D231" s="2" t="str">
        <f>IF(C231="A", "T")</f>
        <v>T</v>
      </c>
      <c r="E231">
        <v>104</v>
      </c>
      <c r="F231" s="2">
        <v>1</v>
      </c>
      <c r="G231">
        <v>95</v>
      </c>
      <c r="H231" s="2">
        <v>1</v>
      </c>
      <c r="I231">
        <v>192</v>
      </c>
      <c r="J231" s="2">
        <v>1</v>
      </c>
      <c r="K231">
        <v>216</v>
      </c>
      <c r="L231" s="2">
        <v>1</v>
      </c>
      <c r="M231">
        <v>260</v>
      </c>
      <c r="N231" s="2">
        <v>1</v>
      </c>
      <c r="O231">
        <v>207</v>
      </c>
      <c r="P231" s="2">
        <v>0.99</v>
      </c>
      <c r="Q231">
        <v>194</v>
      </c>
      <c r="R231" s="2">
        <v>1</v>
      </c>
    </row>
    <row r="232" spans="1:18" x14ac:dyDescent="0.2">
      <c r="A232" t="s">
        <v>14</v>
      </c>
      <c r="B232">
        <f t="shared" si="0"/>
        <v>4163840</v>
      </c>
      <c r="C232" t="s">
        <v>8</v>
      </c>
      <c r="D232" s="2" t="str">
        <f>IF(C232="A", "T")</f>
        <v>T</v>
      </c>
      <c r="E232">
        <v>103</v>
      </c>
      <c r="F232" s="2">
        <v>0.98</v>
      </c>
      <c r="G232">
        <v>95</v>
      </c>
      <c r="H232" s="2">
        <v>1</v>
      </c>
      <c r="I232">
        <v>193</v>
      </c>
      <c r="J232" s="2">
        <v>0.99</v>
      </c>
      <c r="K232">
        <v>217</v>
      </c>
      <c r="L232" s="2">
        <v>0.99</v>
      </c>
      <c r="M232">
        <v>260</v>
      </c>
      <c r="N232" s="2">
        <v>0.99</v>
      </c>
      <c r="O232">
        <v>208</v>
      </c>
      <c r="P232" s="2">
        <v>0.99</v>
      </c>
      <c r="Q232">
        <v>194</v>
      </c>
      <c r="R232" s="2">
        <v>0.99</v>
      </c>
    </row>
    <row r="233" spans="1:18" x14ac:dyDescent="0.2">
      <c r="A233" t="s">
        <v>14</v>
      </c>
      <c r="B233">
        <f t="shared" si="0"/>
        <v>4163841</v>
      </c>
      <c r="C233" t="s">
        <v>8</v>
      </c>
      <c r="D233" s="2" t="str">
        <f>IF(C233="A", "T")</f>
        <v>T</v>
      </c>
      <c r="E233">
        <v>104</v>
      </c>
      <c r="F233" s="2">
        <v>0.98</v>
      </c>
      <c r="G233">
        <v>95</v>
      </c>
      <c r="H233" s="2">
        <v>1</v>
      </c>
      <c r="I233">
        <v>193</v>
      </c>
      <c r="J233" s="2">
        <v>1</v>
      </c>
      <c r="K233">
        <v>217</v>
      </c>
      <c r="L233" s="2">
        <v>0.97</v>
      </c>
      <c r="M233">
        <v>260</v>
      </c>
      <c r="N233" s="2">
        <v>1</v>
      </c>
      <c r="O233">
        <v>207</v>
      </c>
      <c r="P233" s="2">
        <v>1</v>
      </c>
      <c r="Q233">
        <v>194</v>
      </c>
      <c r="R233" s="2">
        <v>1</v>
      </c>
    </row>
    <row r="234" spans="1:18" x14ac:dyDescent="0.2">
      <c r="A234" t="s">
        <v>14</v>
      </c>
      <c r="B234">
        <f t="shared" si="0"/>
        <v>4163842</v>
      </c>
      <c r="C234" t="s">
        <v>7</v>
      </c>
      <c r="D234" s="2" t="str">
        <f>IF(C234="C", "G")</f>
        <v>G</v>
      </c>
      <c r="E234">
        <v>104</v>
      </c>
      <c r="F234" s="2">
        <v>1</v>
      </c>
      <c r="G234">
        <v>96</v>
      </c>
      <c r="H234" s="2">
        <v>1</v>
      </c>
      <c r="I234">
        <v>197</v>
      </c>
      <c r="J234" s="2">
        <v>0.99</v>
      </c>
      <c r="K234">
        <v>218</v>
      </c>
      <c r="L234" s="2">
        <v>0.99</v>
      </c>
      <c r="M234">
        <v>264</v>
      </c>
      <c r="N234" s="2">
        <v>1</v>
      </c>
      <c r="O234">
        <v>210</v>
      </c>
      <c r="P234" s="2">
        <v>0.99</v>
      </c>
      <c r="Q234">
        <v>197</v>
      </c>
      <c r="R234" s="2">
        <v>0.98</v>
      </c>
    </row>
    <row r="235" spans="1:18" x14ac:dyDescent="0.2">
      <c r="A235" s="19" t="s">
        <v>15</v>
      </c>
      <c r="B235" s="19">
        <f t="shared" si="0"/>
        <v>4163843</v>
      </c>
      <c r="C235" s="19" t="s">
        <v>7</v>
      </c>
      <c r="D235" s="20" t="str">
        <f>IF(C235="C", "G")</f>
        <v>G</v>
      </c>
      <c r="E235" s="19">
        <v>102</v>
      </c>
      <c r="F235" s="20">
        <v>1</v>
      </c>
      <c r="G235" s="19">
        <v>96</v>
      </c>
      <c r="H235" s="20">
        <v>1</v>
      </c>
      <c r="I235" s="19">
        <v>195</v>
      </c>
      <c r="J235" s="20">
        <v>1</v>
      </c>
      <c r="K235" s="19">
        <v>217</v>
      </c>
      <c r="L235" s="20">
        <v>0.99</v>
      </c>
      <c r="M235" s="19">
        <v>259</v>
      </c>
      <c r="N235" s="20">
        <v>1</v>
      </c>
      <c r="O235" s="19">
        <v>207</v>
      </c>
      <c r="P235" s="20">
        <v>0.99</v>
      </c>
      <c r="Q235" s="19">
        <v>195</v>
      </c>
      <c r="R235" s="20">
        <v>0.99</v>
      </c>
    </row>
    <row r="236" spans="1:18" x14ac:dyDescent="0.2">
      <c r="A236" s="19" t="s">
        <v>15</v>
      </c>
      <c r="B236" s="19">
        <f t="shared" si="0"/>
        <v>4163844</v>
      </c>
      <c r="C236" s="19" t="s">
        <v>3</v>
      </c>
      <c r="D236" s="20" t="str">
        <f>IF(C236="G", "C")</f>
        <v>C</v>
      </c>
      <c r="E236" s="19">
        <v>102</v>
      </c>
      <c r="F236" s="20">
        <v>1</v>
      </c>
      <c r="G236" s="19">
        <v>96</v>
      </c>
      <c r="H236" s="20">
        <v>1</v>
      </c>
      <c r="I236" s="19">
        <v>197</v>
      </c>
      <c r="J236" s="20">
        <v>0.99</v>
      </c>
      <c r="K236" s="19">
        <v>217</v>
      </c>
      <c r="L236" s="20">
        <v>1</v>
      </c>
      <c r="M236" s="19">
        <v>259</v>
      </c>
      <c r="N236" s="20">
        <v>0.99</v>
      </c>
      <c r="O236" s="19">
        <v>208</v>
      </c>
      <c r="P236" s="20">
        <v>1</v>
      </c>
      <c r="Q236" s="19">
        <v>195</v>
      </c>
      <c r="R236" s="20">
        <v>0.99</v>
      </c>
    </row>
    <row r="237" spans="1:18" x14ac:dyDescent="0.2">
      <c r="A237" s="19" t="s">
        <v>15</v>
      </c>
      <c r="B237" s="19">
        <f t="shared" si="0"/>
        <v>4163845</v>
      </c>
      <c r="C237" s="19" t="s">
        <v>8</v>
      </c>
      <c r="D237" s="20" t="str">
        <f>IF(C237="A", "T")</f>
        <v>T</v>
      </c>
      <c r="E237" s="19">
        <v>102</v>
      </c>
      <c r="F237" s="20">
        <v>1</v>
      </c>
      <c r="G237" s="19">
        <v>96</v>
      </c>
      <c r="H237" s="20">
        <v>1</v>
      </c>
      <c r="I237" s="19">
        <v>199</v>
      </c>
      <c r="J237" s="20">
        <v>0.99</v>
      </c>
      <c r="K237" s="19">
        <v>219</v>
      </c>
      <c r="L237" s="20">
        <v>1</v>
      </c>
      <c r="M237" s="19">
        <v>260</v>
      </c>
      <c r="N237" s="20">
        <v>1</v>
      </c>
      <c r="O237" s="19">
        <v>208</v>
      </c>
      <c r="P237" s="20">
        <v>0.97</v>
      </c>
      <c r="Q237" s="19">
        <v>196</v>
      </c>
      <c r="R237" s="20">
        <v>1</v>
      </c>
    </row>
    <row r="238" spans="1:18" x14ac:dyDescent="0.2">
      <c r="A238" s="19" t="s">
        <v>15</v>
      </c>
      <c r="B238" s="19">
        <f t="shared" si="0"/>
        <v>4163846</v>
      </c>
      <c r="C238" s="19" t="s">
        <v>8</v>
      </c>
      <c r="D238" s="20" t="str">
        <f>IF(C238="A", "T")</f>
        <v>T</v>
      </c>
      <c r="E238" s="19">
        <v>102</v>
      </c>
      <c r="F238" s="20">
        <v>1</v>
      </c>
      <c r="G238" s="19">
        <v>95</v>
      </c>
      <c r="H238" s="20">
        <v>1</v>
      </c>
      <c r="I238" s="19">
        <v>199</v>
      </c>
      <c r="J238" s="20">
        <v>1</v>
      </c>
      <c r="K238" s="19">
        <v>218</v>
      </c>
      <c r="L238" s="20">
        <v>0.99</v>
      </c>
      <c r="M238" s="19">
        <v>259</v>
      </c>
      <c r="N238" s="20">
        <v>1</v>
      </c>
      <c r="O238" s="19">
        <v>206</v>
      </c>
      <c r="P238" s="20">
        <v>0.99</v>
      </c>
      <c r="Q238" s="19">
        <v>196</v>
      </c>
      <c r="R238" s="20">
        <v>0.99</v>
      </c>
    </row>
    <row r="239" spans="1:18" x14ac:dyDescent="0.2">
      <c r="A239" s="19" t="s">
        <v>15</v>
      </c>
      <c r="B239" s="19">
        <f t="shared" si="0"/>
        <v>4163847</v>
      </c>
      <c r="C239" s="19" t="s">
        <v>3</v>
      </c>
      <c r="D239" s="20" t="str">
        <f>IF(C239="G", "C")</f>
        <v>C</v>
      </c>
      <c r="E239" s="19">
        <v>102</v>
      </c>
      <c r="F239" s="20">
        <v>1</v>
      </c>
      <c r="G239" s="19">
        <v>95</v>
      </c>
      <c r="H239" s="20">
        <v>1</v>
      </c>
      <c r="I239" s="19">
        <v>199</v>
      </c>
      <c r="J239" s="20">
        <v>1</v>
      </c>
      <c r="K239" s="19">
        <v>218</v>
      </c>
      <c r="L239" s="20">
        <v>1</v>
      </c>
      <c r="M239" s="19">
        <v>259</v>
      </c>
      <c r="N239" s="20">
        <v>0.99</v>
      </c>
      <c r="O239" s="19">
        <v>207</v>
      </c>
      <c r="P239" s="20">
        <v>1</v>
      </c>
      <c r="Q239" s="19">
        <v>197</v>
      </c>
      <c r="R239" s="20">
        <v>0.99</v>
      </c>
    </row>
    <row r="240" spans="1:18" x14ac:dyDescent="0.2">
      <c r="A240" s="19" t="s">
        <v>15</v>
      </c>
      <c r="B240" s="19">
        <f t="shared" si="0"/>
        <v>4163848</v>
      </c>
      <c r="C240" s="19" t="s">
        <v>3</v>
      </c>
      <c r="D240" s="20" t="str">
        <f>IF(C240="G", "C")</f>
        <v>C</v>
      </c>
      <c r="E240" s="19">
        <v>102</v>
      </c>
      <c r="F240" s="20">
        <v>1</v>
      </c>
      <c r="G240" s="19">
        <v>95</v>
      </c>
      <c r="H240" s="20">
        <v>1</v>
      </c>
      <c r="I240" s="19">
        <v>200</v>
      </c>
      <c r="J240" s="20">
        <v>0.98</v>
      </c>
      <c r="K240" s="19">
        <v>219</v>
      </c>
      <c r="L240" s="20">
        <v>1</v>
      </c>
      <c r="M240" s="19">
        <v>262</v>
      </c>
      <c r="N240" s="20">
        <v>1</v>
      </c>
      <c r="O240" s="19">
        <v>209</v>
      </c>
      <c r="P240" s="20">
        <v>1</v>
      </c>
      <c r="Q240" s="19">
        <v>200</v>
      </c>
      <c r="R240" s="20">
        <v>1</v>
      </c>
    </row>
    <row r="241" spans="1:18" x14ac:dyDescent="0.2">
      <c r="A241" s="19" t="s">
        <v>15</v>
      </c>
      <c r="B241" s="19">
        <f t="shared" ref="B241:B253" si="1">B240+1</f>
        <v>4163849</v>
      </c>
      <c r="C241" s="19" t="s">
        <v>8</v>
      </c>
      <c r="D241" s="20" t="str">
        <f>IF(C241="A", "T")</f>
        <v>T</v>
      </c>
      <c r="E241" s="19">
        <v>102</v>
      </c>
      <c r="F241" s="20">
        <v>1</v>
      </c>
      <c r="G241" s="19">
        <v>98</v>
      </c>
      <c r="H241" s="20">
        <v>0.98</v>
      </c>
      <c r="I241" s="19">
        <v>201</v>
      </c>
      <c r="J241" s="20">
        <v>1</v>
      </c>
      <c r="K241" s="19">
        <v>219</v>
      </c>
      <c r="L241" s="20">
        <v>0.99</v>
      </c>
      <c r="M241" s="19">
        <v>260</v>
      </c>
      <c r="N241" s="20">
        <v>1</v>
      </c>
      <c r="O241" s="19">
        <v>209</v>
      </c>
      <c r="P241" s="20">
        <v>1</v>
      </c>
      <c r="Q241" s="19">
        <v>198</v>
      </c>
      <c r="R241" s="20">
        <v>0.99</v>
      </c>
    </row>
    <row r="242" spans="1:18" x14ac:dyDescent="0.2">
      <c r="A242" s="19" t="s">
        <v>15</v>
      </c>
      <c r="B242" s="19">
        <f t="shared" si="1"/>
        <v>4163850</v>
      </c>
      <c r="C242" s="19" t="s">
        <v>3</v>
      </c>
      <c r="D242" s="20" t="str">
        <f>IF(C242="G", "C")</f>
        <v>C</v>
      </c>
      <c r="E242" s="19">
        <v>103</v>
      </c>
      <c r="F242" s="20">
        <v>1</v>
      </c>
      <c r="G242" s="19">
        <v>99</v>
      </c>
      <c r="H242" s="20">
        <v>1</v>
      </c>
      <c r="I242" s="19">
        <v>202</v>
      </c>
      <c r="J242" s="20">
        <v>1</v>
      </c>
      <c r="K242" s="19">
        <v>221</v>
      </c>
      <c r="L242" s="20">
        <v>1</v>
      </c>
      <c r="M242" s="19">
        <v>268</v>
      </c>
      <c r="N242" s="20">
        <v>1</v>
      </c>
      <c r="O242" s="19">
        <v>212</v>
      </c>
      <c r="P242" s="20">
        <v>1</v>
      </c>
      <c r="Q242" s="19">
        <v>202</v>
      </c>
      <c r="R242" s="20">
        <v>1</v>
      </c>
    </row>
    <row r="243" spans="1:18" x14ac:dyDescent="0.2">
      <c r="A243" s="19" t="s">
        <v>15</v>
      </c>
      <c r="B243" s="19">
        <f t="shared" si="1"/>
        <v>4163851</v>
      </c>
      <c r="C243" s="19" t="s">
        <v>9</v>
      </c>
      <c r="D243" s="20" t="str">
        <f>IF(C243="T", "A")</f>
        <v>A</v>
      </c>
      <c r="E243" s="19">
        <v>106</v>
      </c>
      <c r="F243" s="20">
        <v>1</v>
      </c>
      <c r="G243" s="19">
        <v>100</v>
      </c>
      <c r="H243" s="20">
        <v>1</v>
      </c>
      <c r="I243" s="19">
        <v>202</v>
      </c>
      <c r="J243" s="20">
        <v>0.99</v>
      </c>
      <c r="K243" s="19">
        <v>218</v>
      </c>
      <c r="L243" s="20">
        <v>0.99</v>
      </c>
      <c r="M243" s="19">
        <v>270</v>
      </c>
      <c r="N243" s="20">
        <v>0.99</v>
      </c>
      <c r="O243" s="19">
        <v>209</v>
      </c>
      <c r="P243" s="20">
        <v>0.99</v>
      </c>
      <c r="Q243" s="19">
        <v>205</v>
      </c>
      <c r="R243" s="20">
        <v>1</v>
      </c>
    </row>
    <row r="244" spans="1:18" x14ac:dyDescent="0.2">
      <c r="A244" s="19" t="s">
        <v>15</v>
      </c>
      <c r="B244" s="19">
        <f t="shared" si="1"/>
        <v>4163852</v>
      </c>
      <c r="C244" s="19" t="s">
        <v>3</v>
      </c>
      <c r="D244" s="20" t="str">
        <f>IF(C244="G", "C")</f>
        <v>C</v>
      </c>
      <c r="E244" s="19">
        <v>107</v>
      </c>
      <c r="F244" s="20">
        <v>1</v>
      </c>
      <c r="G244" s="19">
        <v>100</v>
      </c>
      <c r="H244" s="20">
        <v>1</v>
      </c>
      <c r="I244" s="19">
        <v>202</v>
      </c>
      <c r="J244" s="20">
        <v>1</v>
      </c>
      <c r="K244" s="19">
        <v>219</v>
      </c>
      <c r="L244" s="20">
        <v>1</v>
      </c>
      <c r="M244" s="19">
        <v>271</v>
      </c>
      <c r="N244" s="20">
        <v>1</v>
      </c>
      <c r="O244" s="19">
        <v>211</v>
      </c>
      <c r="P244" s="20">
        <v>0.99</v>
      </c>
      <c r="Q244" s="19">
        <v>205</v>
      </c>
      <c r="R244" s="20">
        <v>1</v>
      </c>
    </row>
    <row r="245" spans="1:18" x14ac:dyDescent="0.2">
      <c r="A245" s="19" t="s">
        <v>15</v>
      </c>
      <c r="B245" s="19">
        <f t="shared" si="1"/>
        <v>4163853</v>
      </c>
      <c r="C245" s="19" t="s">
        <v>9</v>
      </c>
      <c r="D245" s="20" t="str">
        <f>IF(C245="T", "A")</f>
        <v>A</v>
      </c>
      <c r="E245" s="19">
        <v>107</v>
      </c>
      <c r="F245" s="20">
        <v>1</v>
      </c>
      <c r="G245" s="19">
        <v>100</v>
      </c>
      <c r="H245" s="20">
        <v>1</v>
      </c>
      <c r="I245" s="19">
        <v>203</v>
      </c>
      <c r="J245" s="20">
        <v>0.98</v>
      </c>
      <c r="K245" s="19">
        <v>219</v>
      </c>
      <c r="L245" s="20">
        <v>0.99</v>
      </c>
      <c r="M245" s="19">
        <v>271</v>
      </c>
      <c r="N245" s="20">
        <v>1</v>
      </c>
      <c r="O245" s="19">
        <v>211</v>
      </c>
      <c r="P245" s="20">
        <v>0.98</v>
      </c>
      <c r="Q245" s="19">
        <v>205</v>
      </c>
      <c r="R245" s="20">
        <v>0.98</v>
      </c>
    </row>
    <row r="246" spans="1:18" x14ac:dyDescent="0.2">
      <c r="A246" s="19" t="s">
        <v>15</v>
      </c>
      <c r="B246" s="19">
        <f t="shared" si="1"/>
        <v>4163854</v>
      </c>
      <c r="C246" s="19" t="s">
        <v>7</v>
      </c>
      <c r="D246" s="20" t="str">
        <f>IF(C246="C", "G")</f>
        <v>G</v>
      </c>
      <c r="E246" s="19">
        <v>106</v>
      </c>
      <c r="F246" s="20">
        <v>1</v>
      </c>
      <c r="G246" s="19">
        <v>100</v>
      </c>
      <c r="H246" s="20">
        <v>1</v>
      </c>
      <c r="I246" s="19">
        <v>200</v>
      </c>
      <c r="J246" s="20">
        <v>0.99</v>
      </c>
      <c r="K246" s="19">
        <v>216</v>
      </c>
      <c r="L246" s="20">
        <v>1</v>
      </c>
      <c r="M246" s="19">
        <v>271</v>
      </c>
      <c r="N246" s="20">
        <v>0.99</v>
      </c>
      <c r="O246" s="19">
        <v>209</v>
      </c>
      <c r="P246" s="20">
        <v>1</v>
      </c>
      <c r="Q246" s="19">
        <v>203</v>
      </c>
      <c r="R246" s="20">
        <v>1</v>
      </c>
    </row>
    <row r="247" spans="1:18" x14ac:dyDescent="0.2">
      <c r="A247" s="19" t="s">
        <v>15</v>
      </c>
      <c r="B247" s="19">
        <f t="shared" si="1"/>
        <v>4163855</v>
      </c>
      <c r="C247" s="19" t="s">
        <v>3</v>
      </c>
      <c r="D247" s="20" t="str">
        <f>IF(C247="G", "C")</f>
        <v>C</v>
      </c>
      <c r="E247" s="19">
        <v>106</v>
      </c>
      <c r="F247" s="20">
        <v>1</v>
      </c>
      <c r="G247" s="19">
        <v>100</v>
      </c>
      <c r="H247" s="20">
        <v>1</v>
      </c>
      <c r="I247" s="19">
        <v>200</v>
      </c>
      <c r="J247" s="20">
        <v>1</v>
      </c>
      <c r="K247" s="19">
        <v>216</v>
      </c>
      <c r="L247" s="20">
        <v>1</v>
      </c>
      <c r="M247" s="19">
        <v>271</v>
      </c>
      <c r="N247" s="20">
        <v>1</v>
      </c>
      <c r="O247" s="19">
        <v>209</v>
      </c>
      <c r="P247" s="20">
        <v>1</v>
      </c>
      <c r="Q247" s="19">
        <v>203</v>
      </c>
      <c r="R247" s="20">
        <v>1</v>
      </c>
    </row>
    <row r="248" spans="1:18" x14ac:dyDescent="0.2">
      <c r="A248" s="19" t="s">
        <v>15</v>
      </c>
      <c r="B248" s="19">
        <f t="shared" si="1"/>
        <v>4163856</v>
      </c>
      <c r="C248" s="19" t="s">
        <v>7</v>
      </c>
      <c r="D248" s="20" t="str">
        <f>IF(C248="C", "G")</f>
        <v>G</v>
      </c>
      <c r="E248" s="19">
        <v>106</v>
      </c>
      <c r="F248" s="20">
        <v>0.96</v>
      </c>
      <c r="G248" s="19">
        <v>101</v>
      </c>
      <c r="H248" s="20">
        <v>1</v>
      </c>
      <c r="I248" s="19">
        <v>200</v>
      </c>
      <c r="J248" s="20">
        <v>0.99</v>
      </c>
      <c r="K248" s="19">
        <v>217</v>
      </c>
      <c r="L248" s="20">
        <v>1</v>
      </c>
      <c r="M248" s="19">
        <v>271</v>
      </c>
      <c r="N248" s="20">
        <v>0.99</v>
      </c>
      <c r="O248" s="19">
        <v>210</v>
      </c>
      <c r="P248" s="20">
        <v>0.98</v>
      </c>
      <c r="Q248" s="19">
        <v>203</v>
      </c>
      <c r="R248" s="20">
        <v>1</v>
      </c>
    </row>
    <row r="249" spans="1:18" x14ac:dyDescent="0.2">
      <c r="A249" s="19" t="s">
        <v>15</v>
      </c>
      <c r="B249" s="19">
        <f t="shared" si="1"/>
        <v>4163857</v>
      </c>
      <c r="C249" s="19" t="s">
        <v>7</v>
      </c>
      <c r="D249" s="20" t="str">
        <f>IF(C249="C", "G")</f>
        <v>G</v>
      </c>
      <c r="E249" s="19">
        <v>104</v>
      </c>
      <c r="F249" s="20">
        <v>1</v>
      </c>
      <c r="G249" s="19">
        <v>101</v>
      </c>
      <c r="H249" s="20">
        <v>1</v>
      </c>
      <c r="I249" s="19">
        <v>198</v>
      </c>
      <c r="J249" s="20">
        <v>0.99</v>
      </c>
      <c r="K249" s="19">
        <v>214</v>
      </c>
      <c r="L249" s="20">
        <v>1</v>
      </c>
      <c r="M249" s="19">
        <v>268</v>
      </c>
      <c r="N249" s="20">
        <v>1</v>
      </c>
      <c r="O249" s="19">
        <v>208</v>
      </c>
      <c r="P249" s="20">
        <v>0.99</v>
      </c>
      <c r="Q249" s="19">
        <v>199</v>
      </c>
      <c r="R249" s="20">
        <v>1</v>
      </c>
    </row>
    <row r="250" spans="1:18" x14ac:dyDescent="0.2">
      <c r="A250" s="19" t="s">
        <v>16</v>
      </c>
      <c r="B250" s="19">
        <f t="shared" si="1"/>
        <v>4163858</v>
      </c>
      <c r="C250" s="19" t="s">
        <v>8</v>
      </c>
      <c r="D250" s="20" t="str">
        <f>IF(C250="A", "T")</f>
        <v>T</v>
      </c>
      <c r="E250" s="19">
        <v>104</v>
      </c>
      <c r="F250" s="20">
        <v>1</v>
      </c>
      <c r="G250" s="19">
        <v>101</v>
      </c>
      <c r="H250" s="20">
        <v>1</v>
      </c>
      <c r="I250" s="19">
        <v>198</v>
      </c>
      <c r="J250" s="20">
        <v>1</v>
      </c>
      <c r="K250" s="19">
        <v>214</v>
      </c>
      <c r="L250" s="20">
        <v>1</v>
      </c>
      <c r="M250" s="19">
        <v>268</v>
      </c>
      <c r="N250" s="20">
        <v>1</v>
      </c>
      <c r="O250" s="19">
        <v>208</v>
      </c>
      <c r="P250" s="20">
        <v>1</v>
      </c>
      <c r="Q250" s="19">
        <v>200</v>
      </c>
      <c r="R250" s="20">
        <v>1</v>
      </c>
    </row>
    <row r="251" spans="1:18" x14ac:dyDescent="0.2">
      <c r="A251" s="19" t="s">
        <v>16</v>
      </c>
      <c r="B251" s="19">
        <f t="shared" si="1"/>
        <v>4163859</v>
      </c>
      <c r="C251" s="19" t="s">
        <v>9</v>
      </c>
      <c r="D251" s="20" t="str">
        <f>IF(C251="T", "A")</f>
        <v>A</v>
      </c>
      <c r="E251" s="19">
        <v>104</v>
      </c>
      <c r="F251" s="20">
        <v>1</v>
      </c>
      <c r="G251" s="19">
        <v>100</v>
      </c>
      <c r="H251" s="20">
        <v>1</v>
      </c>
      <c r="I251" s="19">
        <v>193</v>
      </c>
      <c r="J251" s="20">
        <v>0.99</v>
      </c>
      <c r="K251" s="19">
        <v>213</v>
      </c>
      <c r="L251" s="20">
        <v>0.99</v>
      </c>
      <c r="M251" s="19">
        <v>265</v>
      </c>
      <c r="N251" s="20">
        <v>1</v>
      </c>
      <c r="O251" s="19">
        <v>207</v>
      </c>
      <c r="P251" s="20">
        <v>0.99</v>
      </c>
      <c r="Q251" s="19">
        <v>198</v>
      </c>
      <c r="R251" s="20">
        <v>0.99</v>
      </c>
    </row>
    <row r="252" spans="1:18" x14ac:dyDescent="0.2">
      <c r="A252" s="19" t="s">
        <v>16</v>
      </c>
      <c r="B252" s="19">
        <f t="shared" si="1"/>
        <v>4163860</v>
      </c>
      <c r="C252" s="19" t="s">
        <v>3</v>
      </c>
      <c r="D252" s="20" t="str">
        <f>IF(C252="G", "C")</f>
        <v>C</v>
      </c>
      <c r="E252" s="19">
        <v>104</v>
      </c>
      <c r="F252" s="20">
        <v>1</v>
      </c>
      <c r="G252" s="19">
        <v>101</v>
      </c>
      <c r="H252" s="20">
        <v>1</v>
      </c>
      <c r="I252" s="19">
        <v>193</v>
      </c>
      <c r="J252" s="20">
        <v>1</v>
      </c>
      <c r="K252" s="19">
        <v>213</v>
      </c>
      <c r="L252" s="20">
        <v>1</v>
      </c>
      <c r="M252" s="19">
        <v>265</v>
      </c>
      <c r="N252" s="20">
        <v>0.99</v>
      </c>
      <c r="O252" s="19">
        <v>208</v>
      </c>
      <c r="P252" s="20">
        <v>1</v>
      </c>
      <c r="Q252" s="19">
        <v>198</v>
      </c>
      <c r="R252" s="20">
        <v>1</v>
      </c>
    </row>
    <row r="253" spans="1:18" x14ac:dyDescent="0.2">
      <c r="A253" s="19" t="s">
        <v>16</v>
      </c>
      <c r="B253" s="19">
        <f t="shared" si="1"/>
        <v>4163861</v>
      </c>
      <c r="C253" s="19" t="s">
        <v>7</v>
      </c>
      <c r="D253" s="20" t="str">
        <f>IF(C253="C", "G")</f>
        <v>G</v>
      </c>
      <c r="E253" s="19">
        <v>103</v>
      </c>
      <c r="F253" s="20">
        <v>0.98</v>
      </c>
      <c r="G253" s="19">
        <v>101</v>
      </c>
      <c r="H253" s="20">
        <v>1</v>
      </c>
      <c r="I253" s="19">
        <v>190</v>
      </c>
      <c r="J253" s="20">
        <v>1</v>
      </c>
      <c r="K253" s="19">
        <v>213</v>
      </c>
      <c r="L253" s="20">
        <v>1</v>
      </c>
      <c r="M253" s="19">
        <v>263</v>
      </c>
      <c r="N253" s="20">
        <v>0.98</v>
      </c>
      <c r="O253" s="19">
        <v>209</v>
      </c>
      <c r="P253" s="20">
        <v>1</v>
      </c>
      <c r="Q253" s="19">
        <v>196</v>
      </c>
      <c r="R253" s="20">
        <v>1</v>
      </c>
    </row>
  </sheetData>
  <mergeCells count="13">
    <mergeCell ref="E4:R4"/>
    <mergeCell ref="A4:D4"/>
    <mergeCell ref="A5:A6"/>
    <mergeCell ref="B5:B6"/>
    <mergeCell ref="C5:C6"/>
    <mergeCell ref="D5:D6"/>
    <mergeCell ref="E5:F5"/>
    <mergeCell ref="G5:H5"/>
    <mergeCell ref="I5:J5"/>
    <mergeCell ref="K5:L5"/>
    <mergeCell ref="M5:N5"/>
    <mergeCell ref="O5:P5"/>
    <mergeCell ref="Q5:R5"/>
  </mergeCells>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jenna.gallie@gmail.com</dc:creator>
  <cp:lastModifiedBy>jenna.gallie@gmail.com</cp:lastModifiedBy>
  <dcterms:created xsi:type="dcterms:W3CDTF">2020-01-27T08:57:28Z</dcterms:created>
  <dcterms:modified xsi:type="dcterms:W3CDTF">2020-08-26T07:09:12Z</dcterms:modified>
</cp:coreProperties>
</file>