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geraldinegillespie/Desktop/"/>
    </mc:Choice>
  </mc:AlternateContent>
  <xr:revisionPtr revIDLastSave="0" documentId="8_{9E83959D-24E1-CD47-A048-486958A5287D}" xr6:coauthVersionLast="36" xr6:coauthVersionMax="36" xr10:uidLastSave="{00000000-0000-0000-0000-000000000000}"/>
  <bookViews>
    <workbookView xWindow="3420" yWindow="460" windowWidth="47160" windowHeight="22040" tabRatio="500" xr2:uid="{00000000-000D-0000-FFFF-FFFF00000000}"/>
  </bookViews>
  <sheets>
    <sheet name="table " sheetId="1" r:id="rId1"/>
    <sheet name="NetPAN 4.1" sheetId="5" r:id="rId2"/>
    <sheet name="ELISA data" sheetId="3" r:id="rId3"/>
  </sheets>
  <calcPr calcId="181029"/>
</workbook>
</file>

<file path=xl/calcChain.xml><?xml version="1.0" encoding="utf-8"?>
<calcChain xmlns="http://schemas.openxmlformats.org/spreadsheetml/2006/main">
  <c r="H13" i="1" l="1"/>
  <c r="H12" i="1"/>
  <c r="H11" i="1"/>
  <c r="H10" i="1"/>
  <c r="H9" i="1"/>
  <c r="H8" i="1"/>
  <c r="H7" i="1"/>
  <c r="H6" i="1"/>
  <c r="H5" i="1"/>
  <c r="H4" i="1"/>
  <c r="H3" i="1"/>
  <c r="I4" i="3" l="1"/>
  <c r="I5" i="3"/>
  <c r="I6" i="3"/>
  <c r="I7" i="3"/>
  <c r="I8" i="3"/>
  <c r="I9" i="3"/>
  <c r="I10" i="3"/>
  <c r="I11" i="3"/>
  <c r="I12" i="3"/>
  <c r="I13" i="3"/>
  <c r="I14" i="3"/>
  <c r="I3" i="3"/>
</calcChain>
</file>

<file path=xl/sharedStrings.xml><?xml version="1.0" encoding="utf-8"?>
<sst xmlns="http://schemas.openxmlformats.org/spreadsheetml/2006/main" count="337" uniqueCount="102">
  <si>
    <t xml:space="preserve">B57HdH_1 </t>
  </si>
  <si>
    <t>LTISPEIPPYF</t>
  </si>
  <si>
    <t>B57HdH_5</t>
  </si>
  <si>
    <t>B57HdH_7</t>
  </si>
  <si>
    <t>B57HdH_8</t>
  </si>
  <si>
    <t>B57HdH_9</t>
  </si>
  <si>
    <t>B57HdH_10</t>
  </si>
  <si>
    <t>B57HdH_11</t>
  </si>
  <si>
    <t>B57HdH_2</t>
  </si>
  <si>
    <t>B57HdH_3</t>
  </si>
  <si>
    <t>B57HdH_4</t>
  </si>
  <si>
    <t>B57HdH_6</t>
  </si>
  <si>
    <t>LTISPEIPSYF</t>
  </si>
  <si>
    <t>LTITPEIAPYF</t>
  </si>
  <si>
    <t>LTITPEIRPYF</t>
  </si>
  <si>
    <t>LEISPELPPYF</t>
  </si>
  <si>
    <r>
      <t>LTIS</t>
    </r>
    <r>
      <rPr>
        <b/>
        <sz val="14"/>
        <color theme="1"/>
        <rFont val="Consolas"/>
      </rPr>
      <t>E</t>
    </r>
    <r>
      <rPr>
        <sz val="14"/>
        <color theme="1"/>
        <rFont val="Consolas"/>
      </rPr>
      <t>ELPPYF</t>
    </r>
  </si>
  <si>
    <r>
      <t>L</t>
    </r>
    <r>
      <rPr>
        <b/>
        <sz val="14"/>
        <color theme="1"/>
        <rFont val="Consolas"/>
      </rPr>
      <t>S</t>
    </r>
    <r>
      <rPr>
        <sz val="14"/>
        <color theme="1"/>
        <rFont val="Consolas"/>
      </rPr>
      <t>ITPEI</t>
    </r>
    <r>
      <rPr>
        <b/>
        <sz val="14"/>
        <color theme="1"/>
        <rFont val="Consolas"/>
      </rPr>
      <t>A</t>
    </r>
    <r>
      <rPr>
        <sz val="14"/>
        <color theme="1"/>
        <rFont val="Consolas"/>
      </rPr>
      <t>PYF</t>
    </r>
  </si>
  <si>
    <r>
      <t>L</t>
    </r>
    <r>
      <rPr>
        <b/>
        <sz val="14"/>
        <color theme="1"/>
        <rFont val="Consolas"/>
      </rPr>
      <t>S</t>
    </r>
    <r>
      <rPr>
        <sz val="14"/>
        <color theme="1"/>
        <rFont val="Consolas"/>
      </rPr>
      <t>ITPEI</t>
    </r>
    <r>
      <rPr>
        <b/>
        <sz val="14"/>
        <color theme="1"/>
        <rFont val="Consolas"/>
      </rPr>
      <t>S</t>
    </r>
    <r>
      <rPr>
        <sz val="14"/>
        <color theme="1"/>
        <rFont val="Consolas"/>
      </rPr>
      <t>PYF</t>
    </r>
  </si>
  <si>
    <r>
      <t>L</t>
    </r>
    <r>
      <rPr>
        <b/>
        <sz val="14"/>
        <color theme="1"/>
        <rFont val="Consolas"/>
      </rPr>
      <t>A</t>
    </r>
    <r>
      <rPr>
        <sz val="14"/>
        <color theme="1"/>
        <rFont val="Consolas"/>
      </rPr>
      <t>ITPEI</t>
    </r>
    <r>
      <rPr>
        <b/>
        <sz val="14"/>
        <color theme="1"/>
        <rFont val="Consolas"/>
      </rPr>
      <t>A</t>
    </r>
    <r>
      <rPr>
        <sz val="14"/>
        <color theme="1"/>
        <rFont val="Consolas"/>
      </rPr>
      <t>PYF</t>
    </r>
  </si>
  <si>
    <r>
      <t>L</t>
    </r>
    <r>
      <rPr>
        <b/>
        <sz val="14"/>
        <color theme="1"/>
        <rFont val="Consolas"/>
      </rPr>
      <t>T</t>
    </r>
    <r>
      <rPr>
        <sz val="14"/>
        <color theme="1"/>
        <rFont val="Consolas"/>
      </rPr>
      <t>ITPEI</t>
    </r>
    <r>
      <rPr>
        <b/>
        <sz val="14"/>
        <color theme="1"/>
        <rFont val="Consolas"/>
      </rPr>
      <t>A</t>
    </r>
    <r>
      <rPr>
        <sz val="14"/>
        <color theme="1"/>
        <rFont val="Consolas"/>
      </rPr>
      <t>P</t>
    </r>
    <r>
      <rPr>
        <b/>
        <sz val="14"/>
        <color theme="1"/>
        <rFont val="Consolas"/>
      </rPr>
      <t>F</t>
    </r>
    <r>
      <rPr>
        <sz val="14"/>
        <color theme="1"/>
        <rFont val="Consolas"/>
      </rPr>
      <t>F</t>
    </r>
  </si>
  <si>
    <r>
      <t>LT</t>
    </r>
    <r>
      <rPr>
        <b/>
        <sz val="14"/>
        <color theme="1"/>
        <rFont val="Consolas"/>
      </rPr>
      <t>L</t>
    </r>
    <r>
      <rPr>
        <sz val="14"/>
        <color theme="1"/>
        <rFont val="Consolas"/>
      </rPr>
      <t>TPEIAPYF</t>
    </r>
  </si>
  <si>
    <t># Input is in FSA format</t>
  </si>
  <si>
    <t># Peptide length 11</t>
  </si>
  <si>
    <t># Rank Threshold for Strong binding peptides   0.500</t>
  </si>
  <si>
    <t># Rank Threshold for Weak binding peptides   2.000</t>
  </si>
  <si>
    <t>-----------------------------------------------------------------------------------</t>
  </si>
  <si>
    <t># NetMHCpan version 4.1</t>
  </si>
  <si>
    <t># Tmpdir made /usr/opt/www/webface/tmp/server/netmhcpan/5ECE271E00003F59BCFEAC63/netMHCpanljurE6</t>
  </si>
  <si>
    <t># Make EL predictions</t>
  </si>
  <si>
    <t>HLA-B57:01 : Distance to training data  0.000 (using nearest neighbor HLA-B57:01)</t>
  </si>
  <si>
    <t>---------------------------------------------------------------------------------------------------------------------------</t>
  </si>
  <si>
    <t xml:space="preserve"> Pos         MHC        Peptide      Core Of Gp Gl Ip Il        Icore        Identity  Score_EL %Rank_EL BindLevel</t>
  </si>
  <si>
    <t xml:space="preserve">   1 HLA-B*57:01    LTISPEIPPYF LTISPPPYF  0  5  2  0  0  LTISPEIPPYF       B57HdH_1_ 0.7864990    0.358 &lt;= SB</t>
  </si>
  <si>
    <t>Protein B57HdH_1_. Allele HLA-B*57:01. Number of high binders 1. Number of weak binders 0. Number of peptides 1</t>
  </si>
  <si>
    <t>Link to Allele Frequencies in Worldwide Populations HLA-B57:01</t>
  </si>
  <si>
    <t xml:space="preserve">   1 HLA-B*57:01    LTISPEIPSYF LTIEIPSYF  0  3  2  0  0  LTISPEIPSYF        B57HdH_2 0.7409530    0.428 &lt;= SB</t>
  </si>
  <si>
    <t>Protein B57HdH_2. Allele HLA-B*57:01. Number of high binders 1. Number of weak binders 0. Number of peptides 1</t>
  </si>
  <si>
    <t xml:space="preserve">   1 HLA-B*57:01    LTITPEIAPYF LTITPEPYF  0  6  2  0  0  LTITPEIAPYF        B57HdH_3 0.6052070    0.651 &lt;= WB</t>
  </si>
  <si>
    <t>Protein B57HdH_3. Allele HLA-B*57:01. Number of high binders 0. Number of weak binders 1. Number of peptides 1</t>
  </si>
  <si>
    <t xml:space="preserve">   1 HLA-B*57:01    LTITPEIRPYF LTIEIRPYF  0  3  2  0  0  LTITPEIRPYF        B57HdH_4 0.7018730    0.487 &lt;= SB</t>
  </si>
  <si>
    <t>Protein B57HdH_4. Allele HLA-B*57:01. Number of high binders 1. Number of weak binders 0. Number of peptides 1</t>
  </si>
  <si>
    <t xml:space="preserve">   1 HLA-B*57:01    LTISEELPPYF LTISEPPYF  0  5  2  0  0  LTISEELPPYF        B57HdH_5 0.7215520    0.457 &lt;= SB</t>
  </si>
  <si>
    <t>Protein B57HdH_5. Allele HLA-B*57:01. Number of high binders 1. Number of weak binders 0. Number of peptides 1</t>
  </si>
  <si>
    <t xml:space="preserve">   1 HLA-B*57:01    LEISPELPPYF LSPELPPYF  0  1  2  0  0  LEISPELPPYF        B57HdH_6 0.1562090    2.360</t>
  </si>
  <si>
    <t>Protein B57HdH_6. Allele HLA-B*57:01. Number of high binders 0. Number of weak binders 0. Number of peptides 1</t>
  </si>
  <si>
    <t xml:space="preserve">   1 HLA-B*57:01    LSITPEIAPYF LSITPEPYF  0  6  2  0  0  LSITPEIAPYF        B57HdH_7 0.6471120    0.576 &lt;= WB</t>
  </si>
  <si>
    <t>Protein B57HdH_7. Allele HLA-B*57:01. Number of high binders 0. Number of weak binders 1. Number of peptides 1</t>
  </si>
  <si>
    <t xml:space="preserve">   1 HLA-B*57:01    LSITPEISPYF LSIEISPYF  0  3  2  0  0  LSITPEISPYF        B57HdH_8 0.7070600    0.479 &lt;= SB</t>
  </si>
  <si>
    <t>Protein B57HdH_8. Allele HLA-B*57:01. Number of high binders 1. Number of weak binders 0. Number of peptides 1</t>
  </si>
  <si>
    <t xml:space="preserve">   1 HLA-B*57:01    LAITPEIAPYF LAITPEIYF  0  7  2  0  0  LAITPEIAPYF        B57HdH_9 0.3158400    1.370 &lt;= WB</t>
  </si>
  <si>
    <t>Protein B57HdH_9. Allele HLA-B*57:01. Number of high binders 0. Number of weak binders 1. Number of peptides 1</t>
  </si>
  <si>
    <t xml:space="preserve">   1 HLA-B*57:01    LTITPEIAPFF LTITPEPFF  0  6  2  0  0  LTITPEIAPFF       B57HdH_10 0.5395580    0.772 &lt;= WB</t>
  </si>
  <si>
    <t>Protein B57HdH_10. Allele HLA-B*57:01. Number of high binders 0. Number of weak binders 1. Number of peptides 1</t>
  </si>
  <si>
    <t xml:space="preserve">   1 HLA-B*57:01    LTLTPEIAPYF LTLTPEIYF  0  7  2  0  0  LTLTPEIAPYF       B57HdH_11 0.6213410    0.621 &lt;= WB</t>
  </si>
  <si>
    <t>Protein B57HdH_11. Allele HLA-B*57:01. Number of high binders 0. Number of weak binders 1. Number of peptides 1</t>
  </si>
  <si>
    <t xml:space="preserve">   1 HLA-B*57:01    KAFSPEVIPMF KAFSPIPMF  0  5  2  0  0  KAFSPEVIPMF            KF11 0.8856020    0.203 &lt;= SB</t>
  </si>
  <si>
    <t>Protein KF11. Allele HLA-B*57:01. Number of high binders 1. Number of weak binders 0. Number of peptides 1</t>
  </si>
  <si>
    <r>
      <t>Explain</t>
    </r>
    <r>
      <rPr>
        <sz val="10"/>
        <color rgb="FF000000"/>
        <rFont val="Arial"/>
        <family val="2"/>
      </rPr>
      <t xml:space="preserve"> the output.  Go </t>
    </r>
    <r>
      <rPr>
        <b/>
        <sz val="10"/>
        <color rgb="FF000000"/>
        <rFont val="Arial"/>
        <family val="2"/>
      </rPr>
      <t>back</t>
    </r>
    <r>
      <rPr>
        <sz val="10"/>
        <color rgb="FF000000"/>
        <rFont val="Arial"/>
        <family val="2"/>
      </rPr>
      <t>.</t>
    </r>
  </si>
  <si>
    <t>KF11</t>
  </si>
  <si>
    <t>HdH1</t>
  </si>
  <si>
    <t>HdH2</t>
  </si>
  <si>
    <t>HdH3</t>
  </si>
  <si>
    <t>HdH4</t>
  </si>
  <si>
    <t>HdH5</t>
  </si>
  <si>
    <t>HdH6</t>
  </si>
  <si>
    <t>HdH7</t>
  </si>
  <si>
    <t>HdH8</t>
  </si>
  <si>
    <t>HdH9</t>
  </si>
  <si>
    <t>HdH10</t>
  </si>
  <si>
    <t>HdH11</t>
  </si>
  <si>
    <t>M</t>
  </si>
  <si>
    <t>L</t>
  </si>
  <si>
    <t>KAFSPEVIPMF</t>
  </si>
  <si>
    <t>T</t>
  </si>
  <si>
    <t>I</t>
  </si>
  <si>
    <t>S</t>
  </si>
  <si>
    <t>P</t>
  </si>
  <si>
    <t>E</t>
  </si>
  <si>
    <t>Y</t>
  </si>
  <si>
    <t>F</t>
  </si>
  <si>
    <t>A</t>
  </si>
  <si>
    <t>R</t>
  </si>
  <si>
    <t>K</t>
  </si>
  <si>
    <t>V</t>
  </si>
  <si>
    <t>p1</t>
  </si>
  <si>
    <t>p2</t>
  </si>
  <si>
    <t>Peptide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</si>
  <si>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</si>
  <si>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</si>
  <si>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</si>
  <si>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</si>
  <si>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</si>
  <si>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</si>
  <si>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</si>
  <si>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</si>
  <si>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</si>
  <si>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NetMHC affinity pred</t>
  </si>
  <si>
    <t>absorbance @450 ELISA (avg)</t>
  </si>
  <si>
    <t>ELISA 1</t>
  </si>
  <si>
    <t>ELISA 2</t>
  </si>
  <si>
    <t>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</si>
</sst>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4"/>
      <color theme="1"/>
      <name val="Courier"/>
    </font>
    <font>
      <sz val="14"/>
      <color theme="1"/>
      <name val="Consolas"/>
    </font>
    <font>
      <b/>
      <sz val="14"/>
      <color theme="1"/>
      <name val="Consolas"/>
    </font>
    <font>
      <sz val="11"/>
      <name val="Arial"/>
    </font>
    <font>
      <sz val="10"/>
      <color rgb="FF000000"/>
      <name val="Arial Unicode MS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4"/>
      <color theme="1"/>
      <name val="Courier"/>
      <family val="1"/>
    </font>
    <font>
      <sz val="11"/>
      <name val="Arial"/>
      <family val="2"/>
    </font>
    <font>
      <sz val="14"/>
      <color theme="1"/>
      <name val="Consolas"/>
      <family val="2"/>
    </font>
    <font>
      <sz val="11"/>
      <color theme="1"/>
      <name val="Consolas"/>
      <family val="2"/>
    </font>
    <font>
      <sz val="11"/>
      <color theme="1"/>
      <name val="Calibri"/>
      <family val="2"/>
      <scheme val="minor"/>
    </font>
    <font>
      <b/>
      <sz val="12"/>
      <color theme="1"/>
      <name val="Courier"/>
      <family val="1"/>
    </font>
    <font>
      <b/>
      <sz val="14"/>
      <color theme="1"/>
      <name val="Courier"/>
      <family val="1"/>
    </font>
    <font>
      <sz val="12"/>
      <color theme="1"/>
      <name val="Courier"/>
      <family val="1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2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vertical="center" wrapText="1"/>
    </xf>
    <xf numFmtId="0" fontId="1" fillId="0" borderId="0" xfId="11"/>
    <xf numFmtId="0" fontId="6" fillId="0" borderId="0" xfId="0" applyFont="1"/>
    <xf numFmtId="0" fontId="4" fillId="2" borderId="2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/>
    <xf numFmtId="0" fontId="4" fillId="3" borderId="1" xfId="0" applyFont="1" applyFill="1" applyBorder="1"/>
    <xf numFmtId="0" fontId="7" fillId="0" borderId="0" xfId="0" applyFont="1"/>
    <xf numFmtId="0" fontId="9" fillId="0" borderId="0" xfId="0" applyFont="1"/>
    <xf numFmtId="0" fontId="7" fillId="3" borderId="0" xfId="0" applyFont="1" applyFill="1"/>
    <xf numFmtId="0" fontId="0" fillId="3" borderId="0" xfId="0" applyFill="1"/>
    <xf numFmtId="0" fontId="0" fillId="0" borderId="0" xfId="0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left"/>
    </xf>
    <xf numFmtId="0" fontId="12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/>
    </xf>
    <xf numFmtId="0" fontId="13" fillId="5" borderId="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/>
    </xf>
    <xf numFmtId="0" fontId="14" fillId="5" borderId="7" xfId="0" applyFont="1" applyFill="1" applyBorder="1" applyAlignment="1">
      <alignment horizontal="center"/>
    </xf>
    <xf numFmtId="0" fontId="14" fillId="5" borderId="3" xfId="0" applyFont="1" applyFill="1" applyBorder="1" applyAlignment="1">
      <alignment horizontal="center"/>
    </xf>
    <xf numFmtId="0" fontId="14" fillId="5" borderId="5" xfId="0" applyFont="1" applyFill="1" applyBorder="1" applyAlignment="1">
      <alignment horizontal="center"/>
    </xf>
    <xf numFmtId="0" fontId="13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/>
    </xf>
    <xf numFmtId="0" fontId="14" fillId="2" borderId="3" xfId="0" applyFont="1" applyFill="1" applyBorder="1" applyAlignment="1">
      <alignment horizontal="center"/>
    </xf>
    <xf numFmtId="0" fontId="14" fillId="2" borderId="8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14" fillId="5" borderId="9" xfId="0" applyFont="1" applyFill="1" applyBorder="1" applyAlignment="1">
      <alignment horizontal="center"/>
    </xf>
    <xf numFmtId="0" fontId="14" fillId="5" borderId="6" xfId="0" applyFont="1" applyFill="1" applyBorder="1" applyAlignment="1">
      <alignment horizontal="center"/>
    </xf>
    <xf numFmtId="0" fontId="14" fillId="5" borderId="4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center"/>
    </xf>
    <xf numFmtId="0" fontId="14" fillId="4" borderId="3" xfId="0" applyFont="1" applyFill="1" applyBorder="1" applyAlignment="1">
      <alignment horizontal="center"/>
    </xf>
    <xf numFmtId="0" fontId="14" fillId="2" borderId="10" xfId="0" applyFont="1" applyFill="1" applyBorder="1" applyAlignment="1">
      <alignment horizontal="center"/>
    </xf>
    <xf numFmtId="0" fontId="14" fillId="2" borderId="11" xfId="0" applyFont="1" applyFill="1" applyBorder="1" applyAlignment="1">
      <alignment horizontal="center"/>
    </xf>
    <xf numFmtId="0" fontId="14" fillId="5" borderId="10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13" fillId="5" borderId="12" xfId="0" applyFont="1" applyFill="1" applyBorder="1" applyAlignment="1">
      <alignment horizontal="center" vertical="center" wrapText="1"/>
    </xf>
    <xf numFmtId="0" fontId="0" fillId="0" borderId="5" xfId="0" applyBorder="1"/>
    <xf numFmtId="0" fontId="14" fillId="5" borderId="12" xfId="0" applyFont="1" applyFill="1" applyBorder="1" applyAlignment="1">
      <alignment horizontal="center"/>
    </xf>
    <xf numFmtId="0" fontId="17" fillId="0" borderId="0" xfId="0" applyFont="1"/>
    <xf numFmtId="0" fontId="16" fillId="0" borderId="1" xfId="0" applyFont="1" applyBorder="1"/>
    <xf numFmtId="0" fontId="15" fillId="0" borderId="1" xfId="0" applyFont="1" applyBorder="1"/>
    <xf numFmtId="0" fontId="16" fillId="4" borderId="1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vertical="center" wrapText="1"/>
    </xf>
    <xf numFmtId="0" fontId="16" fillId="5" borderId="1" xfId="0" applyFont="1" applyFill="1" applyBorder="1" applyAlignment="1">
      <alignment vertical="center" wrapText="1"/>
    </xf>
    <xf numFmtId="0" fontId="16" fillId="5" borderId="3" xfId="0" applyFont="1" applyFill="1" applyBorder="1" applyAlignment="1">
      <alignment vertical="center" wrapText="1"/>
    </xf>
    <xf numFmtId="0" fontId="16" fillId="5" borderId="6" xfId="0" applyFont="1" applyFill="1" applyBorder="1" applyAlignment="1">
      <alignment vertical="center" wrapText="1"/>
    </xf>
    <xf numFmtId="0" fontId="18" fillId="0" borderId="0" xfId="0" applyFont="1"/>
    <xf numFmtId="0" fontId="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8" fillId="0" borderId="1" xfId="0" applyFont="1" applyBorder="1"/>
    <xf numFmtId="0" fontId="0" fillId="0" borderId="1" xfId="0" applyBorder="1" applyAlignment="1">
      <alignment horizontal="center"/>
    </xf>
    <xf numFmtId="0" fontId="16" fillId="2" borderId="3" xfId="0" applyFont="1" applyFill="1" applyBorder="1" applyAlignment="1">
      <alignment vertical="center" wrapText="1"/>
    </xf>
    <xf numFmtId="0" fontId="16" fillId="3" borderId="1" xfId="0" applyFont="1" applyFill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/>
    </xf>
    <xf numFmtId="0" fontId="19" fillId="0" borderId="6" xfId="0" applyFont="1" applyBorder="1"/>
    <xf numFmtId="0" fontId="19" fillId="0" borderId="7" xfId="0" applyFont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4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3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llelefrequencies.net/hla6006a.asp?hla_selection=B57:01" TargetMode="External"/><Relationship Id="rId3" Type="http://schemas.openxmlformats.org/officeDocument/2006/relationships/hyperlink" Target="http://www.allelefrequencies.net/hla6006a.asp?hla_selection=B57:01" TargetMode="External"/><Relationship Id="rId7" Type="http://schemas.openxmlformats.org/officeDocument/2006/relationships/hyperlink" Target="http://www.allelefrequencies.net/hla6006a.asp?hla_selection=B57:01" TargetMode="External"/><Relationship Id="rId12" Type="http://schemas.openxmlformats.org/officeDocument/2006/relationships/hyperlink" Target="http://www.allelefrequencies.net/hla6006a.asp?hla_selection=B57:01" TargetMode="External"/><Relationship Id="rId2" Type="http://schemas.openxmlformats.org/officeDocument/2006/relationships/hyperlink" Target="http://www.allelefrequencies.net/hla6006a.asp?hla_selection=B57:01" TargetMode="External"/><Relationship Id="rId1" Type="http://schemas.openxmlformats.org/officeDocument/2006/relationships/hyperlink" Target="http://www.allelefrequencies.net/hla6006a.asp?hla_selection=B57:01" TargetMode="External"/><Relationship Id="rId6" Type="http://schemas.openxmlformats.org/officeDocument/2006/relationships/hyperlink" Target="http://www.allelefrequencies.net/hla6006a.asp?hla_selection=B57:01" TargetMode="External"/><Relationship Id="rId11" Type="http://schemas.openxmlformats.org/officeDocument/2006/relationships/hyperlink" Target="http://www.allelefrequencies.net/hla6006a.asp?hla_selection=B57:01" TargetMode="External"/><Relationship Id="rId5" Type="http://schemas.openxmlformats.org/officeDocument/2006/relationships/hyperlink" Target="http://www.allelefrequencies.net/hla6006a.asp?hla_selection=B57:01" TargetMode="External"/><Relationship Id="rId10" Type="http://schemas.openxmlformats.org/officeDocument/2006/relationships/hyperlink" Target="http://www.allelefrequencies.net/hla6006a.asp?hla_selection=B57:01" TargetMode="External"/><Relationship Id="rId4" Type="http://schemas.openxmlformats.org/officeDocument/2006/relationships/hyperlink" Target="http://www.allelefrequencies.net/hla6006a.asp?hla_selection=B57:01" TargetMode="External"/><Relationship Id="rId9" Type="http://schemas.openxmlformats.org/officeDocument/2006/relationships/hyperlink" Target="http://www.allelefrequencies.net/hla6006a.asp?hla_selection=B57: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1:Y38"/>
  <sheetViews>
    <sheetView tabSelected="1" zoomScale="90" zoomScaleNormal="90" zoomScalePageLayoutView="125" workbookViewId="0">
      <selection activeCell="O6" sqref="O6"/>
    </sheetView>
  </sheetViews>
  <sheetFormatPr baseColWidth="10" defaultRowHeight="16" x14ac:dyDescent="0.2"/>
  <cols>
    <col min="3" max="3" width="5.5" customWidth="1"/>
    <col min="4" max="4" width="14.6640625" customWidth="1"/>
    <col min="5" max="5" width="21.1640625" customWidth="1"/>
    <col min="9" max="9" width="24.33203125" customWidth="1"/>
    <col min="10" max="10" width="28.33203125" customWidth="1"/>
    <col min="11" max="11" width="29.33203125" customWidth="1"/>
    <col min="13" max="13" width="18.5" customWidth="1"/>
    <col min="14" max="14" width="12" customWidth="1"/>
    <col min="15" max="15" width="13.5" customWidth="1"/>
    <col min="16" max="16" width="28.6640625" customWidth="1"/>
    <col min="25" max="25" width="22.6640625" customWidth="1"/>
  </cols>
  <sheetData>
    <row r="1" spans="4:25" ht="19" x14ac:dyDescent="0.25">
      <c r="F1" s="73" t="s">
        <v>99</v>
      </c>
      <c r="G1" s="73" t="s">
        <v>100</v>
      </c>
      <c r="H1" s="73" t="s">
        <v>101</v>
      </c>
      <c r="J1" s="74" t="s">
        <v>97</v>
      </c>
      <c r="K1" s="75" t="s">
        <v>98</v>
      </c>
    </row>
    <row r="2" spans="4:25" ht="20" x14ac:dyDescent="0.2">
      <c r="D2" s="70" t="s">
        <v>0</v>
      </c>
      <c r="E2" s="5" t="s">
        <v>1</v>
      </c>
      <c r="I2" s="63" t="s">
        <v>0</v>
      </c>
      <c r="J2" s="76">
        <v>0.35799999999999998</v>
      </c>
      <c r="K2" s="79">
        <v>0.72299999999999998</v>
      </c>
      <c r="M2" s="55"/>
      <c r="N2" s="56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</row>
    <row r="3" spans="4:25" ht="19" x14ac:dyDescent="0.25">
      <c r="D3" s="71" t="s">
        <v>8</v>
      </c>
      <c r="E3" s="8" t="s">
        <v>12</v>
      </c>
      <c r="F3" s="4">
        <v>0.75</v>
      </c>
      <c r="G3" s="4">
        <v>0.69599999999999995</v>
      </c>
      <c r="H3">
        <f>(F3+G3)/2</f>
        <v>0.72299999999999998</v>
      </c>
      <c r="I3" s="64" t="s">
        <v>8</v>
      </c>
      <c r="J3" s="77">
        <v>0.42799999999999999</v>
      </c>
      <c r="K3" s="80">
        <v>1.1395</v>
      </c>
      <c r="M3" s="55"/>
      <c r="N3" s="58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</row>
    <row r="4" spans="4:25" ht="19" x14ac:dyDescent="0.25">
      <c r="D4" s="72" t="s">
        <v>9</v>
      </c>
      <c r="E4" s="1" t="s">
        <v>13</v>
      </c>
      <c r="F4" s="4">
        <v>1.101</v>
      </c>
      <c r="G4" s="4">
        <v>1.1779999999999999</v>
      </c>
      <c r="H4">
        <f t="shared" ref="H4:H13" si="0">(F4+G4)/2</f>
        <v>1.1395</v>
      </c>
      <c r="I4" s="65" t="s">
        <v>9</v>
      </c>
      <c r="J4" s="77">
        <v>0.65100000000000002</v>
      </c>
      <c r="K4" s="80">
        <v>1.1655</v>
      </c>
      <c r="M4" s="59"/>
      <c r="N4" s="60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4:25" ht="19" x14ac:dyDescent="0.25">
      <c r="D5" s="72" t="s">
        <v>10</v>
      </c>
      <c r="E5" s="1" t="s">
        <v>14</v>
      </c>
      <c r="F5" s="4">
        <v>1.179</v>
      </c>
      <c r="G5" s="4">
        <v>1.1519999999999999</v>
      </c>
      <c r="H5">
        <f t="shared" si="0"/>
        <v>1.1655</v>
      </c>
      <c r="I5" s="65" t="s">
        <v>10</v>
      </c>
      <c r="J5" s="77">
        <v>0.48699999999999999</v>
      </c>
      <c r="K5" s="80">
        <v>1.159</v>
      </c>
      <c r="M5" s="59"/>
      <c r="N5" s="60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</row>
    <row r="6" spans="4:25" ht="20" x14ac:dyDescent="0.2">
      <c r="D6" s="50" t="s">
        <v>2</v>
      </c>
      <c r="E6" s="6" t="s">
        <v>16</v>
      </c>
      <c r="F6" s="4">
        <v>1.1020000000000001</v>
      </c>
      <c r="G6" s="4">
        <v>1.216</v>
      </c>
      <c r="H6">
        <f t="shared" si="0"/>
        <v>1.159</v>
      </c>
      <c r="I6" s="66" t="s">
        <v>2</v>
      </c>
      <c r="J6" s="77">
        <v>0.45700000000000002</v>
      </c>
      <c r="K6" s="80">
        <v>1.0004999999999999</v>
      </c>
      <c r="M6" s="55"/>
      <c r="N6" s="56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</row>
    <row r="7" spans="4:25" ht="19" x14ac:dyDescent="0.25">
      <c r="D7" s="50" t="s">
        <v>11</v>
      </c>
      <c r="E7" s="7" t="s">
        <v>15</v>
      </c>
      <c r="F7" s="4">
        <v>1.014</v>
      </c>
      <c r="G7" s="4">
        <v>0.98699999999999999</v>
      </c>
      <c r="H7">
        <f t="shared" si="0"/>
        <v>1.0004999999999999</v>
      </c>
      <c r="I7" s="66" t="s">
        <v>11</v>
      </c>
      <c r="J7" s="77">
        <v>2.36</v>
      </c>
      <c r="K7" s="80">
        <v>0.6</v>
      </c>
      <c r="M7" s="55"/>
      <c r="N7" s="58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</row>
    <row r="8" spans="4:25" ht="20" x14ac:dyDescent="0.2">
      <c r="D8" s="72" t="s">
        <v>3</v>
      </c>
      <c r="E8" s="2" t="s">
        <v>17</v>
      </c>
      <c r="F8" s="4">
        <v>0.61599999999999999</v>
      </c>
      <c r="G8" s="4">
        <v>0.58399999999999996</v>
      </c>
      <c r="H8">
        <f t="shared" si="0"/>
        <v>0.6</v>
      </c>
      <c r="I8" s="65" t="s">
        <v>3</v>
      </c>
      <c r="J8" s="77">
        <v>0.57599999999999996</v>
      </c>
      <c r="K8" s="80">
        <v>1.1375</v>
      </c>
      <c r="M8" s="59"/>
      <c r="N8" s="61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</row>
    <row r="9" spans="4:25" ht="20" x14ac:dyDescent="0.2">
      <c r="D9" s="72" t="s">
        <v>4</v>
      </c>
      <c r="E9" s="2" t="s">
        <v>18</v>
      </c>
      <c r="F9" s="4">
        <v>1.028</v>
      </c>
      <c r="G9" s="4">
        <v>1.2470000000000001</v>
      </c>
      <c r="H9">
        <f t="shared" si="0"/>
        <v>1.1375000000000002</v>
      </c>
      <c r="I9" s="65" t="s">
        <v>4</v>
      </c>
      <c r="J9" s="77">
        <v>0.47899999999999998</v>
      </c>
      <c r="K9" s="80">
        <v>0.97299999999999998</v>
      </c>
      <c r="M9" s="59"/>
      <c r="N9" s="61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</row>
    <row r="10" spans="4:25" ht="20" x14ac:dyDescent="0.2">
      <c r="D10" s="72" t="s">
        <v>5</v>
      </c>
      <c r="E10" s="2" t="s">
        <v>19</v>
      </c>
      <c r="F10" s="4">
        <v>0.85299999999999998</v>
      </c>
      <c r="G10" s="4">
        <v>1.093</v>
      </c>
      <c r="H10">
        <f t="shared" si="0"/>
        <v>0.97299999999999998</v>
      </c>
      <c r="I10" s="65" t="s">
        <v>5</v>
      </c>
      <c r="J10" s="77">
        <v>1.37</v>
      </c>
      <c r="K10" s="80">
        <v>0.92100000000000004</v>
      </c>
      <c r="M10" s="59"/>
      <c r="N10" s="61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</row>
    <row r="11" spans="4:25" ht="20" x14ac:dyDescent="0.2">
      <c r="D11" s="72" t="s">
        <v>6</v>
      </c>
      <c r="E11" s="2" t="s">
        <v>20</v>
      </c>
      <c r="F11" s="4">
        <v>0.94399999999999995</v>
      </c>
      <c r="G11" s="4">
        <v>0.89800000000000002</v>
      </c>
      <c r="H11">
        <f t="shared" si="0"/>
        <v>0.92100000000000004</v>
      </c>
      <c r="I11" s="65" t="s">
        <v>6</v>
      </c>
      <c r="J11" s="77">
        <v>0.77200000000000002</v>
      </c>
      <c r="K11" s="80">
        <v>0.91400000000000003</v>
      </c>
      <c r="M11" s="59"/>
      <c r="N11" s="61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</row>
    <row r="12" spans="4:25" ht="20" x14ac:dyDescent="0.2">
      <c r="D12" s="72" t="s">
        <v>7</v>
      </c>
      <c r="E12" s="2" t="s">
        <v>21</v>
      </c>
      <c r="F12" s="4">
        <v>0.875</v>
      </c>
      <c r="G12" s="4">
        <v>0.95299999999999996</v>
      </c>
      <c r="H12">
        <f t="shared" si="0"/>
        <v>0.91399999999999992</v>
      </c>
      <c r="I12" s="65" t="s">
        <v>7</v>
      </c>
      <c r="J12" s="77">
        <v>0.621</v>
      </c>
      <c r="K12" s="80">
        <v>0.873</v>
      </c>
      <c r="M12" s="59"/>
      <c r="N12" s="61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</row>
    <row r="13" spans="4:25" ht="20" x14ac:dyDescent="0.2">
      <c r="D13" s="72" t="s">
        <v>59</v>
      </c>
      <c r="E13" s="16" t="s">
        <v>73</v>
      </c>
      <c r="F13" s="4">
        <v>0.80100000000000005</v>
      </c>
      <c r="G13" s="4">
        <v>0.94599999999999995</v>
      </c>
      <c r="H13">
        <f t="shared" si="0"/>
        <v>0.87349999999999994</v>
      </c>
      <c r="I13" s="67" t="s">
        <v>59</v>
      </c>
      <c r="J13" s="78">
        <v>0.20300000000000001</v>
      </c>
      <c r="K13" s="81">
        <v>0.68500000000000005</v>
      </c>
      <c r="M13" s="62"/>
      <c r="N13" s="61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</row>
    <row r="16" spans="4:25" x14ac:dyDescent="0.2">
      <c r="Y16" s="46"/>
    </row>
    <row r="21" spans="4:18" ht="18" x14ac:dyDescent="0.2">
      <c r="D21" s="47" t="s">
        <v>87</v>
      </c>
      <c r="E21" s="48" t="s">
        <v>85</v>
      </c>
      <c r="F21" s="48" t="s">
        <v>86</v>
      </c>
      <c r="G21" s="48" t="s">
        <v>88</v>
      </c>
      <c r="H21" s="48" t="s">
        <v>89</v>
      </c>
      <c r="I21" s="48" t="s">
        <v>90</v>
      </c>
      <c r="J21" s="48" t="s">
        <v>91</v>
      </c>
      <c r="K21" s="48" t="s">
        <v>92</v>
      </c>
      <c r="L21" s="48" t="s">
        <v>93</v>
      </c>
      <c r="M21" s="48" t="s">
        <v>94</v>
      </c>
      <c r="N21" s="48" t="s">
        <v>95</v>
      </c>
      <c r="O21" s="48" t="s">
        <v>96</v>
      </c>
      <c r="P21" s="68" t="s">
        <v>98</v>
      </c>
      <c r="Q21" s="54"/>
      <c r="R21" s="54"/>
    </row>
    <row r="22" spans="4:18" ht="19" x14ac:dyDescent="0.2">
      <c r="D22" s="49" t="s">
        <v>9</v>
      </c>
      <c r="E22" s="18" t="s">
        <v>72</v>
      </c>
      <c r="F22" s="19" t="s">
        <v>74</v>
      </c>
      <c r="G22" s="19" t="s">
        <v>75</v>
      </c>
      <c r="H22" s="19" t="s">
        <v>74</v>
      </c>
      <c r="I22" s="19" t="s">
        <v>77</v>
      </c>
      <c r="J22" s="19" t="s">
        <v>78</v>
      </c>
      <c r="K22" s="19" t="s">
        <v>75</v>
      </c>
      <c r="L22" s="19" t="s">
        <v>81</v>
      </c>
      <c r="M22" s="19" t="s">
        <v>77</v>
      </c>
      <c r="N22" s="19" t="s">
        <v>79</v>
      </c>
      <c r="O22" s="19" t="s">
        <v>80</v>
      </c>
      <c r="P22" s="69">
        <v>1.1655</v>
      </c>
      <c r="Q22" s="13"/>
    </row>
    <row r="23" spans="4:18" ht="19" x14ac:dyDescent="0.2">
      <c r="D23" s="49" t="s">
        <v>10</v>
      </c>
      <c r="E23" s="18" t="s">
        <v>72</v>
      </c>
      <c r="F23" s="19" t="s">
        <v>74</v>
      </c>
      <c r="G23" s="19" t="s">
        <v>75</v>
      </c>
      <c r="H23" s="19" t="s">
        <v>74</v>
      </c>
      <c r="I23" s="19" t="s">
        <v>77</v>
      </c>
      <c r="J23" s="19" t="s">
        <v>78</v>
      </c>
      <c r="K23" s="19" t="s">
        <v>75</v>
      </c>
      <c r="L23" s="19" t="s">
        <v>82</v>
      </c>
      <c r="M23" s="19" t="s">
        <v>77</v>
      </c>
      <c r="N23" s="19" t="s">
        <v>79</v>
      </c>
      <c r="O23" s="19" t="s">
        <v>80</v>
      </c>
      <c r="P23" s="69">
        <v>1.159</v>
      </c>
      <c r="Q23" s="13"/>
    </row>
    <row r="24" spans="4:18" ht="19" x14ac:dyDescent="0.2">
      <c r="D24" s="49" t="s">
        <v>8</v>
      </c>
      <c r="E24" s="18" t="s">
        <v>72</v>
      </c>
      <c r="F24" s="19" t="s">
        <v>74</v>
      </c>
      <c r="G24" s="19" t="s">
        <v>75</v>
      </c>
      <c r="H24" s="19" t="s">
        <v>76</v>
      </c>
      <c r="I24" s="19" t="s">
        <v>77</v>
      </c>
      <c r="J24" s="19" t="s">
        <v>78</v>
      </c>
      <c r="K24" s="19" t="s">
        <v>75</v>
      </c>
      <c r="L24" s="19" t="s">
        <v>77</v>
      </c>
      <c r="M24" s="19" t="s">
        <v>76</v>
      </c>
      <c r="N24" s="19" t="s">
        <v>79</v>
      </c>
      <c r="O24" s="19" t="s">
        <v>80</v>
      </c>
      <c r="P24" s="69">
        <v>1.1395</v>
      </c>
      <c r="Q24" s="13"/>
    </row>
    <row r="25" spans="4:18" ht="20" thickBot="1" x14ac:dyDescent="0.25">
      <c r="D25" s="49" t="s">
        <v>3</v>
      </c>
      <c r="E25" s="20" t="s">
        <v>72</v>
      </c>
      <c r="F25" s="19" t="s">
        <v>76</v>
      </c>
      <c r="G25" s="19" t="s">
        <v>75</v>
      </c>
      <c r="H25" s="19" t="s">
        <v>74</v>
      </c>
      <c r="I25" s="19" t="s">
        <v>77</v>
      </c>
      <c r="J25" s="19" t="s">
        <v>78</v>
      </c>
      <c r="K25" s="19" t="s">
        <v>75</v>
      </c>
      <c r="L25" s="38" t="s">
        <v>81</v>
      </c>
      <c r="M25" s="38" t="s">
        <v>77</v>
      </c>
      <c r="N25" s="19" t="s">
        <v>79</v>
      </c>
      <c r="O25" s="19" t="s">
        <v>80</v>
      </c>
      <c r="P25" s="69">
        <v>1.1375</v>
      </c>
      <c r="Q25" s="13"/>
    </row>
    <row r="26" spans="4:18" ht="20" thickBot="1" x14ac:dyDescent="0.25">
      <c r="D26" s="50" t="s">
        <v>2</v>
      </c>
      <c r="E26" s="17" t="s">
        <v>72</v>
      </c>
      <c r="F26" s="21" t="s">
        <v>74</v>
      </c>
      <c r="G26" s="21" t="s">
        <v>75</v>
      </c>
      <c r="H26" s="21" t="s">
        <v>76</v>
      </c>
      <c r="I26" s="21" t="s">
        <v>78</v>
      </c>
      <c r="J26" s="21" t="s">
        <v>78</v>
      </c>
      <c r="K26" s="37" t="s">
        <v>72</v>
      </c>
      <c r="L26" s="39" t="s">
        <v>77</v>
      </c>
      <c r="M26" s="40" t="s">
        <v>77</v>
      </c>
      <c r="N26" s="30" t="s">
        <v>79</v>
      </c>
      <c r="O26" s="21" t="s">
        <v>80</v>
      </c>
      <c r="P26" s="69">
        <v>1.0004999999999999</v>
      </c>
      <c r="Q26" s="13"/>
    </row>
    <row r="27" spans="4:18" ht="20" thickBot="1" x14ac:dyDescent="0.25">
      <c r="D27" s="50" t="s">
        <v>4</v>
      </c>
      <c r="E27" s="17" t="s">
        <v>72</v>
      </c>
      <c r="F27" s="31" t="s">
        <v>76</v>
      </c>
      <c r="G27" s="21" t="s">
        <v>75</v>
      </c>
      <c r="H27" s="21" t="s">
        <v>74</v>
      </c>
      <c r="I27" s="21" t="s">
        <v>77</v>
      </c>
      <c r="J27" s="21" t="s">
        <v>78</v>
      </c>
      <c r="K27" s="37" t="s">
        <v>75</v>
      </c>
      <c r="L27" s="39" t="s">
        <v>76</v>
      </c>
      <c r="M27" s="40" t="s">
        <v>77</v>
      </c>
      <c r="N27" s="30" t="s">
        <v>79</v>
      </c>
      <c r="O27" s="21" t="s">
        <v>80</v>
      </c>
      <c r="P27" s="69">
        <v>0.97299999999999998</v>
      </c>
      <c r="Q27" s="13"/>
    </row>
    <row r="28" spans="4:18" ht="20" thickBot="1" x14ac:dyDescent="0.25">
      <c r="D28" s="50" t="s">
        <v>5</v>
      </c>
      <c r="E28" s="29" t="s">
        <v>72</v>
      </c>
      <c r="F28" s="33" t="s">
        <v>81</v>
      </c>
      <c r="G28" s="30" t="s">
        <v>75</v>
      </c>
      <c r="H28" s="21" t="s">
        <v>74</v>
      </c>
      <c r="I28" s="21" t="s">
        <v>77</v>
      </c>
      <c r="J28" s="21" t="s">
        <v>78</v>
      </c>
      <c r="K28" s="21" t="s">
        <v>75</v>
      </c>
      <c r="L28" s="32" t="s">
        <v>81</v>
      </c>
      <c r="M28" s="32" t="s">
        <v>77</v>
      </c>
      <c r="N28" s="21" t="s">
        <v>79</v>
      </c>
      <c r="O28" s="21" t="s">
        <v>80</v>
      </c>
      <c r="P28" s="69">
        <v>0.92100000000000004</v>
      </c>
      <c r="Q28" s="13"/>
    </row>
    <row r="29" spans="4:18" ht="20" thickBot="1" x14ac:dyDescent="0.25">
      <c r="D29" s="50" t="s">
        <v>6</v>
      </c>
      <c r="E29" s="17" t="s">
        <v>72</v>
      </c>
      <c r="F29" s="32" t="s">
        <v>74</v>
      </c>
      <c r="G29" s="31" t="s">
        <v>75</v>
      </c>
      <c r="H29" s="21" t="s">
        <v>74</v>
      </c>
      <c r="I29" s="21" t="s">
        <v>77</v>
      </c>
      <c r="J29" s="21" t="s">
        <v>78</v>
      </c>
      <c r="K29" s="21" t="s">
        <v>75</v>
      </c>
      <c r="L29" s="21" t="s">
        <v>81</v>
      </c>
      <c r="M29" s="21" t="s">
        <v>77</v>
      </c>
      <c r="N29" s="21" t="s">
        <v>80</v>
      </c>
      <c r="O29" s="21" t="s">
        <v>80</v>
      </c>
      <c r="P29" s="69">
        <v>0.91400000000000003</v>
      </c>
      <c r="Q29" s="13"/>
    </row>
    <row r="30" spans="4:18" ht="20" thickBot="1" x14ac:dyDescent="0.25">
      <c r="D30" s="51" t="s">
        <v>7</v>
      </c>
      <c r="E30" s="22" t="s">
        <v>72</v>
      </c>
      <c r="F30" s="35" t="s">
        <v>74</v>
      </c>
      <c r="G30" s="28" t="s">
        <v>72</v>
      </c>
      <c r="H30" s="26" t="s">
        <v>74</v>
      </c>
      <c r="I30" s="23" t="s">
        <v>77</v>
      </c>
      <c r="J30" s="23" t="s">
        <v>78</v>
      </c>
      <c r="K30" s="23" t="s">
        <v>75</v>
      </c>
      <c r="L30" s="23" t="s">
        <v>81</v>
      </c>
      <c r="M30" s="23" t="s">
        <v>77</v>
      </c>
      <c r="N30" s="23" t="s">
        <v>79</v>
      </c>
      <c r="O30" s="23" t="s">
        <v>80</v>
      </c>
      <c r="P30" s="69">
        <v>0.873</v>
      </c>
      <c r="Q30" s="13"/>
    </row>
    <row r="31" spans="4:18" ht="20" thickBot="1" x14ac:dyDescent="0.25">
      <c r="D31" s="52" t="s">
        <v>0</v>
      </c>
      <c r="E31" s="24" t="s">
        <v>72</v>
      </c>
      <c r="F31" s="27" t="s">
        <v>74</v>
      </c>
      <c r="G31" s="36" t="s">
        <v>75</v>
      </c>
      <c r="H31" s="23" t="s">
        <v>76</v>
      </c>
      <c r="I31" s="23" t="s">
        <v>77</v>
      </c>
      <c r="J31" s="23" t="s">
        <v>78</v>
      </c>
      <c r="K31" s="27" t="s">
        <v>75</v>
      </c>
      <c r="L31" s="27" t="s">
        <v>77</v>
      </c>
      <c r="M31" s="27" t="s">
        <v>77</v>
      </c>
      <c r="N31" s="27" t="s">
        <v>79</v>
      </c>
      <c r="O31" s="23" t="s">
        <v>80</v>
      </c>
      <c r="P31" s="69">
        <v>0.72299999999999998</v>
      </c>
      <c r="Q31" s="13"/>
    </row>
    <row r="32" spans="4:18" ht="20" thickBot="1" x14ac:dyDescent="0.25">
      <c r="D32" s="53" t="s">
        <v>59</v>
      </c>
      <c r="E32" s="43" t="s">
        <v>83</v>
      </c>
      <c r="F32" s="45" t="s">
        <v>81</v>
      </c>
      <c r="G32" s="28" t="s">
        <v>80</v>
      </c>
      <c r="H32" s="26" t="s">
        <v>76</v>
      </c>
      <c r="I32" s="23" t="s">
        <v>77</v>
      </c>
      <c r="J32" s="35" t="s">
        <v>78</v>
      </c>
      <c r="K32" s="28" t="s">
        <v>84</v>
      </c>
      <c r="L32" s="41" t="s">
        <v>75</v>
      </c>
      <c r="M32" s="42" t="s">
        <v>77</v>
      </c>
      <c r="N32" s="28" t="s">
        <v>71</v>
      </c>
      <c r="O32" s="26" t="s">
        <v>80</v>
      </c>
      <c r="P32" s="69">
        <v>0.68500000000000005</v>
      </c>
      <c r="Q32" s="13"/>
    </row>
    <row r="33" spans="4:17" ht="20" thickBot="1" x14ac:dyDescent="0.25">
      <c r="D33" s="53" t="s">
        <v>11</v>
      </c>
      <c r="E33" s="25" t="s">
        <v>72</v>
      </c>
      <c r="F33" s="28" t="s">
        <v>78</v>
      </c>
      <c r="G33" s="34" t="s">
        <v>75</v>
      </c>
      <c r="H33" s="23" t="s">
        <v>76</v>
      </c>
      <c r="I33" s="23" t="s">
        <v>77</v>
      </c>
      <c r="J33" s="35" t="s">
        <v>78</v>
      </c>
      <c r="K33" s="28" t="s">
        <v>72</v>
      </c>
      <c r="L33" s="41" t="s">
        <v>77</v>
      </c>
      <c r="M33" s="42" t="s">
        <v>77</v>
      </c>
      <c r="N33" s="34" t="s">
        <v>79</v>
      </c>
      <c r="O33" s="23" t="s">
        <v>80</v>
      </c>
      <c r="P33" s="69">
        <v>0.6</v>
      </c>
      <c r="Q33" s="13"/>
    </row>
    <row r="37" spans="4:17" ht="17" thickBot="1" x14ac:dyDescent="0.25"/>
    <row r="38" spans="4:17" ht="17" thickBot="1" x14ac:dyDescent="0.25">
      <c r="O38" s="44"/>
    </row>
  </sheetData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72FBF-A374-824A-90F5-B7B253052E53}">
  <dimension ref="A2:I158"/>
  <sheetViews>
    <sheetView topLeftCell="A112" workbookViewId="0">
      <selection activeCell="A155" sqref="A155"/>
    </sheetView>
  </sheetViews>
  <sheetFormatPr baseColWidth="10" defaultRowHeight="16" x14ac:dyDescent="0.2"/>
  <sheetData>
    <row r="2" spans="1:9" ht="17" x14ac:dyDescent="0.25">
      <c r="A2" s="9" t="s">
        <v>27</v>
      </c>
    </row>
    <row r="4" spans="1:9" ht="17" x14ac:dyDescent="0.25">
      <c r="A4" s="9" t="s">
        <v>28</v>
      </c>
    </row>
    <row r="5" spans="1:9" ht="17" x14ac:dyDescent="0.25">
      <c r="A5" s="9" t="s">
        <v>22</v>
      </c>
    </row>
    <row r="7" spans="1:9" ht="17" x14ac:dyDescent="0.25">
      <c r="A7" s="9" t="s">
        <v>23</v>
      </c>
    </row>
    <row r="9" spans="1:9" ht="17" x14ac:dyDescent="0.25">
      <c r="A9" s="9" t="s">
        <v>29</v>
      </c>
    </row>
    <row r="11" spans="1:9" ht="17" x14ac:dyDescent="0.25">
      <c r="A11" s="9" t="s">
        <v>30</v>
      </c>
    </row>
    <row r="13" spans="1:9" ht="17" x14ac:dyDescent="0.25">
      <c r="A13" s="11" t="s">
        <v>24</v>
      </c>
      <c r="B13" s="12"/>
      <c r="C13" s="12"/>
      <c r="D13" s="12"/>
      <c r="E13" s="12"/>
      <c r="F13" s="12"/>
      <c r="G13" s="12"/>
      <c r="H13" s="12"/>
      <c r="I13" s="12"/>
    </row>
    <row r="14" spans="1:9" ht="17" x14ac:dyDescent="0.25">
      <c r="A14" s="11" t="s">
        <v>25</v>
      </c>
      <c r="B14" s="12"/>
      <c r="C14" s="12"/>
      <c r="D14" s="12"/>
      <c r="E14" s="12"/>
      <c r="F14" s="12"/>
      <c r="G14" s="12"/>
      <c r="H14" s="12"/>
      <c r="I14" s="12"/>
    </row>
    <row r="15" spans="1:9" ht="17" x14ac:dyDescent="0.25">
      <c r="A15" s="11" t="s">
        <v>31</v>
      </c>
      <c r="B15" s="12"/>
      <c r="C15" s="12"/>
      <c r="D15" s="12"/>
      <c r="E15" s="12"/>
      <c r="F15" s="12"/>
      <c r="G15" s="12"/>
      <c r="H15" s="12"/>
      <c r="I15" s="12"/>
    </row>
    <row r="16" spans="1:9" ht="17" x14ac:dyDescent="0.25">
      <c r="A16" s="11" t="s">
        <v>32</v>
      </c>
      <c r="B16" s="12"/>
      <c r="C16" s="12"/>
      <c r="D16" s="12"/>
      <c r="E16" s="12"/>
      <c r="F16" s="12"/>
      <c r="G16" s="12"/>
      <c r="H16" s="12"/>
      <c r="I16" s="12"/>
    </row>
    <row r="17" spans="1:9" ht="17" x14ac:dyDescent="0.25">
      <c r="A17" s="11" t="s">
        <v>31</v>
      </c>
      <c r="B17" s="12"/>
      <c r="C17" s="12"/>
      <c r="D17" s="12"/>
      <c r="E17" s="12"/>
      <c r="F17" s="12"/>
      <c r="G17" s="12"/>
      <c r="H17" s="12"/>
      <c r="I17" s="12"/>
    </row>
    <row r="18" spans="1:9" ht="17" x14ac:dyDescent="0.25">
      <c r="A18" s="11" t="s">
        <v>33</v>
      </c>
      <c r="B18" s="12"/>
      <c r="C18" s="12"/>
      <c r="D18" s="12"/>
      <c r="E18" s="12"/>
      <c r="F18" s="12"/>
      <c r="G18" s="12"/>
      <c r="H18" s="12"/>
      <c r="I18" s="12"/>
    </row>
    <row r="19" spans="1:9" ht="17" x14ac:dyDescent="0.25">
      <c r="A19" s="11" t="s">
        <v>31</v>
      </c>
      <c r="B19" s="12"/>
      <c r="C19" s="12"/>
      <c r="D19" s="12"/>
      <c r="E19" s="12"/>
      <c r="F19" s="12"/>
      <c r="G19" s="12"/>
      <c r="H19" s="12"/>
      <c r="I19" s="12"/>
    </row>
    <row r="20" spans="1:9" x14ac:dyDescent="0.2">
      <c r="A20" s="12"/>
      <c r="B20" s="12"/>
      <c r="C20" s="12"/>
      <c r="D20" s="12"/>
      <c r="E20" s="12"/>
      <c r="F20" s="12"/>
      <c r="G20" s="12"/>
      <c r="H20" s="12"/>
      <c r="I20" s="12"/>
    </row>
    <row r="21" spans="1:9" ht="17" x14ac:dyDescent="0.25">
      <c r="A21" s="11" t="s">
        <v>34</v>
      </c>
      <c r="B21" s="12"/>
      <c r="C21" s="12"/>
      <c r="D21" s="12"/>
      <c r="E21" s="12"/>
      <c r="F21" s="12"/>
      <c r="G21" s="12"/>
      <c r="H21" s="12"/>
      <c r="I21" s="12"/>
    </row>
    <row r="23" spans="1:9" x14ac:dyDescent="0.2">
      <c r="A23" s="3" t="s">
        <v>35</v>
      </c>
    </row>
    <row r="24" spans="1:9" ht="17" x14ac:dyDescent="0.25">
      <c r="A24" s="9" t="s">
        <v>26</v>
      </c>
    </row>
    <row r="25" spans="1:9" ht="17" x14ac:dyDescent="0.25">
      <c r="A25" s="11" t="s">
        <v>24</v>
      </c>
      <c r="B25" s="12"/>
      <c r="C25" s="12"/>
      <c r="D25" s="12"/>
      <c r="E25" s="12"/>
      <c r="F25" s="12"/>
      <c r="G25" s="12"/>
      <c r="H25" s="12"/>
      <c r="I25" s="12"/>
    </row>
    <row r="26" spans="1:9" ht="17" x14ac:dyDescent="0.25">
      <c r="A26" s="11" t="s">
        <v>25</v>
      </c>
      <c r="B26" s="12"/>
      <c r="C26" s="12"/>
      <c r="D26" s="12"/>
      <c r="E26" s="12"/>
      <c r="F26" s="12"/>
      <c r="G26" s="12"/>
      <c r="H26" s="12"/>
      <c r="I26" s="12"/>
    </row>
    <row r="27" spans="1:9" ht="17" x14ac:dyDescent="0.25">
      <c r="A27" s="11" t="s">
        <v>31</v>
      </c>
      <c r="B27" s="12"/>
      <c r="C27" s="12"/>
      <c r="D27" s="12"/>
      <c r="E27" s="12"/>
      <c r="F27" s="12"/>
      <c r="G27" s="12"/>
      <c r="H27" s="12"/>
      <c r="I27" s="12"/>
    </row>
    <row r="28" spans="1:9" ht="17" x14ac:dyDescent="0.25">
      <c r="A28" s="11" t="s">
        <v>32</v>
      </c>
      <c r="B28" s="12"/>
      <c r="C28" s="12"/>
      <c r="D28" s="12"/>
      <c r="E28" s="12"/>
      <c r="F28" s="12"/>
      <c r="G28" s="12"/>
      <c r="H28" s="12"/>
      <c r="I28" s="12"/>
    </row>
    <row r="29" spans="1:9" ht="17" x14ac:dyDescent="0.25">
      <c r="A29" s="11" t="s">
        <v>31</v>
      </c>
      <c r="B29" s="12"/>
      <c r="C29" s="12"/>
      <c r="D29" s="12"/>
      <c r="E29" s="12"/>
      <c r="F29" s="12"/>
      <c r="G29" s="12"/>
      <c r="H29" s="12"/>
      <c r="I29" s="12"/>
    </row>
    <row r="30" spans="1:9" ht="17" x14ac:dyDescent="0.25">
      <c r="A30" s="11" t="s">
        <v>36</v>
      </c>
      <c r="B30" s="12"/>
      <c r="C30" s="12"/>
      <c r="D30" s="12"/>
      <c r="E30" s="12"/>
      <c r="F30" s="12"/>
      <c r="G30" s="12"/>
      <c r="H30" s="12"/>
      <c r="I30" s="12"/>
    </row>
    <row r="31" spans="1:9" ht="17" x14ac:dyDescent="0.25">
      <c r="A31" s="9" t="s">
        <v>31</v>
      </c>
    </row>
    <row r="33" spans="1:9" ht="17" x14ac:dyDescent="0.25">
      <c r="A33" s="9" t="s">
        <v>37</v>
      </c>
    </row>
    <row r="35" spans="1:9" x14ac:dyDescent="0.2">
      <c r="A35" s="3" t="s">
        <v>35</v>
      </c>
    </row>
    <row r="36" spans="1:9" ht="17" x14ac:dyDescent="0.25">
      <c r="A36" s="9" t="s">
        <v>26</v>
      </c>
    </row>
    <row r="37" spans="1:9" ht="17" x14ac:dyDescent="0.25">
      <c r="A37" s="11" t="s">
        <v>24</v>
      </c>
      <c r="B37" s="12"/>
      <c r="C37" s="12"/>
      <c r="D37" s="12"/>
      <c r="E37" s="12"/>
      <c r="F37" s="12"/>
      <c r="G37" s="12"/>
      <c r="H37" s="12"/>
      <c r="I37" s="12"/>
    </row>
    <row r="38" spans="1:9" ht="17" x14ac:dyDescent="0.25">
      <c r="A38" s="11" t="s">
        <v>25</v>
      </c>
      <c r="B38" s="12"/>
      <c r="C38" s="12"/>
      <c r="D38" s="12"/>
      <c r="E38" s="12"/>
      <c r="F38" s="12"/>
      <c r="G38" s="12"/>
      <c r="H38" s="12"/>
      <c r="I38" s="12"/>
    </row>
    <row r="39" spans="1:9" ht="17" x14ac:dyDescent="0.25">
      <c r="A39" s="11" t="s">
        <v>31</v>
      </c>
      <c r="B39" s="12"/>
      <c r="C39" s="12"/>
      <c r="D39" s="12"/>
      <c r="E39" s="12"/>
      <c r="F39" s="12"/>
      <c r="G39" s="12"/>
      <c r="H39" s="12"/>
      <c r="I39" s="12"/>
    </row>
    <row r="40" spans="1:9" ht="17" x14ac:dyDescent="0.25">
      <c r="A40" s="11" t="s">
        <v>32</v>
      </c>
      <c r="B40" s="12"/>
      <c r="C40" s="12"/>
      <c r="D40" s="12"/>
      <c r="E40" s="12"/>
      <c r="F40" s="12"/>
      <c r="G40" s="12"/>
      <c r="H40" s="12"/>
      <c r="I40" s="12"/>
    </row>
    <row r="41" spans="1:9" ht="17" x14ac:dyDescent="0.25">
      <c r="A41" s="11" t="s">
        <v>31</v>
      </c>
      <c r="B41" s="12"/>
      <c r="C41" s="12"/>
      <c r="D41" s="12"/>
      <c r="E41" s="12"/>
      <c r="F41" s="12"/>
      <c r="G41" s="12"/>
      <c r="H41" s="12"/>
      <c r="I41" s="12"/>
    </row>
    <row r="42" spans="1:9" ht="17" x14ac:dyDescent="0.25">
      <c r="A42" s="11" t="s">
        <v>38</v>
      </c>
      <c r="B42" s="12"/>
      <c r="C42" s="12"/>
      <c r="D42" s="12"/>
      <c r="E42" s="12"/>
      <c r="F42" s="12"/>
      <c r="G42" s="12"/>
      <c r="H42" s="12"/>
      <c r="I42" s="12"/>
    </row>
    <row r="43" spans="1:9" ht="17" x14ac:dyDescent="0.25">
      <c r="A43" s="9" t="s">
        <v>31</v>
      </c>
    </row>
    <row r="45" spans="1:9" ht="17" x14ac:dyDescent="0.25">
      <c r="A45" s="9" t="s">
        <v>39</v>
      </c>
    </row>
    <row r="47" spans="1:9" x14ac:dyDescent="0.2">
      <c r="A47" s="3" t="s">
        <v>35</v>
      </c>
    </row>
    <row r="48" spans="1:9" ht="17" x14ac:dyDescent="0.25">
      <c r="A48" s="9" t="s">
        <v>26</v>
      </c>
    </row>
    <row r="49" spans="1:9" ht="17" x14ac:dyDescent="0.25">
      <c r="A49" s="11" t="s">
        <v>24</v>
      </c>
      <c r="B49" s="12"/>
      <c r="C49" s="12"/>
      <c r="D49" s="12"/>
      <c r="E49" s="12"/>
      <c r="F49" s="12"/>
      <c r="G49" s="12"/>
      <c r="H49" s="12"/>
      <c r="I49" s="12"/>
    </row>
    <row r="50" spans="1:9" ht="17" x14ac:dyDescent="0.25">
      <c r="A50" s="11" t="s">
        <v>25</v>
      </c>
      <c r="B50" s="12"/>
      <c r="C50" s="12"/>
      <c r="D50" s="12"/>
      <c r="E50" s="12"/>
      <c r="F50" s="12"/>
      <c r="G50" s="12"/>
      <c r="H50" s="12"/>
      <c r="I50" s="12"/>
    </row>
    <row r="51" spans="1:9" ht="17" x14ac:dyDescent="0.25">
      <c r="A51" s="11" t="s">
        <v>31</v>
      </c>
      <c r="B51" s="12"/>
      <c r="C51" s="12"/>
      <c r="D51" s="12"/>
      <c r="E51" s="12"/>
      <c r="F51" s="12"/>
      <c r="G51" s="12"/>
      <c r="H51" s="12"/>
      <c r="I51" s="12"/>
    </row>
    <row r="52" spans="1:9" ht="17" x14ac:dyDescent="0.25">
      <c r="A52" s="11" t="s">
        <v>32</v>
      </c>
      <c r="B52" s="12"/>
      <c r="C52" s="12"/>
      <c r="D52" s="12"/>
      <c r="E52" s="12"/>
      <c r="F52" s="12"/>
      <c r="G52" s="12"/>
      <c r="H52" s="12"/>
      <c r="I52" s="12"/>
    </row>
    <row r="53" spans="1:9" ht="17" x14ac:dyDescent="0.25">
      <c r="A53" s="11" t="s">
        <v>31</v>
      </c>
      <c r="B53" s="12"/>
      <c r="C53" s="12"/>
      <c r="D53" s="12"/>
      <c r="E53" s="12"/>
      <c r="F53" s="12"/>
      <c r="G53" s="12"/>
      <c r="H53" s="12"/>
      <c r="I53" s="12"/>
    </row>
    <row r="54" spans="1:9" ht="17" x14ac:dyDescent="0.25">
      <c r="A54" s="11" t="s">
        <v>40</v>
      </c>
      <c r="B54" s="12"/>
      <c r="C54" s="12"/>
      <c r="D54" s="12"/>
      <c r="E54" s="12"/>
      <c r="F54" s="12"/>
      <c r="G54" s="12"/>
      <c r="H54" s="12"/>
      <c r="I54" s="12"/>
    </row>
    <row r="55" spans="1:9" ht="17" x14ac:dyDescent="0.25">
      <c r="A55" s="9" t="s">
        <v>31</v>
      </c>
    </row>
    <row r="57" spans="1:9" ht="17" x14ac:dyDescent="0.25">
      <c r="A57" s="9" t="s">
        <v>41</v>
      </c>
    </row>
    <row r="59" spans="1:9" x14ac:dyDescent="0.2">
      <c r="A59" s="3" t="s">
        <v>35</v>
      </c>
    </row>
    <row r="60" spans="1:9" ht="17" x14ac:dyDescent="0.25">
      <c r="A60" s="9" t="s">
        <v>26</v>
      </c>
    </row>
    <row r="61" spans="1:9" ht="17" x14ac:dyDescent="0.25">
      <c r="A61" s="11" t="s">
        <v>24</v>
      </c>
      <c r="B61" s="12"/>
      <c r="C61" s="12"/>
      <c r="D61" s="12"/>
      <c r="E61" s="12"/>
      <c r="F61" s="12"/>
      <c r="G61" s="12"/>
      <c r="H61" s="12"/>
      <c r="I61" s="12"/>
    </row>
    <row r="62" spans="1:9" ht="17" x14ac:dyDescent="0.25">
      <c r="A62" s="11" t="s">
        <v>25</v>
      </c>
      <c r="B62" s="12"/>
      <c r="C62" s="12"/>
      <c r="D62" s="12"/>
      <c r="E62" s="12"/>
      <c r="F62" s="12"/>
      <c r="G62" s="12"/>
      <c r="H62" s="12"/>
      <c r="I62" s="12"/>
    </row>
    <row r="63" spans="1:9" ht="17" x14ac:dyDescent="0.25">
      <c r="A63" s="11" t="s">
        <v>31</v>
      </c>
      <c r="B63" s="12"/>
      <c r="C63" s="12"/>
      <c r="D63" s="12"/>
      <c r="E63" s="12"/>
      <c r="F63" s="12"/>
      <c r="G63" s="12"/>
      <c r="H63" s="12"/>
      <c r="I63" s="12"/>
    </row>
    <row r="64" spans="1:9" ht="17" x14ac:dyDescent="0.25">
      <c r="A64" s="11" t="s">
        <v>32</v>
      </c>
      <c r="B64" s="12"/>
      <c r="C64" s="12"/>
      <c r="D64" s="12"/>
      <c r="E64" s="12"/>
      <c r="F64" s="12"/>
      <c r="G64" s="12"/>
      <c r="H64" s="12"/>
      <c r="I64" s="12"/>
    </row>
    <row r="65" spans="1:9" ht="17" x14ac:dyDescent="0.25">
      <c r="A65" s="11" t="s">
        <v>31</v>
      </c>
      <c r="B65" s="12"/>
      <c r="C65" s="12"/>
      <c r="D65" s="12"/>
      <c r="E65" s="12"/>
      <c r="F65" s="12"/>
      <c r="G65" s="12"/>
      <c r="H65" s="12"/>
      <c r="I65" s="12"/>
    </row>
    <row r="66" spans="1:9" ht="17" x14ac:dyDescent="0.25">
      <c r="A66" s="11" t="s">
        <v>42</v>
      </c>
      <c r="B66" s="12"/>
      <c r="C66" s="12"/>
      <c r="D66" s="12"/>
      <c r="E66" s="12"/>
      <c r="F66" s="12"/>
      <c r="G66" s="12"/>
      <c r="H66" s="12"/>
      <c r="I66" s="12"/>
    </row>
    <row r="67" spans="1:9" ht="17" x14ac:dyDescent="0.25">
      <c r="A67" s="9" t="s">
        <v>31</v>
      </c>
    </row>
    <row r="69" spans="1:9" ht="17" x14ac:dyDescent="0.25">
      <c r="A69" s="9" t="s">
        <v>43</v>
      </c>
    </row>
    <row r="71" spans="1:9" x14ac:dyDescent="0.2">
      <c r="A71" s="3" t="s">
        <v>35</v>
      </c>
    </row>
    <row r="72" spans="1:9" ht="17" x14ac:dyDescent="0.25">
      <c r="A72" s="9" t="s">
        <v>26</v>
      </c>
    </row>
    <row r="73" spans="1:9" ht="17" x14ac:dyDescent="0.25">
      <c r="A73" s="11" t="s">
        <v>24</v>
      </c>
      <c r="B73" s="12"/>
      <c r="C73" s="12"/>
      <c r="D73" s="12"/>
      <c r="E73" s="12"/>
      <c r="F73" s="12"/>
      <c r="G73" s="12"/>
      <c r="H73" s="12"/>
      <c r="I73" s="12"/>
    </row>
    <row r="74" spans="1:9" ht="17" x14ac:dyDescent="0.25">
      <c r="A74" s="11" t="s">
        <v>25</v>
      </c>
      <c r="B74" s="12"/>
      <c r="C74" s="12"/>
      <c r="D74" s="12"/>
      <c r="E74" s="12"/>
      <c r="F74" s="12"/>
      <c r="G74" s="12"/>
      <c r="H74" s="12"/>
      <c r="I74" s="12"/>
    </row>
    <row r="75" spans="1:9" ht="17" x14ac:dyDescent="0.25">
      <c r="A75" s="11" t="s">
        <v>31</v>
      </c>
      <c r="B75" s="12"/>
      <c r="C75" s="12"/>
      <c r="D75" s="12"/>
      <c r="E75" s="12"/>
      <c r="F75" s="12"/>
      <c r="G75" s="12"/>
      <c r="H75" s="12"/>
      <c r="I75" s="12"/>
    </row>
    <row r="76" spans="1:9" ht="17" x14ac:dyDescent="0.25">
      <c r="A76" s="11" t="s">
        <v>32</v>
      </c>
      <c r="B76" s="12"/>
      <c r="C76" s="12"/>
      <c r="D76" s="12"/>
      <c r="E76" s="12"/>
      <c r="F76" s="12"/>
      <c r="G76" s="12"/>
      <c r="H76" s="12"/>
      <c r="I76" s="12"/>
    </row>
    <row r="77" spans="1:9" ht="17" x14ac:dyDescent="0.25">
      <c r="A77" s="11" t="s">
        <v>31</v>
      </c>
      <c r="B77" s="12"/>
      <c r="C77" s="12"/>
      <c r="D77" s="12"/>
      <c r="E77" s="12"/>
      <c r="F77" s="12"/>
      <c r="G77" s="12"/>
      <c r="H77" s="12"/>
      <c r="I77" s="12"/>
    </row>
    <row r="78" spans="1:9" ht="17" x14ac:dyDescent="0.25">
      <c r="A78" s="11" t="s">
        <v>44</v>
      </c>
      <c r="B78" s="12"/>
      <c r="C78" s="12"/>
      <c r="D78" s="12"/>
      <c r="E78" s="12"/>
      <c r="F78" s="12"/>
      <c r="G78" s="12"/>
      <c r="H78" s="12"/>
      <c r="I78" s="12"/>
    </row>
    <row r="79" spans="1:9" ht="17" x14ac:dyDescent="0.25">
      <c r="A79" s="9" t="s">
        <v>31</v>
      </c>
    </row>
    <row r="81" spans="1:9" ht="17" x14ac:dyDescent="0.25">
      <c r="A81" s="9" t="s">
        <v>45</v>
      </c>
    </row>
    <row r="83" spans="1:9" x14ac:dyDescent="0.2">
      <c r="A83" s="3" t="s">
        <v>35</v>
      </c>
    </row>
    <row r="84" spans="1:9" ht="17" x14ac:dyDescent="0.25">
      <c r="A84" s="9" t="s">
        <v>26</v>
      </c>
    </row>
    <row r="85" spans="1:9" ht="17" x14ac:dyDescent="0.25">
      <c r="A85" s="11" t="s">
        <v>24</v>
      </c>
      <c r="B85" s="12"/>
      <c r="C85" s="12"/>
      <c r="D85" s="12"/>
      <c r="E85" s="12"/>
      <c r="F85" s="12"/>
      <c r="G85" s="12"/>
      <c r="H85" s="12"/>
      <c r="I85" s="12"/>
    </row>
    <row r="86" spans="1:9" ht="17" x14ac:dyDescent="0.25">
      <c r="A86" s="11" t="s">
        <v>25</v>
      </c>
      <c r="B86" s="12"/>
      <c r="C86" s="12"/>
      <c r="D86" s="12"/>
      <c r="E86" s="12"/>
      <c r="F86" s="12"/>
      <c r="G86" s="12"/>
      <c r="H86" s="12"/>
      <c r="I86" s="12"/>
    </row>
    <row r="87" spans="1:9" ht="17" x14ac:dyDescent="0.25">
      <c r="A87" s="11" t="s">
        <v>31</v>
      </c>
      <c r="B87" s="12"/>
      <c r="C87" s="12"/>
      <c r="D87" s="12"/>
      <c r="E87" s="12"/>
      <c r="F87" s="12"/>
      <c r="G87" s="12"/>
      <c r="H87" s="12"/>
      <c r="I87" s="12"/>
    </row>
    <row r="88" spans="1:9" ht="17" x14ac:dyDescent="0.25">
      <c r="A88" s="11" t="s">
        <v>32</v>
      </c>
      <c r="B88" s="12"/>
      <c r="C88" s="12"/>
      <c r="D88" s="12"/>
      <c r="E88" s="12"/>
      <c r="F88" s="12"/>
      <c r="G88" s="12"/>
      <c r="H88" s="12"/>
      <c r="I88" s="12"/>
    </row>
    <row r="89" spans="1:9" ht="17" x14ac:dyDescent="0.25">
      <c r="A89" s="11" t="s">
        <v>31</v>
      </c>
      <c r="B89" s="12"/>
      <c r="C89" s="12"/>
      <c r="D89" s="12"/>
      <c r="E89" s="12"/>
      <c r="F89" s="12"/>
      <c r="G89" s="12"/>
      <c r="H89" s="12"/>
      <c r="I89" s="12"/>
    </row>
    <row r="90" spans="1:9" ht="17" x14ac:dyDescent="0.25">
      <c r="A90" s="11" t="s">
        <v>46</v>
      </c>
      <c r="B90" s="12"/>
      <c r="C90" s="12"/>
      <c r="D90" s="12"/>
      <c r="E90" s="12"/>
      <c r="F90" s="12"/>
      <c r="G90" s="12"/>
      <c r="H90" s="12"/>
      <c r="I90" s="12"/>
    </row>
    <row r="91" spans="1:9" ht="17" x14ac:dyDescent="0.25">
      <c r="A91" s="9" t="s">
        <v>31</v>
      </c>
    </row>
    <row r="93" spans="1:9" ht="17" x14ac:dyDescent="0.25">
      <c r="A93" s="9" t="s">
        <v>47</v>
      </c>
    </row>
    <row r="95" spans="1:9" x14ac:dyDescent="0.2">
      <c r="A95" s="3" t="s">
        <v>35</v>
      </c>
    </row>
    <row r="96" spans="1:9" ht="17" x14ac:dyDescent="0.25">
      <c r="A96" s="9" t="s">
        <v>26</v>
      </c>
    </row>
    <row r="97" spans="1:9" ht="17" x14ac:dyDescent="0.25">
      <c r="A97" s="11" t="s">
        <v>24</v>
      </c>
      <c r="B97" s="12"/>
      <c r="C97" s="12"/>
      <c r="D97" s="12"/>
      <c r="E97" s="12"/>
      <c r="F97" s="12"/>
      <c r="G97" s="12"/>
      <c r="H97" s="12"/>
      <c r="I97" s="12"/>
    </row>
    <row r="98" spans="1:9" ht="17" x14ac:dyDescent="0.25">
      <c r="A98" s="11" t="s">
        <v>25</v>
      </c>
      <c r="B98" s="12"/>
      <c r="C98" s="12"/>
      <c r="D98" s="12"/>
      <c r="E98" s="12"/>
      <c r="F98" s="12"/>
      <c r="G98" s="12"/>
      <c r="H98" s="12"/>
      <c r="I98" s="12"/>
    </row>
    <row r="99" spans="1:9" ht="17" x14ac:dyDescent="0.25">
      <c r="A99" s="11" t="s">
        <v>31</v>
      </c>
      <c r="B99" s="12"/>
      <c r="C99" s="12"/>
      <c r="D99" s="12"/>
      <c r="E99" s="12"/>
      <c r="F99" s="12"/>
      <c r="G99" s="12"/>
      <c r="H99" s="12"/>
      <c r="I99" s="12"/>
    </row>
    <row r="100" spans="1:9" ht="17" x14ac:dyDescent="0.25">
      <c r="A100" s="11" t="s">
        <v>32</v>
      </c>
      <c r="B100" s="12"/>
      <c r="C100" s="12"/>
      <c r="D100" s="12"/>
      <c r="E100" s="12"/>
      <c r="F100" s="12"/>
      <c r="G100" s="12"/>
      <c r="H100" s="12"/>
      <c r="I100" s="12"/>
    </row>
    <row r="101" spans="1:9" ht="17" x14ac:dyDescent="0.25">
      <c r="A101" s="11" t="s">
        <v>31</v>
      </c>
      <c r="B101" s="12"/>
      <c r="C101" s="12"/>
      <c r="D101" s="12"/>
      <c r="E101" s="12"/>
      <c r="F101" s="12"/>
      <c r="G101" s="12"/>
      <c r="H101" s="12"/>
      <c r="I101" s="12"/>
    </row>
    <row r="102" spans="1:9" ht="17" x14ac:dyDescent="0.25">
      <c r="A102" s="11" t="s">
        <v>48</v>
      </c>
      <c r="B102" s="12"/>
      <c r="C102" s="12"/>
      <c r="D102" s="12"/>
      <c r="E102" s="12"/>
      <c r="F102" s="12"/>
      <c r="G102" s="12"/>
      <c r="H102" s="12"/>
      <c r="I102" s="12"/>
    </row>
    <row r="103" spans="1:9" ht="17" x14ac:dyDescent="0.25">
      <c r="A103" s="9" t="s">
        <v>31</v>
      </c>
    </row>
    <row r="105" spans="1:9" ht="17" x14ac:dyDescent="0.25">
      <c r="A105" s="9" t="s">
        <v>49</v>
      </c>
    </row>
    <row r="107" spans="1:9" x14ac:dyDescent="0.2">
      <c r="A107" s="3" t="s">
        <v>35</v>
      </c>
    </row>
    <row r="108" spans="1:9" ht="17" x14ac:dyDescent="0.25">
      <c r="A108" s="9" t="s">
        <v>26</v>
      </c>
    </row>
    <row r="109" spans="1:9" ht="17" x14ac:dyDescent="0.25">
      <c r="A109" s="11" t="s">
        <v>24</v>
      </c>
      <c r="B109" s="12"/>
      <c r="C109" s="12"/>
      <c r="D109" s="12"/>
      <c r="E109" s="12"/>
      <c r="F109" s="12"/>
      <c r="G109" s="12"/>
      <c r="H109" s="12"/>
      <c r="I109" s="12"/>
    </row>
    <row r="110" spans="1:9" ht="17" x14ac:dyDescent="0.25">
      <c r="A110" s="11" t="s">
        <v>25</v>
      </c>
      <c r="B110" s="12"/>
      <c r="C110" s="12"/>
      <c r="D110" s="12"/>
      <c r="E110" s="12"/>
      <c r="F110" s="12"/>
      <c r="G110" s="12"/>
      <c r="H110" s="12"/>
      <c r="I110" s="12"/>
    </row>
    <row r="111" spans="1:9" ht="17" x14ac:dyDescent="0.25">
      <c r="A111" s="11" t="s">
        <v>31</v>
      </c>
      <c r="B111" s="12"/>
      <c r="C111" s="12"/>
      <c r="D111" s="12"/>
      <c r="E111" s="12"/>
      <c r="F111" s="12"/>
      <c r="G111" s="12"/>
      <c r="H111" s="12"/>
      <c r="I111" s="12"/>
    </row>
    <row r="112" spans="1:9" ht="17" x14ac:dyDescent="0.25">
      <c r="A112" s="11" t="s">
        <v>32</v>
      </c>
      <c r="B112" s="12"/>
      <c r="C112" s="12"/>
      <c r="D112" s="12"/>
      <c r="E112" s="12"/>
      <c r="F112" s="12"/>
      <c r="G112" s="12"/>
      <c r="H112" s="12"/>
      <c r="I112" s="12"/>
    </row>
    <row r="113" spans="1:9" ht="17" x14ac:dyDescent="0.25">
      <c r="A113" s="11" t="s">
        <v>31</v>
      </c>
      <c r="B113" s="12"/>
      <c r="C113" s="12"/>
      <c r="D113" s="12"/>
      <c r="E113" s="12"/>
      <c r="F113" s="12"/>
      <c r="G113" s="12"/>
      <c r="H113" s="12"/>
      <c r="I113" s="12"/>
    </row>
    <row r="114" spans="1:9" ht="17" x14ac:dyDescent="0.25">
      <c r="A114" s="11" t="s">
        <v>50</v>
      </c>
      <c r="B114" s="12"/>
      <c r="C114" s="12"/>
      <c r="D114" s="12"/>
      <c r="E114" s="12"/>
      <c r="F114" s="12"/>
      <c r="G114" s="12"/>
      <c r="H114" s="12"/>
      <c r="I114" s="12"/>
    </row>
    <row r="115" spans="1:9" ht="17" x14ac:dyDescent="0.25">
      <c r="A115" s="9" t="s">
        <v>31</v>
      </c>
    </row>
    <row r="117" spans="1:9" ht="17" x14ac:dyDescent="0.25">
      <c r="A117" s="9" t="s">
        <v>51</v>
      </c>
    </row>
    <row r="119" spans="1:9" x14ac:dyDescent="0.2">
      <c r="A119" s="3" t="s">
        <v>35</v>
      </c>
    </row>
    <row r="120" spans="1:9" ht="17" x14ac:dyDescent="0.25">
      <c r="A120" s="9" t="s">
        <v>26</v>
      </c>
    </row>
    <row r="121" spans="1:9" ht="17" x14ac:dyDescent="0.25">
      <c r="A121" s="11" t="s">
        <v>24</v>
      </c>
      <c r="B121" s="12"/>
      <c r="C121" s="12"/>
      <c r="D121" s="12"/>
      <c r="E121" s="12"/>
      <c r="F121" s="12"/>
      <c r="G121" s="12"/>
      <c r="H121" s="12"/>
      <c r="I121" s="12"/>
    </row>
    <row r="122" spans="1:9" ht="17" x14ac:dyDescent="0.25">
      <c r="A122" s="11" t="s">
        <v>25</v>
      </c>
      <c r="B122" s="12"/>
      <c r="C122" s="12"/>
      <c r="D122" s="12"/>
      <c r="E122" s="12"/>
      <c r="F122" s="12"/>
      <c r="G122" s="12"/>
      <c r="H122" s="12"/>
      <c r="I122" s="12"/>
    </row>
    <row r="123" spans="1:9" ht="17" x14ac:dyDescent="0.25">
      <c r="A123" s="11" t="s">
        <v>31</v>
      </c>
      <c r="B123" s="12"/>
      <c r="C123" s="12"/>
      <c r="D123" s="12"/>
      <c r="E123" s="12"/>
      <c r="F123" s="12"/>
      <c r="G123" s="12"/>
      <c r="H123" s="12"/>
      <c r="I123" s="12"/>
    </row>
    <row r="124" spans="1:9" ht="17" x14ac:dyDescent="0.25">
      <c r="A124" s="11" t="s">
        <v>32</v>
      </c>
      <c r="B124" s="12"/>
      <c r="C124" s="12"/>
      <c r="D124" s="12"/>
      <c r="E124" s="12"/>
      <c r="F124" s="12"/>
      <c r="G124" s="12"/>
      <c r="H124" s="12"/>
      <c r="I124" s="12"/>
    </row>
    <row r="125" spans="1:9" ht="17" x14ac:dyDescent="0.25">
      <c r="A125" s="11" t="s">
        <v>31</v>
      </c>
      <c r="B125" s="12"/>
      <c r="C125" s="12"/>
      <c r="D125" s="12"/>
      <c r="E125" s="12"/>
      <c r="F125" s="12"/>
      <c r="G125" s="12"/>
      <c r="H125" s="12"/>
      <c r="I125" s="12"/>
    </row>
    <row r="126" spans="1:9" ht="17" x14ac:dyDescent="0.25">
      <c r="A126" s="11" t="s">
        <v>52</v>
      </c>
      <c r="B126" s="12"/>
      <c r="C126" s="12"/>
      <c r="D126" s="12"/>
      <c r="E126" s="12"/>
      <c r="F126" s="12"/>
      <c r="G126" s="12"/>
      <c r="H126" s="12"/>
      <c r="I126" s="12"/>
    </row>
    <row r="127" spans="1:9" ht="17" x14ac:dyDescent="0.25">
      <c r="A127" s="9" t="s">
        <v>31</v>
      </c>
    </row>
    <row r="129" spans="1:9" ht="17" x14ac:dyDescent="0.25">
      <c r="A129" s="9" t="s">
        <v>53</v>
      </c>
    </row>
    <row r="131" spans="1:9" x14ac:dyDescent="0.2">
      <c r="A131" s="3" t="s">
        <v>35</v>
      </c>
    </row>
    <row r="132" spans="1:9" ht="17" x14ac:dyDescent="0.25">
      <c r="A132" s="9" t="s">
        <v>26</v>
      </c>
    </row>
    <row r="133" spans="1:9" ht="17" x14ac:dyDescent="0.25">
      <c r="A133" s="11" t="s">
        <v>24</v>
      </c>
      <c r="B133" s="12"/>
      <c r="C133" s="12"/>
      <c r="D133" s="12"/>
      <c r="E133" s="12"/>
      <c r="F133" s="12"/>
      <c r="G133" s="12"/>
      <c r="H133" s="12"/>
      <c r="I133" s="12"/>
    </row>
    <row r="134" spans="1:9" ht="17" x14ac:dyDescent="0.25">
      <c r="A134" s="11" t="s">
        <v>25</v>
      </c>
      <c r="B134" s="12"/>
      <c r="C134" s="12"/>
      <c r="D134" s="12"/>
      <c r="E134" s="12"/>
      <c r="F134" s="12"/>
      <c r="G134" s="12"/>
      <c r="H134" s="12"/>
      <c r="I134" s="12"/>
    </row>
    <row r="135" spans="1:9" ht="17" x14ac:dyDescent="0.25">
      <c r="A135" s="11" t="s">
        <v>31</v>
      </c>
      <c r="B135" s="12"/>
      <c r="C135" s="12"/>
      <c r="D135" s="12"/>
      <c r="E135" s="12"/>
      <c r="F135" s="12"/>
      <c r="G135" s="12"/>
      <c r="H135" s="12"/>
      <c r="I135" s="12"/>
    </row>
    <row r="136" spans="1:9" ht="17" x14ac:dyDescent="0.25">
      <c r="A136" s="11" t="s">
        <v>32</v>
      </c>
      <c r="B136" s="12"/>
      <c r="C136" s="12"/>
      <c r="D136" s="12"/>
      <c r="E136" s="12"/>
      <c r="F136" s="12"/>
      <c r="G136" s="12"/>
      <c r="H136" s="12"/>
      <c r="I136" s="12"/>
    </row>
    <row r="137" spans="1:9" ht="17" x14ac:dyDescent="0.25">
      <c r="A137" s="11" t="s">
        <v>31</v>
      </c>
      <c r="B137" s="12"/>
      <c r="C137" s="12"/>
      <c r="D137" s="12"/>
      <c r="E137" s="12"/>
      <c r="F137" s="12"/>
      <c r="G137" s="12"/>
      <c r="H137" s="12"/>
      <c r="I137" s="12"/>
    </row>
    <row r="138" spans="1:9" ht="17" x14ac:dyDescent="0.25">
      <c r="A138" s="11" t="s">
        <v>54</v>
      </c>
      <c r="B138" s="12"/>
      <c r="C138" s="12"/>
      <c r="D138" s="12"/>
      <c r="E138" s="12"/>
      <c r="F138" s="12"/>
      <c r="G138" s="12"/>
      <c r="H138" s="12"/>
      <c r="I138" s="12"/>
    </row>
    <row r="139" spans="1:9" ht="17" x14ac:dyDescent="0.25">
      <c r="A139" s="9" t="s">
        <v>31</v>
      </c>
    </row>
    <row r="141" spans="1:9" ht="17" x14ac:dyDescent="0.25">
      <c r="A141" s="9" t="s">
        <v>55</v>
      </c>
    </row>
    <row r="143" spans="1:9" x14ac:dyDescent="0.2">
      <c r="A143" s="3" t="s">
        <v>35</v>
      </c>
    </row>
    <row r="144" spans="1:9" ht="17" x14ac:dyDescent="0.25">
      <c r="A144" s="9" t="s">
        <v>26</v>
      </c>
    </row>
    <row r="145" spans="1:9" ht="17" x14ac:dyDescent="0.25">
      <c r="A145" s="11" t="s">
        <v>24</v>
      </c>
      <c r="B145" s="12"/>
      <c r="C145" s="12"/>
      <c r="D145" s="12"/>
      <c r="E145" s="12"/>
      <c r="F145" s="12"/>
      <c r="G145" s="12"/>
      <c r="H145" s="12"/>
      <c r="I145" s="12"/>
    </row>
    <row r="146" spans="1:9" ht="17" x14ac:dyDescent="0.25">
      <c r="A146" s="11" t="s">
        <v>25</v>
      </c>
      <c r="B146" s="12"/>
      <c r="C146" s="12"/>
      <c r="D146" s="12"/>
      <c r="E146" s="12"/>
      <c r="F146" s="12"/>
      <c r="G146" s="12"/>
      <c r="H146" s="12"/>
      <c r="I146" s="12"/>
    </row>
    <row r="147" spans="1:9" ht="17" x14ac:dyDescent="0.25">
      <c r="A147" s="11" t="s">
        <v>31</v>
      </c>
      <c r="B147" s="12"/>
      <c r="C147" s="12"/>
      <c r="D147" s="12"/>
      <c r="E147" s="12"/>
      <c r="F147" s="12"/>
      <c r="G147" s="12"/>
      <c r="H147" s="12"/>
      <c r="I147" s="12"/>
    </row>
    <row r="148" spans="1:9" ht="17" x14ac:dyDescent="0.25">
      <c r="A148" s="11" t="s">
        <v>32</v>
      </c>
      <c r="B148" s="12"/>
      <c r="C148" s="12"/>
      <c r="D148" s="12"/>
      <c r="E148" s="12"/>
      <c r="F148" s="12"/>
      <c r="G148" s="12"/>
      <c r="H148" s="12"/>
      <c r="I148" s="12"/>
    </row>
    <row r="149" spans="1:9" ht="17" x14ac:dyDescent="0.25">
      <c r="A149" s="11" t="s">
        <v>31</v>
      </c>
      <c r="B149" s="12"/>
      <c r="C149" s="12"/>
      <c r="D149" s="12"/>
      <c r="E149" s="12"/>
      <c r="F149" s="12"/>
      <c r="G149" s="12"/>
      <c r="H149" s="12"/>
      <c r="I149" s="12"/>
    </row>
    <row r="150" spans="1:9" ht="17" x14ac:dyDescent="0.25">
      <c r="A150" s="11" t="s">
        <v>56</v>
      </c>
      <c r="B150" s="12"/>
      <c r="C150" s="12"/>
      <c r="D150" s="12"/>
      <c r="E150" s="12"/>
      <c r="F150" s="12"/>
      <c r="G150" s="12"/>
      <c r="H150" s="12"/>
      <c r="I150" s="12"/>
    </row>
    <row r="151" spans="1:9" ht="17" x14ac:dyDescent="0.25">
      <c r="A151" s="9" t="s">
        <v>31</v>
      </c>
    </row>
    <row r="153" spans="1:9" ht="17" x14ac:dyDescent="0.25">
      <c r="A153" s="9" t="s">
        <v>57</v>
      </c>
    </row>
    <row r="155" spans="1:9" x14ac:dyDescent="0.2">
      <c r="A155" s="3" t="s">
        <v>35</v>
      </c>
    </row>
    <row r="156" spans="1:9" ht="17" x14ac:dyDescent="0.25">
      <c r="A156" s="9" t="s">
        <v>26</v>
      </c>
    </row>
    <row r="158" spans="1:9" x14ac:dyDescent="0.2">
      <c r="A158" s="10" t="s">
        <v>58</v>
      </c>
    </row>
  </sheetData>
  <hyperlinks>
    <hyperlink ref="A23" r:id="rId1" display="http://www.allelefrequencies.net/hla6006a.asp?hla_selection=B57:01" xr:uid="{BB60822B-1BC2-C145-AE0C-59319EA033AF}"/>
    <hyperlink ref="A35" r:id="rId2" display="http://www.allelefrequencies.net/hla6006a.asp?hla_selection=B57:01" xr:uid="{64D33479-6FF3-E543-8B10-FFA3AE069A48}"/>
    <hyperlink ref="A47" r:id="rId3" display="http://www.allelefrequencies.net/hla6006a.asp?hla_selection=B57:01" xr:uid="{D3B46F9B-05C6-554D-922B-C36F7AF35C05}"/>
    <hyperlink ref="A59" r:id="rId4" display="http://www.allelefrequencies.net/hla6006a.asp?hla_selection=B57:01" xr:uid="{1F73A4AB-4DF1-3249-BDB6-51D0E5CDB013}"/>
    <hyperlink ref="A71" r:id="rId5" display="http://www.allelefrequencies.net/hla6006a.asp?hla_selection=B57:01" xr:uid="{D7FBF5AB-CAE0-B248-BF0E-4F44AB48DEF2}"/>
    <hyperlink ref="A83" r:id="rId6" display="http://www.allelefrequencies.net/hla6006a.asp?hla_selection=B57:01" xr:uid="{BE081E24-37C0-0441-9B0A-E9F52243FE3B}"/>
    <hyperlink ref="A95" r:id="rId7" display="http://www.allelefrequencies.net/hla6006a.asp?hla_selection=B57:01" xr:uid="{A261EAF3-B60F-DF40-815F-9F7F455FE690}"/>
    <hyperlink ref="A107" r:id="rId8" display="http://www.allelefrequencies.net/hla6006a.asp?hla_selection=B57:01" xr:uid="{AC580BA8-0140-B14C-A099-06A719E068E6}"/>
    <hyperlink ref="A119" r:id="rId9" display="http://www.allelefrequencies.net/hla6006a.asp?hla_selection=B57:01" xr:uid="{58F6B8D4-A11E-9C40-86D9-D0CA4106ED87}"/>
    <hyperlink ref="A131" r:id="rId10" display="http://www.allelefrequencies.net/hla6006a.asp?hla_selection=B57:01" xr:uid="{91432650-66C6-5047-8ADC-1C34CB7CB4CB}"/>
    <hyperlink ref="A143" r:id="rId11" display="http://www.allelefrequencies.net/hla6006a.asp?hla_selection=B57:01" xr:uid="{46C59462-C47B-9D45-A500-CE4BE542ADC9}"/>
    <hyperlink ref="A155" r:id="rId12" display="http://www.allelefrequencies.net/hla6006a.asp?hla_selection=B57:01" xr:uid="{A0CB93FE-F041-E64F-B430-478BC0BF8D3F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E3:K15"/>
  <sheetViews>
    <sheetView topLeftCell="A2" workbookViewId="0">
      <selection activeCell="P17" sqref="P17"/>
    </sheetView>
  </sheetViews>
  <sheetFormatPr baseColWidth="10" defaultRowHeight="16" x14ac:dyDescent="0.2"/>
  <sheetData>
    <row r="3" spans="5:11" x14ac:dyDescent="0.2">
      <c r="E3" s="15" t="s">
        <v>60</v>
      </c>
      <c r="F3" s="14"/>
      <c r="G3" s="14">
        <v>0.75</v>
      </c>
      <c r="H3" s="14">
        <v>0.69599999999999995</v>
      </c>
      <c r="I3">
        <f>(G3+H3)/2</f>
        <v>0.72299999999999998</v>
      </c>
    </row>
    <row r="4" spans="5:11" x14ac:dyDescent="0.2">
      <c r="E4" s="15" t="s">
        <v>61</v>
      </c>
      <c r="F4" s="14"/>
      <c r="G4" s="14">
        <v>1.101</v>
      </c>
      <c r="H4" s="14">
        <v>1.1779999999999999</v>
      </c>
      <c r="I4">
        <f t="shared" ref="I4:I13" si="0">(G4+H4)/2</f>
        <v>1.1395</v>
      </c>
    </row>
    <row r="5" spans="5:11" x14ac:dyDescent="0.2">
      <c r="E5" s="15" t="s">
        <v>62</v>
      </c>
      <c r="F5" s="14"/>
      <c r="G5" s="14">
        <v>1.179</v>
      </c>
      <c r="H5" s="14">
        <v>1.1519999999999999</v>
      </c>
      <c r="I5">
        <f t="shared" si="0"/>
        <v>1.1655</v>
      </c>
    </row>
    <row r="6" spans="5:11" x14ac:dyDescent="0.2">
      <c r="E6" s="15" t="s">
        <v>63</v>
      </c>
      <c r="F6" s="14"/>
      <c r="G6" s="14">
        <v>1.1020000000000001</v>
      </c>
      <c r="H6" s="14">
        <v>1.216</v>
      </c>
      <c r="I6">
        <f t="shared" si="0"/>
        <v>1.159</v>
      </c>
    </row>
    <row r="7" spans="5:11" x14ac:dyDescent="0.2">
      <c r="E7" s="15" t="s">
        <v>64</v>
      </c>
      <c r="F7" s="14"/>
      <c r="G7" s="14">
        <v>1.014</v>
      </c>
      <c r="H7" s="14">
        <v>0.98699999999999999</v>
      </c>
      <c r="I7">
        <f t="shared" si="0"/>
        <v>1.0004999999999999</v>
      </c>
    </row>
    <row r="8" spans="5:11" x14ac:dyDescent="0.2">
      <c r="E8" s="15" t="s">
        <v>65</v>
      </c>
      <c r="F8" s="14"/>
      <c r="G8" s="14">
        <v>0.61599999999999999</v>
      </c>
      <c r="H8" s="14">
        <v>0.58399999999999996</v>
      </c>
      <c r="I8">
        <f t="shared" si="0"/>
        <v>0.6</v>
      </c>
    </row>
    <row r="9" spans="5:11" x14ac:dyDescent="0.2">
      <c r="E9" s="15" t="s">
        <v>66</v>
      </c>
      <c r="F9" s="14"/>
      <c r="G9" s="14">
        <v>1.028</v>
      </c>
      <c r="H9" s="14">
        <v>1.2470000000000001</v>
      </c>
      <c r="I9">
        <f t="shared" si="0"/>
        <v>1.1375000000000002</v>
      </c>
    </row>
    <row r="10" spans="5:11" x14ac:dyDescent="0.2">
      <c r="E10" s="15" t="s">
        <v>67</v>
      </c>
      <c r="F10" s="14"/>
      <c r="G10" s="14">
        <v>0.85299999999999998</v>
      </c>
      <c r="H10" s="14">
        <v>1.093</v>
      </c>
      <c r="I10">
        <f t="shared" si="0"/>
        <v>0.97299999999999998</v>
      </c>
    </row>
    <row r="11" spans="5:11" x14ac:dyDescent="0.2">
      <c r="E11" s="15" t="s">
        <v>68</v>
      </c>
      <c r="F11" s="14"/>
      <c r="G11" s="14">
        <v>0.94399999999999995</v>
      </c>
      <c r="H11" s="14">
        <v>0.89800000000000002</v>
      </c>
      <c r="I11">
        <f t="shared" si="0"/>
        <v>0.92100000000000004</v>
      </c>
    </row>
    <row r="12" spans="5:11" x14ac:dyDescent="0.2">
      <c r="E12" s="15" t="s">
        <v>69</v>
      </c>
      <c r="F12" s="14"/>
      <c r="G12" s="14">
        <v>0.875</v>
      </c>
      <c r="H12" s="14">
        <v>0.95299999999999996</v>
      </c>
      <c r="I12">
        <f t="shared" si="0"/>
        <v>0.91399999999999992</v>
      </c>
    </row>
    <row r="13" spans="5:11" x14ac:dyDescent="0.2">
      <c r="E13" s="15" t="s">
        <v>70</v>
      </c>
      <c r="F13" s="14"/>
      <c r="G13" s="14">
        <v>0.80100000000000005</v>
      </c>
      <c r="H13" s="14">
        <v>0.94599999999999995</v>
      </c>
      <c r="I13">
        <f t="shared" si="0"/>
        <v>0.87349999999999994</v>
      </c>
    </row>
    <row r="14" spans="5:11" x14ac:dyDescent="0.2">
      <c r="E14" s="15" t="s">
        <v>59</v>
      </c>
      <c r="F14" s="14"/>
      <c r="G14" s="14">
        <v>0.65100000000000002</v>
      </c>
      <c r="H14" s="14">
        <v>0.71899999999999997</v>
      </c>
      <c r="I14">
        <f>(G14+H14)/2</f>
        <v>0.68500000000000005</v>
      </c>
    </row>
    <row r="15" spans="5:11" x14ac:dyDescent="0.2">
      <c r="H15" s="15"/>
      <c r="I15" s="14"/>
      <c r="J15" s="14"/>
      <c r="K15" s="14"/>
    </row>
  </sheetData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</vt:lpstr>
      <vt:lpstr>NetPAN 4.1</vt:lpstr>
      <vt:lpstr>ELISA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Gillespie</dc:creator>
  <cp:lastModifiedBy>Microsoft Office User</cp:lastModifiedBy>
  <dcterms:created xsi:type="dcterms:W3CDTF">2018-06-28T19:07:56Z</dcterms:created>
  <dcterms:modified xsi:type="dcterms:W3CDTF">2020-06-17T13:30:40Z</dcterms:modified>
</cp:coreProperties>
</file>