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on MacGurn\Desktop\Ub_kinase_manuscript\Figures\"/>
    </mc:Choice>
  </mc:AlternateContent>
  <bookViews>
    <workbookView xWindow="0" yWindow="0" windowWidth="19200" windowHeight="6648"/>
  </bookViews>
  <sheets>
    <sheet name="Fig 3E Rep1" sheetId="6" r:id="rId1"/>
    <sheet name="Fig 3E Rep2" sheetId="7" r:id="rId2"/>
    <sheet name="Fig 3E Rep3" sheetId="8" r:id="rId3"/>
    <sheet name="Fig 3F Rep1" sheetId="1" r:id="rId4"/>
    <sheet name="Fig 3F Rep2" sheetId="3" r:id="rId5"/>
    <sheet name="Fig 3F Rep3" sheetId="4" r:id="rId6"/>
    <sheet name="Fig 3F Rep4" sheetId="5" r:id="rId7"/>
  </sheets>
  <definedNames>
    <definedName name="_xlnm._FilterDatabase" localSheetId="0" hidden="1">'Fig 3E Rep1'!$A$1:$F$81</definedName>
    <definedName name="_xlnm._FilterDatabase" localSheetId="1" hidden="1">'Fig 3E Rep2'!$A$1:$F$37</definedName>
    <definedName name="_xlnm._FilterDatabase" localSheetId="2" hidden="1">'Fig 3E Rep3'!$A$1:$BX$42</definedName>
    <definedName name="_xlnm._FilterDatabase" localSheetId="3" hidden="1">'Fig 3F Rep1'!$A$1:$F$32</definedName>
    <definedName name="_xlnm._FilterDatabase" localSheetId="4" hidden="1">'Fig 3F Rep2'!$A$1:$AN$23</definedName>
    <definedName name="_xlnm._FilterDatabase" localSheetId="5" hidden="1">'Fig 3F Rep3'!$A$1:$AK$19</definedName>
    <definedName name="_xlnm._FilterDatabase" localSheetId="6" hidden="1">'Fig 3F Rep4'!$A$1:$F$23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8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2" i="8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2" i="7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2" i="6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</calcChain>
</file>

<file path=xl/sharedStrings.xml><?xml version="1.0" encoding="utf-8"?>
<sst xmlns="http://schemas.openxmlformats.org/spreadsheetml/2006/main" count="691" uniqueCount="48">
  <si>
    <t>Sequence</t>
  </si>
  <si>
    <t>Length</t>
  </si>
  <si>
    <t>Modifications</t>
  </si>
  <si>
    <t>Modified sequence</t>
  </si>
  <si>
    <t>Ratio H/L</t>
  </si>
  <si>
    <t>Ratio H/L normalized</t>
  </si>
  <si>
    <t>ESTLHLVLR</t>
  </si>
  <si>
    <t>Unmodified</t>
  </si>
  <si>
    <t>_ESTLHLVLR_</t>
  </si>
  <si>
    <t>TLSDYNIQK</t>
  </si>
  <si>
    <t>_TLSDYNIQK_</t>
  </si>
  <si>
    <t>TITLEVESSDTIDNVK</t>
  </si>
  <si>
    <t>_TITLEVESSDTIDNVK_</t>
  </si>
  <si>
    <t>Phospho (STY)</t>
  </si>
  <si>
    <t>_TITLEVES(ph)SDTIDNVK_</t>
  </si>
  <si>
    <t>IQDKEGIPPDQQR</t>
  </si>
  <si>
    <t>_IQDKEGIPPDQQR_</t>
  </si>
  <si>
    <t>EGIPPDQQR</t>
  </si>
  <si>
    <t>_EGIPPDQQR_</t>
  </si>
  <si>
    <t>LIFAGKQLEDGR</t>
  </si>
  <si>
    <t>GlyGly (K)</t>
  </si>
  <si>
    <t>_LIFAGK(gl)QLEDGR_</t>
  </si>
  <si>
    <t>_TLS(ph)DYNIQK_</t>
  </si>
  <si>
    <t>_EST(ph)LHLVLR_</t>
  </si>
  <si>
    <t>TLTGKTITLEVESSDTIDNVK</t>
  </si>
  <si>
    <t>_TLTGK(gl)TITLEVESSDTIDNVK_</t>
  </si>
  <si>
    <t>TLSDYNIQKESTLHLVLR</t>
  </si>
  <si>
    <t>_TLSDYNIQK(gl)ESTLHLVLR_</t>
  </si>
  <si>
    <t>_LIFAGKQLEDGR_</t>
  </si>
  <si>
    <t>log(norm)</t>
  </si>
  <si>
    <t>Phospho (ST)</t>
  </si>
  <si>
    <t>_TLSDYNIQKESTLHLVLR_</t>
  </si>
  <si>
    <t>_TLTGKTITLEVESSDTIDNVK_</t>
  </si>
  <si>
    <t>TLSDYNIQKESTLHLVLRLR</t>
  </si>
  <si>
    <t>_TLSDYNIQK(gl)ESTLHLVLRLR_</t>
  </si>
  <si>
    <t>TITLEVESSDTIDNVKSK</t>
  </si>
  <si>
    <t>_TITLEVESSDTIDNVKSK_</t>
  </si>
  <si>
    <t>QLEDGRTLSDYNIQKESTLHLVLR</t>
  </si>
  <si>
    <t>_QLEDGRTLSDYNIQKESTLHLVLR_</t>
  </si>
  <si>
    <t>_TLSDYNIQKES(ph)TLHLVLR_</t>
  </si>
  <si>
    <t>MQIFVKTLTGK</t>
  </si>
  <si>
    <t>_MQIFVKTLTGK_</t>
  </si>
  <si>
    <t>_TLSDYNIQKESTLHLVLRLR_</t>
  </si>
  <si>
    <t>SKIQDKEGIPPDQQR</t>
  </si>
  <si>
    <t>_SKIQDKEGIPPDQQR_</t>
  </si>
  <si>
    <t>_TITLEVESSDTIDNVK(gl)SK_</t>
  </si>
  <si>
    <t>_TLpSDYNIQK_</t>
  </si>
  <si>
    <t>_TLSDYNIQKEpSTLHLVLR_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</si>
</sst>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pane ySplit="1" topLeftCell="A2" activePane="bottomLeft" state="frozen"/>
      <selection pane="bottomLeft" activeCell="A61" sqref="A61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</v>
      </c>
    </row>
    <row r="2" spans="1:7" x14ac:dyDescent="0.55000000000000004">
      <c r="A2" s="1" t="s">
        <v>9</v>
      </c>
      <c r="B2" s="1">
        <v>9</v>
      </c>
      <c r="C2" s="1" t="s">
        <v>30</v>
      </c>
      <c r="D2" s="1" t="s">
        <v>22</v>
      </c>
      <c r="E2" s="1">
        <v>0.16345000000000001</v>
      </c>
      <c r="F2" s="1">
        <v>0.25417000000000001</v>
      </c>
      <c r="G2" s="1">
        <f>LOG(F2, 2)</f>
        <v>-1.9761343375790004</v>
      </c>
    </row>
    <row r="3" spans="1:7" x14ac:dyDescent="0.55000000000000004">
      <c r="A3" s="1" t="s">
        <v>9</v>
      </c>
      <c r="B3" s="1">
        <v>9</v>
      </c>
      <c r="C3" s="1" t="s">
        <v>30</v>
      </c>
      <c r="D3" s="1" t="s">
        <v>22</v>
      </c>
      <c r="E3" s="1">
        <v>0.28365000000000001</v>
      </c>
      <c r="F3" s="1">
        <v>0.46126</v>
      </c>
      <c r="G3" s="1">
        <f t="shared" ref="G3:G59" si="0">LOG(F3, 2)</f>
        <v>-1.1163479061121142</v>
      </c>
    </row>
    <row r="4" spans="1:7" x14ac:dyDescent="0.55000000000000004">
      <c r="A4" t="s">
        <v>11</v>
      </c>
      <c r="B4">
        <v>16</v>
      </c>
      <c r="C4" t="s">
        <v>7</v>
      </c>
      <c r="D4" t="s">
        <v>12</v>
      </c>
      <c r="E4">
        <v>0.33534999999999998</v>
      </c>
      <c r="F4">
        <v>0.50473000000000001</v>
      </c>
      <c r="G4">
        <f t="shared" si="0"/>
        <v>-0.98641625519981679</v>
      </c>
    </row>
    <row r="5" spans="1:7" x14ac:dyDescent="0.55000000000000004">
      <c r="A5" t="s">
        <v>15</v>
      </c>
      <c r="B5">
        <v>13</v>
      </c>
      <c r="C5" t="s">
        <v>7</v>
      </c>
      <c r="D5" t="s">
        <v>16</v>
      </c>
      <c r="E5">
        <v>0.39854000000000001</v>
      </c>
      <c r="F5">
        <v>0.62046000000000001</v>
      </c>
      <c r="G5">
        <f t="shared" si="0"/>
        <v>-0.68858988962722989</v>
      </c>
    </row>
    <row r="6" spans="1:7" x14ac:dyDescent="0.55000000000000004">
      <c r="A6" t="s">
        <v>26</v>
      </c>
      <c r="B6">
        <v>18</v>
      </c>
      <c r="C6" t="s">
        <v>7</v>
      </c>
      <c r="D6" t="s">
        <v>31</v>
      </c>
      <c r="E6">
        <v>0.47904999999999998</v>
      </c>
      <c r="F6">
        <v>0.74438000000000004</v>
      </c>
      <c r="G6">
        <f t="shared" si="0"/>
        <v>-0.42588880129636658</v>
      </c>
    </row>
    <row r="7" spans="1:7" x14ac:dyDescent="0.55000000000000004">
      <c r="A7" t="s">
        <v>11</v>
      </c>
      <c r="B7">
        <v>16</v>
      </c>
      <c r="C7" t="s">
        <v>7</v>
      </c>
      <c r="D7" t="s">
        <v>12</v>
      </c>
      <c r="E7">
        <v>0.49443999999999999</v>
      </c>
      <c r="F7">
        <v>0.77244000000000002</v>
      </c>
      <c r="G7">
        <f t="shared" si="0"/>
        <v>-0.37250522020594484</v>
      </c>
    </row>
    <row r="8" spans="1:7" x14ac:dyDescent="0.55000000000000004">
      <c r="A8" t="s">
        <v>11</v>
      </c>
      <c r="B8">
        <v>16</v>
      </c>
      <c r="C8" t="s">
        <v>7</v>
      </c>
      <c r="D8" t="s">
        <v>12</v>
      </c>
      <c r="E8">
        <v>0.51593999999999995</v>
      </c>
      <c r="F8">
        <v>0.76995000000000002</v>
      </c>
      <c r="G8">
        <f t="shared" si="0"/>
        <v>-0.37716333361772358</v>
      </c>
    </row>
    <row r="9" spans="1:7" x14ac:dyDescent="0.55000000000000004">
      <c r="A9" t="s">
        <v>26</v>
      </c>
      <c r="B9">
        <v>18</v>
      </c>
      <c r="C9" t="s">
        <v>7</v>
      </c>
      <c r="D9" t="s">
        <v>31</v>
      </c>
      <c r="E9">
        <v>0.51595000000000002</v>
      </c>
      <c r="F9">
        <v>0.80469000000000002</v>
      </c>
      <c r="G9">
        <f t="shared" si="0"/>
        <v>-0.31349499066439379</v>
      </c>
    </row>
    <row r="10" spans="1:7" x14ac:dyDescent="0.55000000000000004">
      <c r="A10" t="s">
        <v>15</v>
      </c>
      <c r="B10">
        <v>13</v>
      </c>
      <c r="C10" t="s">
        <v>7</v>
      </c>
      <c r="D10" t="s">
        <v>16</v>
      </c>
      <c r="E10">
        <v>0.51746999999999999</v>
      </c>
      <c r="F10">
        <v>0.80483000000000005</v>
      </c>
      <c r="G10">
        <f t="shared" si="0"/>
        <v>-0.31324401235255694</v>
      </c>
    </row>
    <row r="11" spans="1:7" x14ac:dyDescent="0.55000000000000004">
      <c r="A11" t="s">
        <v>17</v>
      </c>
      <c r="B11">
        <v>9</v>
      </c>
      <c r="C11" t="s">
        <v>7</v>
      </c>
      <c r="D11" t="s">
        <v>18</v>
      </c>
      <c r="E11">
        <v>0.52266000000000001</v>
      </c>
      <c r="F11">
        <v>0.78088999999999997</v>
      </c>
      <c r="G11">
        <f t="shared" si="0"/>
        <v>-0.35680875731569539</v>
      </c>
    </row>
    <row r="12" spans="1:7" x14ac:dyDescent="0.55000000000000004">
      <c r="A12" t="s">
        <v>15</v>
      </c>
      <c r="B12">
        <v>13</v>
      </c>
      <c r="C12" t="s">
        <v>7</v>
      </c>
      <c r="D12" t="s">
        <v>16</v>
      </c>
      <c r="E12">
        <v>0.52471000000000001</v>
      </c>
      <c r="F12">
        <v>0.82084999999999997</v>
      </c>
      <c r="G12">
        <f t="shared" si="0"/>
        <v>-0.28480948314920962</v>
      </c>
    </row>
    <row r="13" spans="1:7" x14ac:dyDescent="0.55000000000000004">
      <c r="A13" t="s">
        <v>15</v>
      </c>
      <c r="B13">
        <v>13</v>
      </c>
      <c r="C13" t="s">
        <v>7</v>
      </c>
      <c r="D13" t="s">
        <v>16</v>
      </c>
      <c r="E13">
        <v>0.53588000000000002</v>
      </c>
      <c r="F13">
        <v>0.83121999999999996</v>
      </c>
      <c r="G13">
        <f t="shared" si="0"/>
        <v>-0.26669772751519938</v>
      </c>
    </row>
    <row r="14" spans="1:7" x14ac:dyDescent="0.55000000000000004">
      <c r="A14" t="s">
        <v>6</v>
      </c>
      <c r="B14">
        <v>9</v>
      </c>
      <c r="C14" t="s">
        <v>7</v>
      </c>
      <c r="D14" t="s">
        <v>8</v>
      </c>
      <c r="E14">
        <v>0.53929000000000005</v>
      </c>
      <c r="F14">
        <v>0.81828000000000001</v>
      </c>
      <c r="G14">
        <f t="shared" si="0"/>
        <v>-0.2893335041766516</v>
      </c>
    </row>
    <row r="15" spans="1:7" x14ac:dyDescent="0.55000000000000004">
      <c r="A15" t="s">
        <v>15</v>
      </c>
      <c r="B15">
        <v>13</v>
      </c>
      <c r="C15" t="s">
        <v>7</v>
      </c>
      <c r="D15" t="s">
        <v>16</v>
      </c>
      <c r="E15">
        <v>0.54595000000000005</v>
      </c>
      <c r="F15">
        <v>0.85158999999999996</v>
      </c>
      <c r="G15">
        <f t="shared" si="0"/>
        <v>-0.23176908619052625</v>
      </c>
    </row>
    <row r="16" spans="1:7" x14ac:dyDescent="0.55000000000000004">
      <c r="A16" t="s">
        <v>15</v>
      </c>
      <c r="B16">
        <v>13</v>
      </c>
      <c r="C16" t="s">
        <v>7</v>
      </c>
      <c r="D16" t="s">
        <v>16</v>
      </c>
      <c r="E16">
        <v>0.54652000000000001</v>
      </c>
      <c r="F16">
        <v>0.87475000000000003</v>
      </c>
      <c r="G16">
        <f t="shared" si="0"/>
        <v>-0.19305733542223755</v>
      </c>
    </row>
    <row r="17" spans="1:7" x14ac:dyDescent="0.55000000000000004">
      <c r="A17" t="s">
        <v>11</v>
      </c>
      <c r="B17">
        <v>16</v>
      </c>
      <c r="C17" t="s">
        <v>7</v>
      </c>
      <c r="D17" t="s">
        <v>12</v>
      </c>
      <c r="E17">
        <v>0.55288000000000004</v>
      </c>
      <c r="F17">
        <v>0.82935999999999999</v>
      </c>
      <c r="G17">
        <f t="shared" si="0"/>
        <v>-0.26992962709035995</v>
      </c>
    </row>
    <row r="18" spans="1:7" x14ac:dyDescent="0.55000000000000004">
      <c r="A18" t="s">
        <v>17</v>
      </c>
      <c r="B18">
        <v>9</v>
      </c>
      <c r="C18" t="s">
        <v>7</v>
      </c>
      <c r="D18" t="s">
        <v>18</v>
      </c>
      <c r="E18">
        <v>0.55350999999999995</v>
      </c>
      <c r="F18">
        <v>0.86504999999999999</v>
      </c>
      <c r="G18">
        <f t="shared" si="0"/>
        <v>-0.20914457177117307</v>
      </c>
    </row>
    <row r="19" spans="1:7" x14ac:dyDescent="0.55000000000000004">
      <c r="A19" t="s">
        <v>15</v>
      </c>
      <c r="B19">
        <v>13</v>
      </c>
      <c r="C19" t="s">
        <v>7</v>
      </c>
      <c r="D19" t="s">
        <v>16</v>
      </c>
      <c r="E19">
        <v>0.55489999999999995</v>
      </c>
      <c r="F19">
        <v>0.86160000000000003</v>
      </c>
      <c r="G19">
        <f t="shared" si="0"/>
        <v>-0.2149098450052418</v>
      </c>
    </row>
    <row r="20" spans="1:7" x14ac:dyDescent="0.55000000000000004">
      <c r="A20" t="s">
        <v>9</v>
      </c>
      <c r="B20">
        <v>9</v>
      </c>
      <c r="C20" t="s">
        <v>7</v>
      </c>
      <c r="D20" t="s">
        <v>10</v>
      </c>
      <c r="E20">
        <v>0.55845</v>
      </c>
      <c r="F20">
        <v>0.87067000000000005</v>
      </c>
      <c r="G20">
        <f t="shared" si="0"/>
        <v>-0.1998020805126193</v>
      </c>
    </row>
    <row r="21" spans="1:7" x14ac:dyDescent="0.55000000000000004">
      <c r="A21" t="s">
        <v>6</v>
      </c>
      <c r="B21">
        <v>9</v>
      </c>
      <c r="C21" t="s">
        <v>7</v>
      </c>
      <c r="D21" t="s">
        <v>8</v>
      </c>
      <c r="E21">
        <v>0.56711</v>
      </c>
      <c r="F21">
        <v>0.85470999999999997</v>
      </c>
      <c r="G21">
        <f t="shared" si="0"/>
        <v>-0.22649309305432885</v>
      </c>
    </row>
    <row r="22" spans="1:7" x14ac:dyDescent="0.55000000000000004">
      <c r="A22" t="s">
        <v>17</v>
      </c>
      <c r="B22">
        <v>9</v>
      </c>
      <c r="C22" t="s">
        <v>7</v>
      </c>
      <c r="D22" t="s">
        <v>18</v>
      </c>
      <c r="E22">
        <v>0.57047999999999999</v>
      </c>
      <c r="F22">
        <v>0.88997000000000004</v>
      </c>
      <c r="G22">
        <f t="shared" si="0"/>
        <v>-0.16817138979787252</v>
      </c>
    </row>
    <row r="23" spans="1:7" x14ac:dyDescent="0.55000000000000004">
      <c r="A23" t="s">
        <v>17</v>
      </c>
      <c r="B23">
        <v>9</v>
      </c>
      <c r="C23" t="s">
        <v>7</v>
      </c>
      <c r="D23" t="s">
        <v>18</v>
      </c>
      <c r="E23">
        <v>0.57052000000000003</v>
      </c>
      <c r="F23">
        <v>0.89509000000000005</v>
      </c>
      <c r="G23">
        <f t="shared" si="0"/>
        <v>-0.159895344325305</v>
      </c>
    </row>
    <row r="24" spans="1:7" x14ac:dyDescent="0.55000000000000004">
      <c r="A24" t="s">
        <v>11</v>
      </c>
      <c r="B24">
        <v>16</v>
      </c>
      <c r="C24" t="s">
        <v>7</v>
      </c>
      <c r="D24" t="s">
        <v>12</v>
      </c>
      <c r="E24">
        <v>0.57552000000000003</v>
      </c>
      <c r="F24">
        <v>0.85931999999999997</v>
      </c>
      <c r="G24">
        <f t="shared" si="0"/>
        <v>-0.21873262191272286</v>
      </c>
    </row>
    <row r="25" spans="1:7" x14ac:dyDescent="0.55000000000000004">
      <c r="A25" t="s">
        <v>11</v>
      </c>
      <c r="B25">
        <v>16</v>
      </c>
      <c r="C25" t="s">
        <v>7</v>
      </c>
      <c r="D25" t="s">
        <v>12</v>
      </c>
      <c r="E25">
        <v>0.57752999999999999</v>
      </c>
      <c r="F25">
        <v>0.92817000000000005</v>
      </c>
      <c r="G25">
        <f t="shared" si="0"/>
        <v>-0.10753902693180403</v>
      </c>
    </row>
    <row r="26" spans="1:7" x14ac:dyDescent="0.55000000000000004">
      <c r="A26" t="s">
        <v>11</v>
      </c>
      <c r="B26">
        <v>16</v>
      </c>
      <c r="C26" t="s">
        <v>7</v>
      </c>
      <c r="D26" t="s">
        <v>12</v>
      </c>
      <c r="E26">
        <v>0.57816000000000001</v>
      </c>
      <c r="F26">
        <v>0.86470000000000002</v>
      </c>
      <c r="G26">
        <f t="shared" si="0"/>
        <v>-0.20972840558669811</v>
      </c>
    </row>
    <row r="27" spans="1:7" x14ac:dyDescent="0.55000000000000004">
      <c r="A27" t="s">
        <v>24</v>
      </c>
      <c r="B27">
        <v>21</v>
      </c>
      <c r="C27" t="s">
        <v>7</v>
      </c>
      <c r="D27" t="s">
        <v>32</v>
      </c>
      <c r="E27">
        <v>0.57999000000000001</v>
      </c>
      <c r="F27">
        <v>0.93849000000000005</v>
      </c>
      <c r="G27">
        <f t="shared" si="0"/>
        <v>-9.1586722263041334E-2</v>
      </c>
    </row>
    <row r="28" spans="1:7" x14ac:dyDescent="0.55000000000000004">
      <c r="A28" t="s">
        <v>6</v>
      </c>
      <c r="B28">
        <v>9</v>
      </c>
      <c r="C28" t="s">
        <v>7</v>
      </c>
      <c r="D28" t="s">
        <v>8</v>
      </c>
      <c r="E28">
        <v>0.58445999999999998</v>
      </c>
      <c r="F28">
        <v>0.87675999999999998</v>
      </c>
      <c r="G28">
        <f t="shared" si="0"/>
        <v>-0.18974611446985701</v>
      </c>
    </row>
    <row r="29" spans="1:7" x14ac:dyDescent="0.55000000000000004">
      <c r="A29" t="s">
        <v>11</v>
      </c>
      <c r="B29">
        <v>16</v>
      </c>
      <c r="C29" t="s">
        <v>7</v>
      </c>
      <c r="D29" t="s">
        <v>12</v>
      </c>
      <c r="E29">
        <v>0.58958999999999995</v>
      </c>
      <c r="F29">
        <v>0.94554000000000005</v>
      </c>
      <c r="G29">
        <f t="shared" si="0"/>
        <v>-8.0789603839785326E-2</v>
      </c>
    </row>
    <row r="30" spans="1:7" x14ac:dyDescent="0.55000000000000004">
      <c r="A30" t="s">
        <v>11</v>
      </c>
      <c r="B30">
        <v>16</v>
      </c>
      <c r="C30" t="s">
        <v>7</v>
      </c>
      <c r="D30" t="s">
        <v>12</v>
      </c>
      <c r="E30">
        <v>0.59226999999999996</v>
      </c>
      <c r="F30">
        <v>0.94547000000000003</v>
      </c>
      <c r="G30">
        <f t="shared" si="0"/>
        <v>-8.0896413061215547E-2</v>
      </c>
    </row>
    <row r="31" spans="1:7" x14ac:dyDescent="0.55000000000000004">
      <c r="A31" t="s">
        <v>11</v>
      </c>
      <c r="B31">
        <v>16</v>
      </c>
      <c r="C31" t="s">
        <v>7</v>
      </c>
      <c r="D31" t="s">
        <v>12</v>
      </c>
      <c r="E31">
        <v>0.59660999999999997</v>
      </c>
      <c r="F31">
        <v>0.96204000000000001</v>
      </c>
      <c r="G31">
        <f t="shared" si="0"/>
        <v>-5.5831214819360674E-2</v>
      </c>
    </row>
    <row r="32" spans="1:7" x14ac:dyDescent="0.55000000000000004">
      <c r="A32" t="s">
        <v>11</v>
      </c>
      <c r="B32">
        <v>16</v>
      </c>
      <c r="C32" t="s">
        <v>7</v>
      </c>
      <c r="D32" t="s">
        <v>12</v>
      </c>
      <c r="E32">
        <v>0.59836999999999996</v>
      </c>
      <c r="F32">
        <v>0.96435999999999999</v>
      </c>
      <c r="G32">
        <f t="shared" si="0"/>
        <v>-5.2356283223602397E-2</v>
      </c>
    </row>
    <row r="33" spans="1:7" x14ac:dyDescent="0.55000000000000004">
      <c r="A33" t="s">
        <v>24</v>
      </c>
      <c r="B33">
        <v>21</v>
      </c>
      <c r="C33" t="s">
        <v>20</v>
      </c>
      <c r="D33" t="s">
        <v>25</v>
      </c>
      <c r="E33">
        <v>0.59863999999999995</v>
      </c>
      <c r="F33">
        <v>0.95913000000000004</v>
      </c>
      <c r="G33">
        <f t="shared" si="0"/>
        <v>-6.0201724227375721E-2</v>
      </c>
    </row>
    <row r="34" spans="1:7" x14ac:dyDescent="0.55000000000000004">
      <c r="A34" t="s">
        <v>11</v>
      </c>
      <c r="B34">
        <v>16</v>
      </c>
      <c r="C34" t="s">
        <v>7</v>
      </c>
      <c r="D34" t="s">
        <v>12</v>
      </c>
      <c r="E34">
        <v>0.60331999999999997</v>
      </c>
      <c r="F34">
        <v>0.93771000000000004</v>
      </c>
      <c r="G34">
        <f t="shared" si="0"/>
        <v>-9.2786276891251351E-2</v>
      </c>
    </row>
    <row r="35" spans="1:7" x14ac:dyDescent="0.55000000000000004">
      <c r="A35" t="s">
        <v>11</v>
      </c>
      <c r="B35">
        <v>16</v>
      </c>
      <c r="C35" t="s">
        <v>7</v>
      </c>
      <c r="D35" t="s">
        <v>12</v>
      </c>
      <c r="E35">
        <v>0.60458999999999996</v>
      </c>
      <c r="F35">
        <v>0.97906000000000004</v>
      </c>
      <c r="G35">
        <f t="shared" si="0"/>
        <v>-3.0530819276975232E-2</v>
      </c>
    </row>
    <row r="36" spans="1:7" x14ac:dyDescent="0.55000000000000004">
      <c r="A36" t="s">
        <v>19</v>
      </c>
      <c r="B36">
        <v>12</v>
      </c>
      <c r="C36" t="s">
        <v>20</v>
      </c>
      <c r="D36" t="s">
        <v>21</v>
      </c>
      <c r="E36">
        <v>0.6048</v>
      </c>
      <c r="F36">
        <v>0.92076999999999998</v>
      </c>
      <c r="G36">
        <f t="shared" si="0"/>
        <v>-0.11908726571380344</v>
      </c>
    </row>
    <row r="37" spans="1:7" x14ac:dyDescent="0.55000000000000004">
      <c r="A37" t="s">
        <v>11</v>
      </c>
      <c r="B37">
        <v>16</v>
      </c>
      <c r="C37" t="s">
        <v>7</v>
      </c>
      <c r="D37" t="s">
        <v>12</v>
      </c>
      <c r="E37">
        <v>0.60587000000000002</v>
      </c>
      <c r="F37">
        <v>0.92920000000000003</v>
      </c>
      <c r="G37">
        <f t="shared" si="0"/>
        <v>-0.10593894074064174</v>
      </c>
    </row>
    <row r="38" spans="1:7" x14ac:dyDescent="0.55000000000000004">
      <c r="A38" t="s">
        <v>11</v>
      </c>
      <c r="B38">
        <v>16</v>
      </c>
      <c r="C38" t="s">
        <v>7</v>
      </c>
      <c r="D38" t="s">
        <v>12</v>
      </c>
      <c r="E38">
        <v>0.60628000000000004</v>
      </c>
      <c r="F38">
        <v>0.97484000000000004</v>
      </c>
      <c r="G38">
        <f t="shared" si="0"/>
        <v>-3.6762645408304713E-2</v>
      </c>
    </row>
    <row r="39" spans="1:7" x14ac:dyDescent="0.55000000000000004">
      <c r="A39" t="s">
        <v>33</v>
      </c>
      <c r="B39">
        <v>20</v>
      </c>
      <c r="C39" t="s">
        <v>20</v>
      </c>
      <c r="D39" t="s">
        <v>34</v>
      </c>
      <c r="E39">
        <v>0.60792000000000002</v>
      </c>
      <c r="F39">
        <v>0.97194000000000003</v>
      </c>
      <c r="G39">
        <f t="shared" si="0"/>
        <v>-4.106083905447562E-2</v>
      </c>
    </row>
    <row r="40" spans="1:7" x14ac:dyDescent="0.55000000000000004">
      <c r="A40" t="s">
        <v>6</v>
      </c>
      <c r="B40">
        <v>9</v>
      </c>
      <c r="C40" t="s">
        <v>7</v>
      </c>
      <c r="D40" t="s">
        <v>8</v>
      </c>
      <c r="E40">
        <v>0.61055999999999999</v>
      </c>
      <c r="F40">
        <v>0.94721999999999995</v>
      </c>
      <c r="G40">
        <f t="shared" si="0"/>
        <v>-7.8228551931269361E-2</v>
      </c>
    </row>
    <row r="41" spans="1:7" x14ac:dyDescent="0.55000000000000004">
      <c r="A41" t="s">
        <v>11</v>
      </c>
      <c r="B41">
        <v>16</v>
      </c>
      <c r="C41" t="s">
        <v>7</v>
      </c>
      <c r="D41" t="s">
        <v>12</v>
      </c>
      <c r="E41">
        <v>0.61180999999999996</v>
      </c>
      <c r="F41">
        <v>0.95618999999999998</v>
      </c>
      <c r="G41">
        <f t="shared" si="0"/>
        <v>-6.4630777076517862E-2</v>
      </c>
    </row>
    <row r="42" spans="1:7" x14ac:dyDescent="0.55000000000000004">
      <c r="A42" t="s">
        <v>11</v>
      </c>
      <c r="B42">
        <v>16</v>
      </c>
      <c r="C42" t="s">
        <v>7</v>
      </c>
      <c r="D42" t="s">
        <v>12</v>
      </c>
      <c r="E42">
        <v>0.61195999999999995</v>
      </c>
      <c r="F42">
        <v>0.95326999999999995</v>
      </c>
      <c r="G42">
        <f t="shared" si="0"/>
        <v>-6.9043200278083486E-2</v>
      </c>
    </row>
    <row r="43" spans="1:7" x14ac:dyDescent="0.55000000000000004">
      <c r="A43" t="s">
        <v>11</v>
      </c>
      <c r="B43">
        <v>16</v>
      </c>
      <c r="C43" t="s">
        <v>7</v>
      </c>
      <c r="D43" t="s">
        <v>12</v>
      </c>
      <c r="E43">
        <v>0.61399000000000004</v>
      </c>
      <c r="F43">
        <v>0.92149000000000003</v>
      </c>
      <c r="G43">
        <f t="shared" si="0"/>
        <v>-0.11795958505816619</v>
      </c>
    </row>
    <row r="44" spans="1:7" x14ac:dyDescent="0.55000000000000004">
      <c r="A44" t="s">
        <v>11</v>
      </c>
      <c r="B44">
        <v>16</v>
      </c>
      <c r="C44" t="s">
        <v>7</v>
      </c>
      <c r="D44" t="s">
        <v>12</v>
      </c>
      <c r="E44">
        <v>0.61482000000000003</v>
      </c>
      <c r="F44">
        <v>0.96075999999999995</v>
      </c>
      <c r="G44">
        <f t="shared" si="0"/>
        <v>-5.7752007335607355E-2</v>
      </c>
    </row>
    <row r="45" spans="1:7" x14ac:dyDescent="0.55000000000000004">
      <c r="A45" t="s">
        <v>11</v>
      </c>
      <c r="B45">
        <v>16</v>
      </c>
      <c r="C45" t="s">
        <v>7</v>
      </c>
      <c r="D45" t="s">
        <v>12</v>
      </c>
      <c r="E45">
        <v>0.61507999999999996</v>
      </c>
      <c r="F45">
        <v>0.96948999999999996</v>
      </c>
      <c r="G45">
        <f t="shared" si="0"/>
        <v>-4.4702077447314754E-2</v>
      </c>
    </row>
    <row r="46" spans="1:7" x14ac:dyDescent="0.55000000000000004">
      <c r="A46" t="s">
        <v>19</v>
      </c>
      <c r="B46">
        <v>12</v>
      </c>
      <c r="C46" t="s">
        <v>20</v>
      </c>
      <c r="D46" t="s">
        <v>21</v>
      </c>
      <c r="E46">
        <v>0.61956</v>
      </c>
      <c r="F46">
        <v>0.96709000000000001</v>
      </c>
      <c r="G46">
        <f t="shared" si="0"/>
        <v>-4.8277937851488137E-2</v>
      </c>
    </row>
    <row r="47" spans="1:7" x14ac:dyDescent="0.55000000000000004">
      <c r="A47" t="s">
        <v>11</v>
      </c>
      <c r="B47">
        <v>16</v>
      </c>
      <c r="C47" t="s">
        <v>7</v>
      </c>
      <c r="D47" t="s">
        <v>12</v>
      </c>
      <c r="E47">
        <v>0.62627999999999995</v>
      </c>
      <c r="F47">
        <v>0.93944000000000005</v>
      </c>
      <c r="G47">
        <f t="shared" si="0"/>
        <v>-9.0127072110204737E-2</v>
      </c>
    </row>
    <row r="48" spans="1:7" x14ac:dyDescent="0.55000000000000004">
      <c r="A48" t="s">
        <v>11</v>
      </c>
      <c r="B48">
        <v>16</v>
      </c>
      <c r="C48" t="s">
        <v>7</v>
      </c>
      <c r="D48" t="s">
        <v>12</v>
      </c>
      <c r="E48">
        <v>0.62960000000000005</v>
      </c>
      <c r="F48">
        <v>0.95716999999999997</v>
      </c>
      <c r="G48">
        <f t="shared" si="0"/>
        <v>-6.3152914819853953E-2</v>
      </c>
    </row>
    <row r="49" spans="1:7" x14ac:dyDescent="0.55000000000000004">
      <c r="A49" t="s">
        <v>35</v>
      </c>
      <c r="B49">
        <v>18</v>
      </c>
      <c r="C49" t="s">
        <v>7</v>
      </c>
      <c r="D49" t="s">
        <v>36</v>
      </c>
      <c r="E49">
        <v>0.64422000000000001</v>
      </c>
      <c r="F49">
        <v>0.97714999999999996</v>
      </c>
      <c r="G49">
        <f t="shared" si="0"/>
        <v>-3.334805096859543E-2</v>
      </c>
    </row>
    <row r="50" spans="1:7" x14ac:dyDescent="0.55000000000000004">
      <c r="A50" t="s">
        <v>37</v>
      </c>
      <c r="B50">
        <v>24</v>
      </c>
      <c r="C50" t="s">
        <v>7</v>
      </c>
      <c r="D50" t="s">
        <v>38</v>
      </c>
      <c r="E50">
        <v>0.65790000000000004</v>
      </c>
      <c r="F50">
        <v>1.0449999999999999</v>
      </c>
      <c r="G50">
        <f t="shared" si="0"/>
        <v>6.3502942306157953E-2</v>
      </c>
    </row>
    <row r="51" spans="1:7" x14ac:dyDescent="0.55000000000000004">
      <c r="A51" t="s">
        <v>26</v>
      </c>
      <c r="B51">
        <v>18</v>
      </c>
      <c r="C51" t="s">
        <v>20</v>
      </c>
      <c r="D51" t="s">
        <v>27</v>
      </c>
      <c r="E51">
        <v>0.66024000000000005</v>
      </c>
      <c r="F51">
        <v>1.0359</v>
      </c>
      <c r="G51">
        <f t="shared" si="0"/>
        <v>5.088474002509346E-2</v>
      </c>
    </row>
    <row r="52" spans="1:7" x14ac:dyDescent="0.55000000000000004">
      <c r="A52" t="s">
        <v>33</v>
      </c>
      <c r="B52">
        <v>20</v>
      </c>
      <c r="C52" t="s">
        <v>20</v>
      </c>
      <c r="D52" t="s">
        <v>34</v>
      </c>
      <c r="E52">
        <v>0.67827999999999999</v>
      </c>
      <c r="F52">
        <v>1.0820000000000001</v>
      </c>
      <c r="G52">
        <f t="shared" si="0"/>
        <v>0.11370049916472832</v>
      </c>
    </row>
    <row r="53" spans="1:7" x14ac:dyDescent="0.55000000000000004">
      <c r="A53" t="s">
        <v>37</v>
      </c>
      <c r="B53">
        <v>24</v>
      </c>
      <c r="C53" t="s">
        <v>7</v>
      </c>
      <c r="D53" t="s">
        <v>38</v>
      </c>
      <c r="E53">
        <v>0.68584999999999996</v>
      </c>
      <c r="F53">
        <v>1.0888</v>
      </c>
      <c r="G53">
        <f t="shared" si="0"/>
        <v>0.12273897195454528</v>
      </c>
    </row>
    <row r="54" spans="1:7" x14ac:dyDescent="0.55000000000000004">
      <c r="A54" t="s">
        <v>26</v>
      </c>
      <c r="B54">
        <v>18</v>
      </c>
      <c r="C54" t="s">
        <v>30</v>
      </c>
      <c r="D54" t="s">
        <v>39</v>
      </c>
      <c r="E54">
        <v>0.71723999999999999</v>
      </c>
      <c r="F54">
        <v>1.1559999999999999</v>
      </c>
      <c r="G54">
        <f t="shared" si="0"/>
        <v>0.20914139783859165</v>
      </c>
    </row>
    <row r="55" spans="1:7" x14ac:dyDescent="0.55000000000000004">
      <c r="A55" t="s">
        <v>26</v>
      </c>
      <c r="B55">
        <v>18</v>
      </c>
      <c r="C55" t="s">
        <v>20</v>
      </c>
      <c r="D55" t="s">
        <v>27</v>
      </c>
      <c r="E55">
        <v>0.72004999999999997</v>
      </c>
      <c r="F55">
        <v>1.1180000000000001</v>
      </c>
      <c r="G55">
        <f t="shared" si="0"/>
        <v>0.16092018818110321</v>
      </c>
    </row>
    <row r="56" spans="1:7" x14ac:dyDescent="0.55000000000000004">
      <c r="A56" t="s">
        <v>11</v>
      </c>
      <c r="B56">
        <v>16</v>
      </c>
      <c r="C56" t="s">
        <v>7</v>
      </c>
      <c r="D56" t="s">
        <v>12</v>
      </c>
      <c r="E56">
        <v>0.86153999999999997</v>
      </c>
      <c r="F56">
        <v>1.3231999999999999</v>
      </c>
      <c r="G56">
        <f t="shared" si="0"/>
        <v>0.40403113962182524</v>
      </c>
    </row>
    <row r="57" spans="1:7" x14ac:dyDescent="0.55000000000000004">
      <c r="A57" t="s">
        <v>40</v>
      </c>
      <c r="B57">
        <v>11</v>
      </c>
      <c r="C57" t="s">
        <v>7</v>
      </c>
      <c r="D57" t="s">
        <v>41</v>
      </c>
      <c r="E57">
        <v>0.92637000000000003</v>
      </c>
      <c r="F57">
        <v>1.4045000000000001</v>
      </c>
      <c r="G57">
        <f t="shared" si="0"/>
        <v>0.49005662446431142</v>
      </c>
    </row>
    <row r="58" spans="1:7" x14ac:dyDescent="0.55000000000000004">
      <c r="A58" t="s">
        <v>33</v>
      </c>
      <c r="B58">
        <v>20</v>
      </c>
      <c r="C58" t="s">
        <v>7</v>
      </c>
      <c r="D58" t="s">
        <v>42</v>
      </c>
      <c r="E58">
        <v>0.94667000000000001</v>
      </c>
      <c r="F58">
        <v>1.4532</v>
      </c>
      <c r="G58">
        <f t="shared" si="0"/>
        <v>0.53923327086603567</v>
      </c>
    </row>
    <row r="59" spans="1:7" x14ac:dyDescent="0.55000000000000004">
      <c r="A59" t="s">
        <v>43</v>
      </c>
      <c r="B59">
        <v>15</v>
      </c>
      <c r="C59" t="s">
        <v>7</v>
      </c>
      <c r="D59" t="s">
        <v>44</v>
      </c>
      <c r="E59">
        <v>1.2041999999999999</v>
      </c>
      <c r="F59">
        <v>1.8214999999999999</v>
      </c>
      <c r="G59">
        <f t="shared" si="0"/>
        <v>0.86512699508069502</v>
      </c>
    </row>
  </sheetData>
  <autoFilter ref="A1:F81">
    <sortState ref="A2:F83">
      <sortCondition ref="E1:E8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1" topLeftCell="A2" activePane="bottomLeft" state="frozen"/>
      <selection pane="bottomLeft" activeCell="A38" sqref="A38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</v>
      </c>
    </row>
    <row r="2" spans="1:7" x14ac:dyDescent="0.55000000000000004">
      <c r="A2" s="1" t="s">
        <v>9</v>
      </c>
      <c r="B2" s="1">
        <v>9</v>
      </c>
      <c r="C2" s="1" t="s">
        <v>30</v>
      </c>
      <c r="D2" s="1" t="s">
        <v>22</v>
      </c>
      <c r="E2" s="1">
        <v>0.1055</v>
      </c>
      <c r="F2" s="1">
        <v>0.23649000000000001</v>
      </c>
      <c r="G2" s="1">
        <f>LOG(F2, 2)</f>
        <v>-2.0801489145168865</v>
      </c>
    </row>
    <row r="3" spans="1:7" x14ac:dyDescent="0.55000000000000004">
      <c r="A3" t="s">
        <v>11</v>
      </c>
      <c r="B3">
        <v>16</v>
      </c>
      <c r="C3" t="s">
        <v>7</v>
      </c>
      <c r="D3" t="s">
        <v>12</v>
      </c>
      <c r="E3">
        <v>0.23002</v>
      </c>
      <c r="F3">
        <v>0.54962</v>
      </c>
      <c r="G3">
        <f t="shared" ref="G3:G34" si="0">LOG(F3, 2)</f>
        <v>-0.86349359186702557</v>
      </c>
    </row>
    <row r="4" spans="1:7" x14ac:dyDescent="0.55000000000000004">
      <c r="A4" t="s">
        <v>11</v>
      </c>
      <c r="B4">
        <v>16</v>
      </c>
      <c r="C4" t="s">
        <v>7</v>
      </c>
      <c r="D4" t="s">
        <v>12</v>
      </c>
      <c r="E4">
        <v>0.29237000000000002</v>
      </c>
      <c r="F4">
        <v>0.63490999999999997</v>
      </c>
      <c r="G4">
        <f t="shared" si="0"/>
        <v>-0.6553759939568744</v>
      </c>
    </row>
    <row r="5" spans="1:7" x14ac:dyDescent="0.55000000000000004">
      <c r="A5" t="s">
        <v>26</v>
      </c>
      <c r="B5">
        <v>18</v>
      </c>
      <c r="C5" t="s">
        <v>7</v>
      </c>
      <c r="D5" t="s">
        <v>31</v>
      </c>
      <c r="E5">
        <v>0.30107</v>
      </c>
      <c r="F5">
        <v>0.72128999999999999</v>
      </c>
      <c r="G5">
        <f t="shared" si="0"/>
        <v>-0.47134867253100537</v>
      </c>
    </row>
    <row r="6" spans="1:7" x14ac:dyDescent="0.55000000000000004">
      <c r="A6" t="s">
        <v>26</v>
      </c>
      <c r="B6">
        <v>18</v>
      </c>
      <c r="C6" t="s">
        <v>7</v>
      </c>
      <c r="D6" t="s">
        <v>31</v>
      </c>
      <c r="E6">
        <v>0.34125</v>
      </c>
      <c r="F6">
        <v>0.80271000000000003</v>
      </c>
      <c r="G6">
        <f t="shared" si="0"/>
        <v>-0.31704922436569877</v>
      </c>
    </row>
    <row r="7" spans="1:7" x14ac:dyDescent="0.55000000000000004">
      <c r="A7" t="s">
        <v>15</v>
      </c>
      <c r="B7">
        <v>13</v>
      </c>
      <c r="C7" t="s">
        <v>7</v>
      </c>
      <c r="D7" t="s">
        <v>16</v>
      </c>
      <c r="E7">
        <v>0.36038999999999999</v>
      </c>
      <c r="F7">
        <v>0.82698000000000005</v>
      </c>
      <c r="G7">
        <f t="shared" si="0"/>
        <v>-0.27407565575649773</v>
      </c>
    </row>
    <row r="8" spans="1:7" x14ac:dyDescent="0.55000000000000004">
      <c r="A8" t="s">
        <v>11</v>
      </c>
      <c r="B8">
        <v>16</v>
      </c>
      <c r="C8" t="s">
        <v>7</v>
      </c>
      <c r="D8" t="s">
        <v>12</v>
      </c>
      <c r="E8">
        <v>0.39161000000000001</v>
      </c>
      <c r="F8">
        <v>0.90490000000000004</v>
      </c>
      <c r="G8">
        <f t="shared" si="0"/>
        <v>-0.14416972531623412</v>
      </c>
    </row>
    <row r="9" spans="1:7" x14ac:dyDescent="0.55000000000000004">
      <c r="A9" t="s">
        <v>11</v>
      </c>
      <c r="B9">
        <v>16</v>
      </c>
      <c r="C9" t="s">
        <v>7</v>
      </c>
      <c r="D9" t="s">
        <v>12</v>
      </c>
      <c r="E9">
        <v>0.43107000000000001</v>
      </c>
      <c r="F9">
        <v>0.96589000000000003</v>
      </c>
      <c r="G9">
        <f t="shared" si="0"/>
        <v>-5.0069197224550069E-2</v>
      </c>
    </row>
    <row r="10" spans="1:7" x14ac:dyDescent="0.55000000000000004">
      <c r="A10" t="s">
        <v>26</v>
      </c>
      <c r="B10">
        <v>18</v>
      </c>
      <c r="C10" t="s">
        <v>20</v>
      </c>
      <c r="D10" t="s">
        <v>27</v>
      </c>
      <c r="E10">
        <v>0.40784999999999999</v>
      </c>
      <c r="F10">
        <v>0.96667999999999998</v>
      </c>
      <c r="G10">
        <f t="shared" si="0"/>
        <v>-4.8889701376238021E-2</v>
      </c>
    </row>
    <row r="11" spans="1:7" x14ac:dyDescent="0.55000000000000004">
      <c r="A11" t="s">
        <v>11</v>
      </c>
      <c r="B11">
        <v>16</v>
      </c>
      <c r="C11" t="s">
        <v>7</v>
      </c>
      <c r="D11" t="s">
        <v>12</v>
      </c>
      <c r="E11">
        <v>0.43217</v>
      </c>
      <c r="F11">
        <v>0.99248000000000003</v>
      </c>
      <c r="G11">
        <f t="shared" si="0"/>
        <v>-1.0890064865057638E-2</v>
      </c>
    </row>
    <row r="12" spans="1:7" x14ac:dyDescent="0.55000000000000004">
      <c r="A12" t="s">
        <v>19</v>
      </c>
      <c r="B12">
        <v>12</v>
      </c>
      <c r="C12" t="s">
        <v>20</v>
      </c>
      <c r="D12" t="s">
        <v>21</v>
      </c>
      <c r="E12">
        <v>0.41435</v>
      </c>
      <c r="F12">
        <v>0.99360999999999999</v>
      </c>
      <c r="G12">
        <f t="shared" si="0"/>
        <v>-9.2484015244088183E-3</v>
      </c>
    </row>
    <row r="13" spans="1:7" x14ac:dyDescent="0.55000000000000004">
      <c r="A13" t="s">
        <v>24</v>
      </c>
      <c r="B13">
        <v>21</v>
      </c>
      <c r="C13" t="s">
        <v>7</v>
      </c>
      <c r="D13" t="s">
        <v>32</v>
      </c>
      <c r="E13">
        <v>0.42959000000000003</v>
      </c>
      <c r="F13">
        <v>1.0035000000000001</v>
      </c>
      <c r="G13">
        <f t="shared" si="0"/>
        <v>5.0406167005301369E-3</v>
      </c>
    </row>
    <row r="14" spans="1:7" x14ac:dyDescent="0.55000000000000004">
      <c r="A14" t="s">
        <v>11</v>
      </c>
      <c r="B14">
        <v>16</v>
      </c>
      <c r="C14" t="s">
        <v>7</v>
      </c>
      <c r="D14" t="s">
        <v>12</v>
      </c>
      <c r="E14">
        <v>0.45623000000000002</v>
      </c>
      <c r="F14">
        <v>1.0188999999999999</v>
      </c>
      <c r="G14">
        <f t="shared" si="0"/>
        <v>2.7012465062581668E-2</v>
      </c>
    </row>
    <row r="15" spans="1:7" x14ac:dyDescent="0.55000000000000004">
      <c r="A15" t="s">
        <v>35</v>
      </c>
      <c r="B15">
        <v>18</v>
      </c>
      <c r="C15" t="s">
        <v>20</v>
      </c>
      <c r="D15" t="s">
        <v>45</v>
      </c>
      <c r="E15">
        <v>0.45100000000000001</v>
      </c>
      <c r="F15">
        <v>1.036</v>
      </c>
      <c r="G15">
        <f t="shared" si="0"/>
        <v>5.1024003024466885E-2</v>
      </c>
    </row>
    <row r="16" spans="1:7" x14ac:dyDescent="0.55000000000000004">
      <c r="A16" t="s">
        <v>15</v>
      </c>
      <c r="B16">
        <v>13</v>
      </c>
      <c r="C16" t="s">
        <v>7</v>
      </c>
      <c r="D16" t="s">
        <v>16</v>
      </c>
      <c r="E16">
        <v>0.44318000000000002</v>
      </c>
      <c r="F16">
        <v>1.0451999999999999</v>
      </c>
      <c r="G16">
        <f t="shared" si="0"/>
        <v>6.3779029770571261E-2</v>
      </c>
    </row>
    <row r="17" spans="1:7" x14ac:dyDescent="0.55000000000000004">
      <c r="A17" t="s">
        <v>11</v>
      </c>
      <c r="B17">
        <v>16</v>
      </c>
      <c r="C17" t="s">
        <v>7</v>
      </c>
      <c r="D17" t="s">
        <v>12</v>
      </c>
      <c r="E17">
        <v>0.49853999999999998</v>
      </c>
      <c r="F17">
        <v>1.0584</v>
      </c>
      <c r="G17">
        <f t="shared" si="0"/>
        <v>8.1884966729227376E-2</v>
      </c>
    </row>
    <row r="18" spans="1:7" x14ac:dyDescent="0.55000000000000004">
      <c r="A18" t="s">
        <v>11</v>
      </c>
      <c r="B18">
        <v>16</v>
      </c>
      <c r="C18" t="s">
        <v>7</v>
      </c>
      <c r="D18" t="s">
        <v>12</v>
      </c>
      <c r="E18">
        <v>0.47542000000000001</v>
      </c>
      <c r="F18">
        <v>1.0669999999999999</v>
      </c>
      <c r="G18">
        <f t="shared" si="0"/>
        <v>9.3560176162337833E-2</v>
      </c>
    </row>
    <row r="19" spans="1:7" x14ac:dyDescent="0.55000000000000004">
      <c r="A19" t="s">
        <v>15</v>
      </c>
      <c r="B19">
        <v>13</v>
      </c>
      <c r="C19" t="s">
        <v>7</v>
      </c>
      <c r="D19" t="s">
        <v>16</v>
      </c>
      <c r="E19">
        <v>0.45527000000000001</v>
      </c>
      <c r="F19">
        <v>1.0701000000000001</v>
      </c>
      <c r="G19">
        <f t="shared" si="0"/>
        <v>9.7745621638518854E-2</v>
      </c>
    </row>
    <row r="20" spans="1:7" x14ac:dyDescent="0.55000000000000004">
      <c r="A20" t="s">
        <v>11</v>
      </c>
      <c r="B20">
        <v>16</v>
      </c>
      <c r="C20" t="s">
        <v>7</v>
      </c>
      <c r="D20" t="s">
        <v>12</v>
      </c>
      <c r="E20">
        <v>0.47282000000000002</v>
      </c>
      <c r="F20">
        <v>1.0893999999999999</v>
      </c>
      <c r="G20">
        <f t="shared" si="0"/>
        <v>0.12353377229099427</v>
      </c>
    </row>
    <row r="21" spans="1:7" x14ac:dyDescent="0.55000000000000004">
      <c r="A21" t="s">
        <v>15</v>
      </c>
      <c r="B21">
        <v>13</v>
      </c>
      <c r="C21" t="s">
        <v>7</v>
      </c>
      <c r="D21" t="s">
        <v>16</v>
      </c>
      <c r="E21">
        <v>0.45871000000000001</v>
      </c>
      <c r="F21">
        <v>1.0933999999999999</v>
      </c>
      <c r="G21">
        <f t="shared" si="0"/>
        <v>0.12882128065013393</v>
      </c>
    </row>
    <row r="22" spans="1:7" x14ac:dyDescent="0.55000000000000004">
      <c r="A22" t="s">
        <v>26</v>
      </c>
      <c r="B22">
        <v>18</v>
      </c>
      <c r="C22" t="s">
        <v>20</v>
      </c>
      <c r="D22" t="s">
        <v>27</v>
      </c>
      <c r="E22">
        <v>0.46915000000000001</v>
      </c>
      <c r="F22">
        <v>1.1222000000000001</v>
      </c>
      <c r="G22">
        <f t="shared" si="0"/>
        <v>0.16632981792063128</v>
      </c>
    </row>
    <row r="23" spans="1:7" x14ac:dyDescent="0.55000000000000004">
      <c r="A23" t="s">
        <v>24</v>
      </c>
      <c r="B23">
        <v>21</v>
      </c>
      <c r="C23" t="s">
        <v>20</v>
      </c>
      <c r="D23" t="s">
        <v>25</v>
      </c>
      <c r="E23">
        <v>0.47209000000000001</v>
      </c>
      <c r="F23">
        <v>1.1341000000000001</v>
      </c>
      <c r="G23">
        <f t="shared" si="0"/>
        <v>0.18154785645595639</v>
      </c>
    </row>
    <row r="24" spans="1:7" x14ac:dyDescent="0.55000000000000004">
      <c r="A24" t="s">
        <v>11</v>
      </c>
      <c r="B24">
        <v>16</v>
      </c>
      <c r="C24" t="s">
        <v>7</v>
      </c>
      <c r="D24" t="s">
        <v>12</v>
      </c>
      <c r="E24">
        <v>0.49471999999999999</v>
      </c>
      <c r="F24">
        <v>1.1368</v>
      </c>
      <c r="G24">
        <f t="shared" si="0"/>
        <v>0.18497845969333099</v>
      </c>
    </row>
    <row r="25" spans="1:7" x14ac:dyDescent="0.55000000000000004">
      <c r="A25" t="s">
        <v>15</v>
      </c>
      <c r="B25">
        <v>13</v>
      </c>
      <c r="C25" t="s">
        <v>7</v>
      </c>
      <c r="D25" t="s">
        <v>16</v>
      </c>
      <c r="E25">
        <v>0.47983999999999999</v>
      </c>
      <c r="F25">
        <v>1.1438999999999999</v>
      </c>
      <c r="G25">
        <f t="shared" si="0"/>
        <v>0.19396093689782179</v>
      </c>
    </row>
    <row r="26" spans="1:7" x14ac:dyDescent="0.55000000000000004">
      <c r="A26" t="s">
        <v>6</v>
      </c>
      <c r="B26">
        <v>9</v>
      </c>
      <c r="C26" t="s">
        <v>7</v>
      </c>
      <c r="D26" t="s">
        <v>8</v>
      </c>
      <c r="E26">
        <v>0.50112999999999996</v>
      </c>
      <c r="F26">
        <v>1.165</v>
      </c>
      <c r="G26">
        <f t="shared" si="0"/>
        <v>0.22032995487955562</v>
      </c>
    </row>
    <row r="27" spans="1:7" x14ac:dyDescent="0.55000000000000004">
      <c r="A27" t="s">
        <v>17</v>
      </c>
      <c r="B27">
        <v>9</v>
      </c>
      <c r="C27" t="s">
        <v>7</v>
      </c>
      <c r="D27" t="s">
        <v>18</v>
      </c>
      <c r="E27">
        <v>0.49226999999999999</v>
      </c>
      <c r="F27">
        <v>1.177</v>
      </c>
      <c r="G27">
        <f t="shared" si="0"/>
        <v>0.23511432037635724</v>
      </c>
    </row>
    <row r="28" spans="1:7" x14ac:dyDescent="0.55000000000000004">
      <c r="A28" t="s">
        <v>17</v>
      </c>
      <c r="B28">
        <v>9</v>
      </c>
      <c r="C28" t="s">
        <v>7</v>
      </c>
      <c r="D28" t="s">
        <v>18</v>
      </c>
      <c r="E28">
        <v>0.49595</v>
      </c>
      <c r="F28">
        <v>1.1780999999999999</v>
      </c>
      <c r="G28">
        <f t="shared" si="0"/>
        <v>0.23646200383810367</v>
      </c>
    </row>
    <row r="29" spans="1:7" x14ac:dyDescent="0.55000000000000004">
      <c r="A29" t="s">
        <v>11</v>
      </c>
      <c r="B29">
        <v>16</v>
      </c>
      <c r="C29" t="s">
        <v>7</v>
      </c>
      <c r="D29" t="s">
        <v>12</v>
      </c>
      <c r="E29">
        <v>0.51315</v>
      </c>
      <c r="F29">
        <v>1.1877</v>
      </c>
      <c r="G29">
        <f t="shared" si="0"/>
        <v>0.24817047320180349</v>
      </c>
    </row>
    <row r="30" spans="1:7" x14ac:dyDescent="0.55000000000000004">
      <c r="A30" t="s">
        <v>9</v>
      </c>
      <c r="B30">
        <v>9</v>
      </c>
      <c r="C30" t="s">
        <v>7</v>
      </c>
      <c r="D30" t="s">
        <v>10</v>
      </c>
      <c r="E30">
        <v>0.50227999999999995</v>
      </c>
      <c r="F30">
        <v>1.2095</v>
      </c>
      <c r="G30">
        <f t="shared" si="0"/>
        <v>0.27441076931783798</v>
      </c>
    </row>
    <row r="31" spans="1:7" x14ac:dyDescent="0.55000000000000004">
      <c r="A31" t="s">
        <v>11</v>
      </c>
      <c r="B31">
        <v>16</v>
      </c>
      <c r="C31" t="s">
        <v>7</v>
      </c>
      <c r="D31" t="s">
        <v>12</v>
      </c>
      <c r="E31">
        <v>0.51937</v>
      </c>
      <c r="F31">
        <v>1.2128000000000001</v>
      </c>
      <c r="G31">
        <f t="shared" si="0"/>
        <v>0.27834165862164245</v>
      </c>
    </row>
    <row r="32" spans="1:7" x14ac:dyDescent="0.55000000000000004">
      <c r="A32" t="s">
        <v>9</v>
      </c>
      <c r="B32">
        <v>9</v>
      </c>
      <c r="C32" t="s">
        <v>7</v>
      </c>
      <c r="D32" t="s">
        <v>10</v>
      </c>
      <c r="E32">
        <v>0.51680999999999999</v>
      </c>
      <c r="F32">
        <v>1.2157</v>
      </c>
      <c r="G32">
        <f t="shared" si="0"/>
        <v>0.28178725681582628</v>
      </c>
    </row>
    <row r="33" spans="1:7" x14ac:dyDescent="0.55000000000000004">
      <c r="A33" t="s">
        <v>19</v>
      </c>
      <c r="B33">
        <v>12</v>
      </c>
      <c r="C33" t="s">
        <v>7</v>
      </c>
      <c r="D33" t="s">
        <v>28</v>
      </c>
      <c r="E33">
        <v>0.51961999999999997</v>
      </c>
      <c r="F33">
        <v>1.2412000000000001</v>
      </c>
      <c r="G33">
        <f t="shared" si="0"/>
        <v>0.31173560197926975</v>
      </c>
    </row>
    <row r="34" spans="1:7" x14ac:dyDescent="0.55000000000000004">
      <c r="A34" t="s">
        <v>11</v>
      </c>
      <c r="B34">
        <v>16</v>
      </c>
      <c r="C34" t="s">
        <v>7</v>
      </c>
      <c r="D34" t="s">
        <v>12</v>
      </c>
      <c r="E34">
        <v>0.59538999999999997</v>
      </c>
      <c r="F34">
        <v>1.3801000000000001</v>
      </c>
      <c r="G34">
        <f t="shared" si="0"/>
        <v>0.46477280633473833</v>
      </c>
    </row>
  </sheetData>
  <autoFilter ref="A1:F37">
    <sortState ref="A2:F40">
      <sortCondition ref="F1:F4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pane ySplit="1" topLeftCell="A2" activePane="bottomLeft" state="frozen"/>
      <selection pane="bottomLeft" activeCell="A36" sqref="A36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55000000000000004">
      <c r="A2" s="1" t="s">
        <v>9</v>
      </c>
      <c r="B2" s="1">
        <v>9</v>
      </c>
      <c r="C2" s="1" t="s">
        <v>30</v>
      </c>
      <c r="D2" s="1" t="s">
        <v>46</v>
      </c>
      <c r="E2" s="1">
        <v>0.35630000000000001</v>
      </c>
      <c r="F2" s="1">
        <v>0.34827999999999998</v>
      </c>
      <c r="G2" s="1">
        <f>LOG(F2, 2)</f>
        <v>-1.5216804664337875</v>
      </c>
    </row>
    <row r="3" spans="1:7" x14ac:dyDescent="0.55000000000000004">
      <c r="A3" t="s">
        <v>26</v>
      </c>
      <c r="B3">
        <v>18</v>
      </c>
      <c r="C3" t="s">
        <v>30</v>
      </c>
      <c r="D3" t="s">
        <v>47</v>
      </c>
      <c r="E3">
        <v>0.53017999999999998</v>
      </c>
      <c r="F3">
        <v>0.51266999999999996</v>
      </c>
      <c r="G3">
        <f t="shared" ref="G3:G32" si="0">LOG(F3, 2)</f>
        <v>-0.96389761712004662</v>
      </c>
    </row>
    <row r="4" spans="1:7" x14ac:dyDescent="0.55000000000000004">
      <c r="A4" t="s">
        <v>26</v>
      </c>
      <c r="B4">
        <v>18</v>
      </c>
      <c r="C4" t="s">
        <v>7</v>
      </c>
      <c r="D4" t="s">
        <v>31</v>
      </c>
      <c r="E4">
        <v>0.58375999999999995</v>
      </c>
      <c r="F4">
        <v>0.56294</v>
      </c>
      <c r="G4">
        <f t="shared" si="0"/>
        <v>-0.82894693157884713</v>
      </c>
    </row>
    <row r="5" spans="1:7" x14ac:dyDescent="0.55000000000000004">
      <c r="A5" t="s">
        <v>26</v>
      </c>
      <c r="B5">
        <v>18</v>
      </c>
      <c r="C5" t="s">
        <v>7</v>
      </c>
      <c r="D5" t="s">
        <v>31</v>
      </c>
      <c r="E5">
        <v>0.62783999999999995</v>
      </c>
      <c r="F5">
        <v>0.59201000000000004</v>
      </c>
      <c r="G5">
        <f t="shared" si="0"/>
        <v>-0.75630654939029773</v>
      </c>
    </row>
    <row r="6" spans="1:7" x14ac:dyDescent="0.55000000000000004">
      <c r="A6" t="s">
        <v>17</v>
      </c>
      <c r="B6">
        <v>9</v>
      </c>
      <c r="C6" t="s">
        <v>7</v>
      </c>
      <c r="D6" t="s">
        <v>18</v>
      </c>
      <c r="E6">
        <v>0.75178999999999996</v>
      </c>
      <c r="F6">
        <v>0.73121000000000003</v>
      </c>
      <c r="G6">
        <f t="shared" si="0"/>
        <v>-0.45164229411425</v>
      </c>
    </row>
    <row r="7" spans="1:7" x14ac:dyDescent="0.55000000000000004">
      <c r="A7" t="s">
        <v>15</v>
      </c>
      <c r="B7">
        <v>13</v>
      </c>
      <c r="C7" t="s">
        <v>7</v>
      </c>
      <c r="D7" t="s">
        <v>16</v>
      </c>
      <c r="E7">
        <v>0.77964999999999995</v>
      </c>
      <c r="F7">
        <v>0.73514999999999997</v>
      </c>
      <c r="G7">
        <f t="shared" si="0"/>
        <v>-0.44388944741853681</v>
      </c>
    </row>
    <row r="8" spans="1:7" x14ac:dyDescent="0.55000000000000004">
      <c r="A8" t="s">
        <v>19</v>
      </c>
      <c r="B8">
        <v>12</v>
      </c>
      <c r="C8" t="s">
        <v>7</v>
      </c>
      <c r="D8" t="s">
        <v>28</v>
      </c>
      <c r="E8">
        <v>0.78786</v>
      </c>
      <c r="F8">
        <v>0.74460999999999999</v>
      </c>
      <c r="G8">
        <f t="shared" si="0"/>
        <v>-0.42544310339101665</v>
      </c>
    </row>
    <row r="9" spans="1:7" x14ac:dyDescent="0.55000000000000004">
      <c r="A9" t="s">
        <v>15</v>
      </c>
      <c r="B9">
        <v>13</v>
      </c>
      <c r="C9" t="s">
        <v>7</v>
      </c>
      <c r="D9" t="s">
        <v>16</v>
      </c>
      <c r="E9">
        <v>0.85275000000000001</v>
      </c>
      <c r="F9">
        <v>0.80315000000000003</v>
      </c>
      <c r="G9">
        <f t="shared" si="0"/>
        <v>-0.31625863759739214</v>
      </c>
    </row>
    <row r="10" spans="1:7" x14ac:dyDescent="0.55000000000000004">
      <c r="A10" t="s">
        <v>6</v>
      </c>
      <c r="B10">
        <v>9</v>
      </c>
      <c r="C10" t="s">
        <v>7</v>
      </c>
      <c r="D10" t="s">
        <v>8</v>
      </c>
      <c r="E10">
        <v>0.82535999999999998</v>
      </c>
      <c r="F10">
        <v>0.80611999999999995</v>
      </c>
      <c r="G10">
        <f t="shared" si="0"/>
        <v>-0.31093347881577321</v>
      </c>
    </row>
    <row r="11" spans="1:7" x14ac:dyDescent="0.55000000000000004">
      <c r="A11" t="s">
        <v>15</v>
      </c>
      <c r="B11">
        <v>13</v>
      </c>
      <c r="C11" t="s">
        <v>7</v>
      </c>
      <c r="D11" t="s">
        <v>16</v>
      </c>
      <c r="E11">
        <v>0.84689999999999999</v>
      </c>
      <c r="F11">
        <v>0.81850999999999996</v>
      </c>
      <c r="G11">
        <f t="shared" si="0"/>
        <v>-0.28892805221080575</v>
      </c>
    </row>
    <row r="12" spans="1:7" x14ac:dyDescent="0.55000000000000004">
      <c r="A12" t="s">
        <v>11</v>
      </c>
      <c r="B12">
        <v>16</v>
      </c>
      <c r="C12" t="s">
        <v>7</v>
      </c>
      <c r="D12" t="s">
        <v>12</v>
      </c>
      <c r="E12">
        <v>0.85551999999999995</v>
      </c>
      <c r="F12">
        <v>0.83033000000000001</v>
      </c>
      <c r="G12">
        <f t="shared" si="0"/>
        <v>-0.26824327078406346</v>
      </c>
    </row>
    <row r="13" spans="1:7" x14ac:dyDescent="0.55000000000000004">
      <c r="A13" t="s">
        <v>15</v>
      </c>
      <c r="B13">
        <v>13</v>
      </c>
      <c r="C13" t="s">
        <v>7</v>
      </c>
      <c r="D13" t="s">
        <v>16</v>
      </c>
      <c r="E13">
        <v>0.88376999999999994</v>
      </c>
      <c r="F13">
        <v>0.83943000000000001</v>
      </c>
      <c r="G13">
        <f t="shared" si="0"/>
        <v>-0.25251807093227907</v>
      </c>
    </row>
    <row r="14" spans="1:7" x14ac:dyDescent="0.55000000000000004">
      <c r="A14" t="s">
        <v>15</v>
      </c>
      <c r="B14">
        <v>13</v>
      </c>
      <c r="C14" t="s">
        <v>7</v>
      </c>
      <c r="D14" t="s">
        <v>16</v>
      </c>
      <c r="E14">
        <v>0.87900999999999996</v>
      </c>
      <c r="F14">
        <v>0.85616000000000003</v>
      </c>
      <c r="G14">
        <f t="shared" si="0"/>
        <v>-0.22404766083544925</v>
      </c>
    </row>
    <row r="15" spans="1:7" x14ac:dyDescent="0.55000000000000004">
      <c r="A15" t="s">
        <v>17</v>
      </c>
      <c r="B15">
        <v>9</v>
      </c>
      <c r="C15" t="s">
        <v>7</v>
      </c>
      <c r="D15" t="s">
        <v>18</v>
      </c>
      <c r="E15">
        <v>0.90159999999999996</v>
      </c>
      <c r="F15">
        <v>0.86612</v>
      </c>
      <c r="G15">
        <f t="shared" si="0"/>
        <v>-0.20736117223175771</v>
      </c>
    </row>
    <row r="16" spans="1:7" x14ac:dyDescent="0.55000000000000004">
      <c r="A16" t="s">
        <v>17</v>
      </c>
      <c r="B16">
        <v>9</v>
      </c>
      <c r="C16" t="s">
        <v>7</v>
      </c>
      <c r="D16" t="s">
        <v>18</v>
      </c>
      <c r="E16">
        <v>0.89590999999999998</v>
      </c>
      <c r="F16">
        <v>0.88141000000000003</v>
      </c>
      <c r="G16">
        <f t="shared" si="0"/>
        <v>-0.18211483014339022</v>
      </c>
    </row>
    <row r="17" spans="1:7" x14ac:dyDescent="0.55000000000000004">
      <c r="A17" t="s">
        <v>11</v>
      </c>
      <c r="B17">
        <v>16</v>
      </c>
      <c r="C17" t="s">
        <v>7</v>
      </c>
      <c r="D17" t="s">
        <v>12</v>
      </c>
      <c r="E17">
        <v>0.90825999999999996</v>
      </c>
      <c r="F17">
        <v>0.89283999999999997</v>
      </c>
      <c r="G17">
        <f t="shared" si="0"/>
        <v>-0.16352643229358549</v>
      </c>
    </row>
    <row r="18" spans="1:7" x14ac:dyDescent="0.55000000000000004">
      <c r="A18" t="s">
        <v>11</v>
      </c>
      <c r="B18">
        <v>16</v>
      </c>
      <c r="C18" t="s">
        <v>7</v>
      </c>
      <c r="D18" t="s">
        <v>12</v>
      </c>
      <c r="E18">
        <v>0.92496</v>
      </c>
      <c r="F18">
        <v>0.89839999999999998</v>
      </c>
      <c r="G18">
        <f t="shared" si="0"/>
        <v>-0.15457016714884828</v>
      </c>
    </row>
    <row r="19" spans="1:7" x14ac:dyDescent="0.55000000000000004">
      <c r="A19" t="s">
        <v>6</v>
      </c>
      <c r="B19">
        <v>9</v>
      </c>
      <c r="C19" t="s">
        <v>7</v>
      </c>
      <c r="D19" t="s">
        <v>8</v>
      </c>
      <c r="E19">
        <v>0.97197</v>
      </c>
      <c r="F19">
        <v>0.91517000000000004</v>
      </c>
      <c r="G19">
        <f t="shared" si="0"/>
        <v>-0.12788833468606128</v>
      </c>
    </row>
    <row r="20" spans="1:7" x14ac:dyDescent="0.55000000000000004">
      <c r="A20" t="s">
        <v>11</v>
      </c>
      <c r="B20">
        <v>16</v>
      </c>
      <c r="C20" t="s">
        <v>7</v>
      </c>
      <c r="D20" t="s">
        <v>12</v>
      </c>
      <c r="E20">
        <v>0.96755999999999998</v>
      </c>
      <c r="F20">
        <v>0.94305000000000005</v>
      </c>
      <c r="G20">
        <f t="shared" si="0"/>
        <v>-8.4593831049834589E-2</v>
      </c>
    </row>
    <row r="21" spans="1:7" x14ac:dyDescent="0.55000000000000004">
      <c r="A21" t="s">
        <v>9</v>
      </c>
      <c r="B21">
        <v>9</v>
      </c>
      <c r="C21" t="s">
        <v>7</v>
      </c>
      <c r="D21" t="s">
        <v>10</v>
      </c>
      <c r="E21">
        <v>0.97402</v>
      </c>
      <c r="F21">
        <v>0.94830999999999999</v>
      </c>
      <c r="G21">
        <f t="shared" si="0"/>
        <v>-7.6569345516284484E-2</v>
      </c>
    </row>
    <row r="22" spans="1:7" x14ac:dyDescent="0.55000000000000004">
      <c r="A22" t="s">
        <v>11</v>
      </c>
      <c r="B22">
        <v>16</v>
      </c>
      <c r="C22" t="s">
        <v>7</v>
      </c>
      <c r="D22" t="s">
        <v>12</v>
      </c>
      <c r="E22">
        <v>0.95257000000000003</v>
      </c>
      <c r="F22">
        <v>0.95060999999999996</v>
      </c>
      <c r="G22">
        <f t="shared" si="0"/>
        <v>-7.3074516648622065E-2</v>
      </c>
    </row>
    <row r="23" spans="1:7" x14ac:dyDescent="0.55000000000000004">
      <c r="A23" t="s">
        <v>11</v>
      </c>
      <c r="B23">
        <v>16</v>
      </c>
      <c r="C23" t="s">
        <v>7</v>
      </c>
      <c r="D23" t="s">
        <v>12</v>
      </c>
      <c r="E23">
        <v>0.98675999999999997</v>
      </c>
      <c r="F23">
        <v>0.96150999999999998</v>
      </c>
      <c r="G23">
        <f t="shared" si="0"/>
        <v>-5.6626232771606139E-2</v>
      </c>
    </row>
    <row r="24" spans="1:7" x14ac:dyDescent="0.55000000000000004">
      <c r="A24" t="s">
        <v>11</v>
      </c>
      <c r="B24">
        <v>16</v>
      </c>
      <c r="C24" t="s">
        <v>7</v>
      </c>
      <c r="D24" t="s">
        <v>12</v>
      </c>
      <c r="E24">
        <v>0.99092999999999998</v>
      </c>
      <c r="F24">
        <v>0.96660000000000001</v>
      </c>
      <c r="G24">
        <f t="shared" si="0"/>
        <v>-4.9009100121724408E-2</v>
      </c>
    </row>
    <row r="25" spans="1:7" x14ac:dyDescent="0.55000000000000004">
      <c r="A25" t="s">
        <v>9</v>
      </c>
      <c r="B25">
        <v>9</v>
      </c>
      <c r="C25" t="s">
        <v>7</v>
      </c>
      <c r="D25" t="s">
        <v>10</v>
      </c>
      <c r="E25">
        <v>1.0116000000000001</v>
      </c>
      <c r="F25">
        <v>0.97743000000000002</v>
      </c>
      <c r="G25">
        <f t="shared" si="0"/>
        <v>-3.2934709366601908E-2</v>
      </c>
    </row>
    <row r="26" spans="1:7" x14ac:dyDescent="0.55000000000000004">
      <c r="A26" t="s">
        <v>11</v>
      </c>
      <c r="B26">
        <v>16</v>
      </c>
      <c r="C26" t="s">
        <v>7</v>
      </c>
      <c r="D26" t="s">
        <v>12</v>
      </c>
      <c r="E26">
        <v>1.0150999999999999</v>
      </c>
      <c r="F26">
        <v>0.98370999999999997</v>
      </c>
      <c r="G26">
        <f t="shared" si="0"/>
        <v>-2.3695026503465267E-2</v>
      </c>
    </row>
    <row r="27" spans="1:7" x14ac:dyDescent="0.55000000000000004">
      <c r="A27" t="s">
        <v>11</v>
      </c>
      <c r="B27">
        <v>16</v>
      </c>
      <c r="C27" t="s">
        <v>7</v>
      </c>
      <c r="D27" t="s">
        <v>12</v>
      </c>
      <c r="E27">
        <v>1.0416000000000001</v>
      </c>
      <c r="F27">
        <v>1.0209999999999999</v>
      </c>
      <c r="G27">
        <f t="shared" si="0"/>
        <v>2.9982866215714311E-2</v>
      </c>
    </row>
    <row r="28" spans="1:7" x14ac:dyDescent="0.55000000000000004">
      <c r="A28" t="s">
        <v>11</v>
      </c>
      <c r="B28">
        <v>16</v>
      </c>
      <c r="C28" t="s">
        <v>7</v>
      </c>
      <c r="D28" t="s">
        <v>12</v>
      </c>
      <c r="E28">
        <v>1.0354000000000001</v>
      </c>
      <c r="F28">
        <v>1.0517000000000001</v>
      </c>
      <c r="G28">
        <f t="shared" si="0"/>
        <v>7.2723231021620455E-2</v>
      </c>
    </row>
    <row r="29" spans="1:7" x14ac:dyDescent="0.55000000000000004">
      <c r="A29" t="s">
        <v>11</v>
      </c>
      <c r="B29">
        <v>16</v>
      </c>
      <c r="C29" t="s">
        <v>7</v>
      </c>
      <c r="D29" t="s">
        <v>12</v>
      </c>
      <c r="E29">
        <v>1.1672</v>
      </c>
      <c r="F29">
        <v>1.1439999999999999</v>
      </c>
      <c r="G29">
        <f t="shared" si="0"/>
        <v>0.19408705211630226</v>
      </c>
    </row>
    <row r="30" spans="1:7" x14ac:dyDescent="0.55000000000000004">
      <c r="A30" t="s">
        <v>19</v>
      </c>
      <c r="B30">
        <v>12</v>
      </c>
      <c r="C30" t="s">
        <v>20</v>
      </c>
      <c r="D30" t="s">
        <v>21</v>
      </c>
      <c r="E30">
        <v>1.2017</v>
      </c>
      <c r="F30">
        <v>1.1549</v>
      </c>
      <c r="G30">
        <f t="shared" si="0"/>
        <v>0.2077679375721706</v>
      </c>
    </row>
    <row r="31" spans="1:7" x14ac:dyDescent="0.55000000000000004">
      <c r="A31" t="s">
        <v>11</v>
      </c>
      <c r="B31">
        <v>16</v>
      </c>
      <c r="C31" t="s">
        <v>7</v>
      </c>
      <c r="D31" t="s">
        <v>12</v>
      </c>
      <c r="E31">
        <v>1.2736000000000001</v>
      </c>
      <c r="F31">
        <v>1.2415</v>
      </c>
      <c r="G31">
        <f t="shared" si="0"/>
        <v>0.31208426151475388</v>
      </c>
    </row>
    <row r="32" spans="1:7" x14ac:dyDescent="0.55000000000000004">
      <c r="A32" t="s">
        <v>26</v>
      </c>
      <c r="B32">
        <v>18</v>
      </c>
      <c r="C32" t="s">
        <v>20</v>
      </c>
      <c r="D32" t="s">
        <v>27</v>
      </c>
      <c r="E32">
        <v>1.7141999999999999</v>
      </c>
      <c r="F32">
        <v>1.6137999999999999</v>
      </c>
      <c r="G32">
        <f t="shared" si="0"/>
        <v>0.69046179491871884</v>
      </c>
    </row>
  </sheetData>
  <autoFilter ref="A1:BX42">
    <sortState ref="A2:F45">
      <sortCondition ref="F1:F4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pane ySplit="1" topLeftCell="A2" activePane="bottomLeft" state="frozen"/>
      <selection pane="bottomLeft" activeCell="A36" sqref="A36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</v>
      </c>
    </row>
    <row r="2" spans="1:7" x14ac:dyDescent="0.55000000000000004">
      <c r="A2" s="1" t="s">
        <v>9</v>
      </c>
      <c r="B2" s="1">
        <v>9</v>
      </c>
      <c r="C2" s="1" t="s">
        <v>13</v>
      </c>
      <c r="D2" s="1" t="s">
        <v>22</v>
      </c>
      <c r="E2" s="1">
        <v>2.9742000000000002</v>
      </c>
      <c r="F2" s="1">
        <v>2.8008287032677277</v>
      </c>
      <c r="G2" s="1">
        <f>LOG(F2, 2)</f>
        <v>1.4858537518868453</v>
      </c>
    </row>
    <row r="3" spans="1:7" x14ac:dyDescent="0.55000000000000004">
      <c r="A3" t="s">
        <v>26</v>
      </c>
      <c r="B3">
        <v>18</v>
      </c>
      <c r="C3" t="s">
        <v>20</v>
      </c>
      <c r="D3" t="s">
        <v>27</v>
      </c>
      <c r="E3">
        <v>1.8404</v>
      </c>
      <c r="F3">
        <v>1.7331198794613427</v>
      </c>
      <c r="G3">
        <f t="shared" ref="G3:G32" si="0">LOG(F3, 2)</f>
        <v>0.7933714487986071</v>
      </c>
    </row>
    <row r="4" spans="1:7" x14ac:dyDescent="0.55000000000000004">
      <c r="A4" t="s">
        <v>26</v>
      </c>
      <c r="B4">
        <v>18</v>
      </c>
      <c r="C4" t="s">
        <v>20</v>
      </c>
      <c r="D4" t="s">
        <v>27</v>
      </c>
      <c r="E4">
        <v>1.8203</v>
      </c>
      <c r="F4">
        <v>1.714191543459836</v>
      </c>
      <c r="G4">
        <f t="shared" si="0"/>
        <v>0.77752832494634105</v>
      </c>
    </row>
    <row r="5" spans="1:7" x14ac:dyDescent="0.55000000000000004">
      <c r="A5" t="s">
        <v>26</v>
      </c>
      <c r="B5">
        <v>18</v>
      </c>
      <c r="C5" t="s">
        <v>20</v>
      </c>
      <c r="D5" t="s">
        <v>27</v>
      </c>
      <c r="E5">
        <v>1.7645999999999999</v>
      </c>
      <c r="F5">
        <v>1.6617383934457104</v>
      </c>
      <c r="G5">
        <f t="shared" si="0"/>
        <v>0.73269327730358258</v>
      </c>
    </row>
    <row r="6" spans="1:7" x14ac:dyDescent="0.55000000000000004">
      <c r="A6" t="s">
        <v>26</v>
      </c>
      <c r="B6">
        <v>18</v>
      </c>
      <c r="C6" t="s">
        <v>20</v>
      </c>
      <c r="D6" t="s">
        <v>27</v>
      </c>
      <c r="E6">
        <v>1.7177</v>
      </c>
      <c r="F6">
        <v>1.6175722761088613</v>
      </c>
      <c r="G6">
        <f t="shared" si="0"/>
        <v>0.69383017592984053</v>
      </c>
    </row>
    <row r="7" spans="1:7" x14ac:dyDescent="0.55000000000000004">
      <c r="A7" t="s">
        <v>19</v>
      </c>
      <c r="B7">
        <v>12</v>
      </c>
      <c r="C7" t="s">
        <v>7</v>
      </c>
      <c r="D7" t="s">
        <v>28</v>
      </c>
      <c r="E7">
        <v>1.5820000000000001</v>
      </c>
      <c r="F7">
        <v>1.4897824653922214</v>
      </c>
      <c r="G7">
        <f t="shared" si="0"/>
        <v>0.57510168705551645</v>
      </c>
    </row>
    <row r="8" spans="1:7" x14ac:dyDescent="0.55000000000000004">
      <c r="A8" t="s">
        <v>19</v>
      </c>
      <c r="B8">
        <v>12</v>
      </c>
      <c r="C8" t="s">
        <v>20</v>
      </c>
      <c r="D8" t="s">
        <v>21</v>
      </c>
      <c r="E8">
        <v>1.3414999999999999</v>
      </c>
      <c r="F8">
        <v>1.2633016291552874</v>
      </c>
      <c r="G8">
        <f t="shared" si="0"/>
        <v>0.33719914184324556</v>
      </c>
    </row>
    <row r="9" spans="1:7" x14ac:dyDescent="0.55000000000000004">
      <c r="A9" t="s">
        <v>19</v>
      </c>
      <c r="B9">
        <v>12</v>
      </c>
      <c r="C9" t="s">
        <v>20</v>
      </c>
      <c r="D9" t="s">
        <v>21</v>
      </c>
      <c r="E9">
        <v>1.3141</v>
      </c>
      <c r="F9">
        <v>1.2374988228646764</v>
      </c>
      <c r="G9">
        <f t="shared" si="0"/>
        <v>0.30742715287054906</v>
      </c>
    </row>
    <row r="10" spans="1:7" x14ac:dyDescent="0.55000000000000004">
      <c r="A10" t="s">
        <v>9</v>
      </c>
      <c r="B10">
        <v>9</v>
      </c>
      <c r="C10" t="s">
        <v>7</v>
      </c>
      <c r="D10" t="s">
        <v>10</v>
      </c>
      <c r="E10">
        <v>1.3017000000000001</v>
      </c>
      <c r="F10">
        <v>1.2258216404557869</v>
      </c>
      <c r="G10">
        <f t="shared" si="0"/>
        <v>0.2937490792332611</v>
      </c>
    </row>
    <row r="11" spans="1:7" x14ac:dyDescent="0.55000000000000004">
      <c r="A11" t="s">
        <v>15</v>
      </c>
      <c r="B11">
        <v>13</v>
      </c>
      <c r="C11" t="s">
        <v>7</v>
      </c>
      <c r="D11" t="s">
        <v>16</v>
      </c>
      <c r="E11">
        <v>1.2516</v>
      </c>
      <c r="F11">
        <v>1.1786420566908371</v>
      </c>
      <c r="G11">
        <f t="shared" si="0"/>
        <v>0.23712565093628418</v>
      </c>
    </row>
    <row r="12" spans="1:7" x14ac:dyDescent="0.55000000000000004">
      <c r="A12" t="s">
        <v>11</v>
      </c>
      <c r="B12">
        <v>16</v>
      </c>
      <c r="C12" t="s">
        <v>7</v>
      </c>
      <c r="D12" t="s">
        <v>12</v>
      </c>
      <c r="E12">
        <v>1.2349000000000001</v>
      </c>
      <c r="F12">
        <v>1.1629155287691872</v>
      </c>
      <c r="G12">
        <f t="shared" si="0"/>
        <v>0.21774630691284175</v>
      </c>
    </row>
    <row r="13" spans="1:7" x14ac:dyDescent="0.55000000000000004">
      <c r="A13" t="s">
        <v>6</v>
      </c>
      <c r="B13">
        <v>9</v>
      </c>
      <c r="C13" t="s">
        <v>7</v>
      </c>
      <c r="D13" t="s">
        <v>8</v>
      </c>
      <c r="E13">
        <v>1.1881999999999999</v>
      </c>
      <c r="F13">
        <v>1.1189377530840945</v>
      </c>
      <c r="G13">
        <f t="shared" si="0"/>
        <v>0.16212978089452421</v>
      </c>
    </row>
    <row r="14" spans="1:7" x14ac:dyDescent="0.55000000000000004">
      <c r="A14" t="s">
        <v>15</v>
      </c>
      <c r="B14">
        <v>13</v>
      </c>
      <c r="C14" t="s">
        <v>7</v>
      </c>
      <c r="D14" t="s">
        <v>16</v>
      </c>
      <c r="E14">
        <v>1.1565000000000001</v>
      </c>
      <c r="F14">
        <v>1.0890856012807233</v>
      </c>
      <c r="G14">
        <f t="shared" si="0"/>
        <v>0.12311735321891532</v>
      </c>
    </row>
    <row r="15" spans="1:7" x14ac:dyDescent="0.55000000000000004">
      <c r="A15" t="s">
        <v>6</v>
      </c>
      <c r="B15">
        <v>9</v>
      </c>
      <c r="C15" t="s">
        <v>7</v>
      </c>
      <c r="D15" t="s">
        <v>8</v>
      </c>
      <c r="E15">
        <v>1.1125</v>
      </c>
      <c r="F15">
        <v>1.0476504378943403</v>
      </c>
      <c r="G15">
        <f t="shared" si="0"/>
        <v>6.7157423323847193E-2</v>
      </c>
    </row>
    <row r="16" spans="1:7" x14ac:dyDescent="0.55000000000000004">
      <c r="A16" t="s">
        <v>9</v>
      </c>
      <c r="B16">
        <v>9</v>
      </c>
      <c r="C16" t="s">
        <v>7</v>
      </c>
      <c r="D16" t="s">
        <v>10</v>
      </c>
      <c r="E16">
        <v>1.1064000000000001</v>
      </c>
      <c r="F16">
        <v>1.0419060175157735</v>
      </c>
      <c r="G16">
        <f t="shared" si="0"/>
        <v>5.9225148845856418E-2</v>
      </c>
    </row>
    <row r="17" spans="1:7" x14ac:dyDescent="0.55000000000000004">
      <c r="A17" t="s">
        <v>15</v>
      </c>
      <c r="B17">
        <v>13</v>
      </c>
      <c r="C17" t="s">
        <v>7</v>
      </c>
      <c r="D17" t="s">
        <v>16</v>
      </c>
      <c r="E17">
        <v>1.0994999999999999</v>
      </c>
      <c r="F17">
        <v>1.0354082305301817</v>
      </c>
      <c r="G17">
        <f t="shared" si="0"/>
        <v>5.0199691437692776E-2</v>
      </c>
    </row>
    <row r="18" spans="1:7" x14ac:dyDescent="0.55000000000000004">
      <c r="A18" t="s">
        <v>11</v>
      </c>
      <c r="B18">
        <v>16</v>
      </c>
      <c r="C18" t="s">
        <v>7</v>
      </c>
      <c r="D18" t="s">
        <v>12</v>
      </c>
      <c r="E18">
        <v>1.0784</v>
      </c>
      <c r="F18">
        <v>1.0155381862698936</v>
      </c>
      <c r="G18">
        <f t="shared" si="0"/>
        <v>2.2244488877220848E-2</v>
      </c>
    </row>
    <row r="19" spans="1:7" x14ac:dyDescent="0.55000000000000004">
      <c r="A19" t="s">
        <v>11</v>
      </c>
      <c r="B19">
        <v>16</v>
      </c>
      <c r="C19" t="s">
        <v>7</v>
      </c>
      <c r="D19" t="s">
        <v>12</v>
      </c>
      <c r="E19">
        <v>1.0747</v>
      </c>
      <c r="F19">
        <v>1.0120538657124023</v>
      </c>
      <c r="G19">
        <f t="shared" si="0"/>
        <v>1.7286078301044918E-2</v>
      </c>
    </row>
    <row r="20" spans="1:7" x14ac:dyDescent="0.55000000000000004">
      <c r="A20" t="s">
        <v>11</v>
      </c>
      <c r="B20">
        <v>16</v>
      </c>
      <c r="C20" t="s">
        <v>7</v>
      </c>
      <c r="D20" t="s">
        <v>12</v>
      </c>
      <c r="E20">
        <v>1.054</v>
      </c>
      <c r="F20">
        <v>0.99256050475562674</v>
      </c>
      <c r="G20">
        <f t="shared" si="0"/>
        <v>-1.0773045780060572E-2</v>
      </c>
    </row>
    <row r="21" spans="1:7" x14ac:dyDescent="0.55000000000000004">
      <c r="A21" t="s">
        <v>11</v>
      </c>
      <c r="B21">
        <v>16</v>
      </c>
      <c r="C21" t="s">
        <v>7</v>
      </c>
      <c r="D21" t="s">
        <v>12</v>
      </c>
      <c r="E21">
        <v>1.0499000000000001</v>
      </c>
      <c r="F21">
        <v>0.98869950089462288</v>
      </c>
      <c r="G21">
        <f t="shared" si="0"/>
        <v>-1.6395990934744004E-2</v>
      </c>
    </row>
    <row r="22" spans="1:7" x14ac:dyDescent="0.55000000000000004">
      <c r="A22" t="s">
        <v>11</v>
      </c>
      <c r="B22">
        <v>16</v>
      </c>
      <c r="C22" t="s">
        <v>7</v>
      </c>
      <c r="D22" t="s">
        <v>12</v>
      </c>
      <c r="E22">
        <v>1.036</v>
      </c>
      <c r="F22">
        <v>0.97560975609756095</v>
      </c>
      <c r="G22">
        <f t="shared" si="0"/>
        <v>-3.5623909730721375E-2</v>
      </c>
    </row>
    <row r="23" spans="1:7" x14ac:dyDescent="0.55000000000000004">
      <c r="A23" t="s">
        <v>24</v>
      </c>
      <c r="B23">
        <v>21</v>
      </c>
      <c r="C23" t="s">
        <v>20</v>
      </c>
      <c r="D23" t="s">
        <v>25</v>
      </c>
      <c r="E23">
        <v>1.0331999999999999</v>
      </c>
      <c r="F23">
        <v>0.9729729729729728</v>
      </c>
      <c r="G23">
        <f t="shared" si="0"/>
        <v>-3.9528364186637667E-2</v>
      </c>
    </row>
    <row r="24" spans="1:7" x14ac:dyDescent="0.55000000000000004">
      <c r="A24" t="s">
        <v>17</v>
      </c>
      <c r="B24">
        <v>9</v>
      </c>
      <c r="C24" t="s">
        <v>7</v>
      </c>
      <c r="D24" t="s">
        <v>18</v>
      </c>
      <c r="E24">
        <v>1.0213000000000001</v>
      </c>
      <c r="F24">
        <v>0.96176664469347395</v>
      </c>
      <c r="G24">
        <f t="shared" si="0"/>
        <v>-5.6241202329142592E-2</v>
      </c>
    </row>
    <row r="25" spans="1:7" x14ac:dyDescent="0.55000000000000004">
      <c r="A25" t="s">
        <v>11</v>
      </c>
      <c r="B25">
        <v>16</v>
      </c>
      <c r="C25" t="s">
        <v>7</v>
      </c>
      <c r="D25" t="s">
        <v>12</v>
      </c>
      <c r="E25">
        <v>1.0105999999999999</v>
      </c>
      <c r="F25">
        <v>0.95169036632451254</v>
      </c>
      <c r="G25">
        <f t="shared" si="0"/>
        <v>-7.1435827686685008E-2</v>
      </c>
    </row>
    <row r="26" spans="1:7" x14ac:dyDescent="0.55000000000000004">
      <c r="A26" t="s">
        <v>6</v>
      </c>
      <c r="B26">
        <v>9</v>
      </c>
      <c r="C26" t="s">
        <v>7</v>
      </c>
      <c r="D26" t="s">
        <v>8</v>
      </c>
      <c r="E26">
        <v>1.0103</v>
      </c>
      <c r="F26">
        <v>0.9514078538468782</v>
      </c>
      <c r="G26">
        <f t="shared" si="0"/>
        <v>-7.186416012811786E-2</v>
      </c>
    </row>
    <row r="27" spans="1:7" x14ac:dyDescent="0.55000000000000004">
      <c r="A27" t="s">
        <v>11</v>
      </c>
      <c r="B27">
        <v>16</v>
      </c>
      <c r="C27" t="s">
        <v>7</v>
      </c>
      <c r="D27" t="s">
        <v>12</v>
      </c>
      <c r="E27">
        <v>1.0085999999999999</v>
      </c>
      <c r="F27">
        <v>0.94980694980694969</v>
      </c>
      <c r="G27">
        <f t="shared" si="0"/>
        <v>-7.4293782347314208E-2</v>
      </c>
    </row>
    <row r="28" spans="1:7" x14ac:dyDescent="0.55000000000000004">
      <c r="A28" t="s">
        <v>11</v>
      </c>
      <c r="B28">
        <v>16</v>
      </c>
      <c r="C28" t="s">
        <v>7</v>
      </c>
      <c r="D28" t="s">
        <v>12</v>
      </c>
      <c r="E28">
        <v>0.97309999999999997</v>
      </c>
      <c r="F28">
        <v>0.91637630662020897</v>
      </c>
      <c r="G28">
        <f t="shared" si="0"/>
        <v>-0.1259879373833856</v>
      </c>
    </row>
    <row r="29" spans="1:7" x14ac:dyDescent="0.55000000000000004">
      <c r="A29" t="s">
        <v>6</v>
      </c>
      <c r="B29">
        <v>9</v>
      </c>
      <c r="C29" t="s">
        <v>13</v>
      </c>
      <c r="D29" t="s">
        <v>23</v>
      </c>
      <c r="E29">
        <v>0.96855000000000002</v>
      </c>
      <c r="F29">
        <v>0.91209153404275356</v>
      </c>
      <c r="G29">
        <f t="shared" si="0"/>
        <v>-0.13274947983613195</v>
      </c>
    </row>
    <row r="30" spans="1:7" x14ac:dyDescent="0.55000000000000004">
      <c r="A30" t="s">
        <v>11</v>
      </c>
      <c r="B30">
        <v>16</v>
      </c>
      <c r="C30" t="s">
        <v>13</v>
      </c>
      <c r="D30" t="s">
        <v>14</v>
      </c>
      <c r="E30">
        <v>0.93478000000000006</v>
      </c>
      <c r="F30">
        <v>0.88029004614370465</v>
      </c>
      <c r="G30">
        <f t="shared" si="0"/>
        <v>-0.18394914024141651</v>
      </c>
    </row>
    <row r="31" spans="1:7" x14ac:dyDescent="0.55000000000000004">
      <c r="A31" t="s">
        <v>15</v>
      </c>
      <c r="B31">
        <v>13</v>
      </c>
      <c r="C31" t="s">
        <v>7</v>
      </c>
      <c r="D31" t="s">
        <v>16</v>
      </c>
      <c r="E31">
        <v>0.90856000000000003</v>
      </c>
      <c r="F31">
        <v>0.8555984555984556</v>
      </c>
      <c r="G31">
        <f t="shared" si="0"/>
        <v>-0.22499421652472792</v>
      </c>
    </row>
    <row r="32" spans="1:7" x14ac:dyDescent="0.55000000000000004">
      <c r="A32" t="s">
        <v>11</v>
      </c>
      <c r="B32">
        <v>16</v>
      </c>
      <c r="C32" t="s">
        <v>7</v>
      </c>
      <c r="D32" t="s">
        <v>12</v>
      </c>
      <c r="E32">
        <v>0.78979999999999995</v>
      </c>
      <c r="F32">
        <v>0.74376118278557291</v>
      </c>
      <c r="G32">
        <f t="shared" si="0"/>
        <v>-0.42708863984428919</v>
      </c>
    </row>
  </sheetData>
  <autoFilter ref="A1:F32">
    <sortState ref="A2:J32">
      <sortCondition descending="1" ref="E1:E32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1" topLeftCell="A2" activePane="bottomLeft" state="frozen"/>
      <selection pane="bottomLeft" activeCell="A26" sqref="A26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</v>
      </c>
    </row>
    <row r="2" spans="1:7" x14ac:dyDescent="0.55000000000000004">
      <c r="A2" s="1" t="s">
        <v>9</v>
      </c>
      <c r="B2" s="1">
        <v>9</v>
      </c>
      <c r="C2" s="1" t="s">
        <v>13</v>
      </c>
      <c r="D2" s="1" t="s">
        <v>22</v>
      </c>
      <c r="E2" s="1">
        <v>3.5651000000000002</v>
      </c>
      <c r="F2" s="1">
        <v>2.5659277385921984</v>
      </c>
      <c r="G2" s="1">
        <f>LOG(F2, 2)</f>
        <v>1.3594805419620362</v>
      </c>
    </row>
    <row r="3" spans="1:7" x14ac:dyDescent="0.55000000000000004">
      <c r="A3" t="s">
        <v>17</v>
      </c>
      <c r="B3">
        <v>9</v>
      </c>
      <c r="C3" t="s">
        <v>7</v>
      </c>
      <c r="D3" t="s">
        <v>18</v>
      </c>
      <c r="E3">
        <v>1.9735</v>
      </c>
      <c r="F3">
        <v>1.4203972937958831</v>
      </c>
      <c r="G3">
        <f t="shared" ref="G3:G23" si="0">LOG(F3, 2)</f>
        <v>0.50629451678736404</v>
      </c>
    </row>
    <row r="4" spans="1:7" x14ac:dyDescent="0.55000000000000004">
      <c r="A4" t="s">
        <v>17</v>
      </c>
      <c r="B4">
        <v>9</v>
      </c>
      <c r="C4" t="s">
        <v>7</v>
      </c>
      <c r="D4" t="s">
        <v>18</v>
      </c>
      <c r="E4">
        <v>1.6395</v>
      </c>
      <c r="F4">
        <v>1.1800057578810998</v>
      </c>
      <c r="G4">
        <f t="shared" si="0"/>
        <v>0.23879389928732159</v>
      </c>
    </row>
    <row r="5" spans="1:7" x14ac:dyDescent="0.55000000000000004">
      <c r="A5" t="s">
        <v>6</v>
      </c>
      <c r="B5">
        <v>9</v>
      </c>
      <c r="C5" t="s">
        <v>7</v>
      </c>
      <c r="D5" t="s">
        <v>8</v>
      </c>
      <c r="E5">
        <v>1.3376999999999999</v>
      </c>
      <c r="F5">
        <v>0.96278969339283138</v>
      </c>
      <c r="G5">
        <f t="shared" si="0"/>
        <v>-5.4707396958041131E-2</v>
      </c>
    </row>
    <row r="6" spans="1:7" x14ac:dyDescent="0.55000000000000004">
      <c r="A6" t="s">
        <v>6</v>
      </c>
      <c r="B6">
        <v>9</v>
      </c>
      <c r="C6" t="s">
        <v>7</v>
      </c>
      <c r="D6" t="s">
        <v>8</v>
      </c>
      <c r="E6">
        <v>1.2976000000000001</v>
      </c>
      <c r="F6">
        <v>0.9339283143803081</v>
      </c>
      <c r="G6">
        <f t="shared" si="0"/>
        <v>-9.8616277775828626E-2</v>
      </c>
    </row>
    <row r="7" spans="1:7" x14ac:dyDescent="0.55000000000000004">
      <c r="A7" t="s">
        <v>19</v>
      </c>
      <c r="B7">
        <v>12</v>
      </c>
      <c r="C7" t="s">
        <v>20</v>
      </c>
      <c r="D7" t="s">
        <v>21</v>
      </c>
      <c r="E7">
        <v>1.2982</v>
      </c>
      <c r="F7">
        <v>0.93436015546278972</v>
      </c>
      <c r="G7">
        <f t="shared" si="0"/>
        <v>-9.7949341155172884E-2</v>
      </c>
    </row>
    <row r="8" spans="1:7" x14ac:dyDescent="0.55000000000000004">
      <c r="A8" t="s">
        <v>9</v>
      </c>
      <c r="B8">
        <v>9</v>
      </c>
      <c r="C8" t="s">
        <v>7</v>
      </c>
      <c r="D8" t="s">
        <v>10</v>
      </c>
      <c r="E8">
        <v>1.2918000000000001</v>
      </c>
      <c r="F8">
        <v>0.92975385058298554</v>
      </c>
      <c r="G8">
        <f t="shared" si="0"/>
        <v>-0.10507927710471168</v>
      </c>
    </row>
    <row r="9" spans="1:7" x14ac:dyDescent="0.55000000000000004">
      <c r="A9" t="s">
        <v>19</v>
      </c>
      <c r="B9">
        <v>12</v>
      </c>
      <c r="C9" t="s">
        <v>20</v>
      </c>
      <c r="D9" t="s">
        <v>21</v>
      </c>
      <c r="E9">
        <v>1.2856000000000001</v>
      </c>
      <c r="F9">
        <v>0.92529149273067524</v>
      </c>
      <c r="G9">
        <f t="shared" si="0"/>
        <v>-0.11202016831800775</v>
      </c>
    </row>
    <row r="10" spans="1:7" x14ac:dyDescent="0.55000000000000004">
      <c r="A10" t="s">
        <v>6</v>
      </c>
      <c r="B10">
        <v>9</v>
      </c>
      <c r="C10" t="s">
        <v>7</v>
      </c>
      <c r="D10" t="s">
        <v>8</v>
      </c>
      <c r="E10">
        <v>1.2584</v>
      </c>
      <c r="F10">
        <v>0.90571469699150708</v>
      </c>
      <c r="G10">
        <f t="shared" si="0"/>
        <v>-0.14287142657741511</v>
      </c>
    </row>
    <row r="11" spans="1:7" x14ac:dyDescent="0.55000000000000004">
      <c r="A11" t="s">
        <v>19</v>
      </c>
      <c r="B11">
        <v>12</v>
      </c>
      <c r="C11" t="s">
        <v>20</v>
      </c>
      <c r="D11" t="s">
        <v>21</v>
      </c>
      <c r="E11">
        <v>1.248</v>
      </c>
      <c r="F11">
        <v>0.89822945156182532</v>
      </c>
      <c r="G11">
        <f t="shared" si="0"/>
        <v>-0.15484406824349092</v>
      </c>
    </row>
    <row r="12" spans="1:7" x14ac:dyDescent="0.55000000000000004">
      <c r="A12" t="s">
        <v>11</v>
      </c>
      <c r="B12">
        <v>16</v>
      </c>
      <c r="C12" t="s">
        <v>7</v>
      </c>
      <c r="D12" t="s">
        <v>12</v>
      </c>
      <c r="E12">
        <v>1.2306999999999999</v>
      </c>
      <c r="F12">
        <v>0.88577803368360442</v>
      </c>
      <c r="G12">
        <f t="shared" si="0"/>
        <v>-0.17498287446326877</v>
      </c>
    </row>
    <row r="13" spans="1:7" x14ac:dyDescent="0.55000000000000004">
      <c r="A13" t="s">
        <v>19</v>
      </c>
      <c r="B13">
        <v>12</v>
      </c>
      <c r="C13" t="s">
        <v>20</v>
      </c>
      <c r="D13" t="s">
        <v>21</v>
      </c>
      <c r="E13">
        <v>1.1415</v>
      </c>
      <c r="F13">
        <v>0.82157765942133298</v>
      </c>
      <c r="G13">
        <f t="shared" si="0"/>
        <v>-0.2835311428810377</v>
      </c>
    </row>
    <row r="14" spans="1:7" x14ac:dyDescent="0.55000000000000004">
      <c r="A14" t="s">
        <v>11</v>
      </c>
      <c r="B14">
        <v>16</v>
      </c>
      <c r="C14" t="s">
        <v>7</v>
      </c>
      <c r="D14" t="s">
        <v>12</v>
      </c>
      <c r="E14">
        <v>1.2007000000000001</v>
      </c>
      <c r="F14">
        <v>0.86418597955952214</v>
      </c>
      <c r="G14">
        <f t="shared" si="0"/>
        <v>-0.2105862698657901</v>
      </c>
    </row>
    <row r="15" spans="1:7" x14ac:dyDescent="0.55000000000000004">
      <c r="A15" t="s">
        <v>11</v>
      </c>
      <c r="B15">
        <v>16</v>
      </c>
      <c r="C15" t="s">
        <v>7</v>
      </c>
      <c r="D15" t="s">
        <v>12</v>
      </c>
      <c r="E15">
        <v>1.1758</v>
      </c>
      <c r="F15">
        <v>0.84626457463653371</v>
      </c>
      <c r="G15">
        <f t="shared" si="0"/>
        <v>-0.24081931943484267</v>
      </c>
    </row>
    <row r="16" spans="1:7" x14ac:dyDescent="0.55000000000000004">
      <c r="A16" t="s">
        <v>6</v>
      </c>
      <c r="B16">
        <v>9</v>
      </c>
      <c r="C16" t="s">
        <v>7</v>
      </c>
      <c r="D16" t="s">
        <v>8</v>
      </c>
      <c r="E16">
        <v>1.1744000000000001</v>
      </c>
      <c r="F16">
        <v>0.8452569454440767</v>
      </c>
      <c r="G16">
        <f t="shared" si="0"/>
        <v>-0.24253812914988873</v>
      </c>
    </row>
    <row r="17" spans="1:7" x14ac:dyDescent="0.55000000000000004">
      <c r="A17" t="s">
        <v>11</v>
      </c>
      <c r="B17">
        <v>16</v>
      </c>
      <c r="C17" t="s">
        <v>7</v>
      </c>
      <c r="D17" t="s">
        <v>12</v>
      </c>
      <c r="E17">
        <v>1.1714</v>
      </c>
      <c r="F17">
        <v>0.84309774003166837</v>
      </c>
      <c r="G17">
        <f t="shared" si="0"/>
        <v>-0.24622820288358424</v>
      </c>
    </row>
    <row r="18" spans="1:7" x14ac:dyDescent="0.55000000000000004">
      <c r="A18" t="s">
        <v>19</v>
      </c>
      <c r="B18">
        <v>12</v>
      </c>
      <c r="C18" t="s">
        <v>20</v>
      </c>
      <c r="D18" t="s">
        <v>21</v>
      </c>
      <c r="E18">
        <v>1.165</v>
      </c>
      <c r="F18">
        <v>0.8384914351518642</v>
      </c>
      <c r="G18">
        <f t="shared" si="0"/>
        <v>-0.25413204756409663</v>
      </c>
    </row>
    <row r="19" spans="1:7" x14ac:dyDescent="0.55000000000000004">
      <c r="A19" t="s">
        <v>11</v>
      </c>
      <c r="B19">
        <v>16</v>
      </c>
      <c r="C19" t="s">
        <v>7</v>
      </c>
      <c r="D19" t="s">
        <v>12</v>
      </c>
      <c r="E19">
        <v>1.1595</v>
      </c>
      <c r="F19">
        <v>0.83453289189578239</v>
      </c>
      <c r="G19">
        <f t="shared" si="0"/>
        <v>-0.26095918245973571</v>
      </c>
    </row>
    <row r="20" spans="1:7" x14ac:dyDescent="0.55000000000000004">
      <c r="A20" t="s">
        <v>11</v>
      </c>
      <c r="B20">
        <v>16</v>
      </c>
      <c r="C20" t="s">
        <v>7</v>
      </c>
      <c r="D20" t="s">
        <v>12</v>
      </c>
      <c r="E20">
        <v>1.1483000000000001</v>
      </c>
      <c r="F20">
        <v>0.82647185835612502</v>
      </c>
      <c r="G20">
        <f t="shared" si="0"/>
        <v>-0.27496239878329004</v>
      </c>
    </row>
    <row r="21" spans="1:7" x14ac:dyDescent="0.55000000000000004">
      <c r="A21" t="s">
        <v>11</v>
      </c>
      <c r="B21">
        <v>16</v>
      </c>
      <c r="C21" t="s">
        <v>7</v>
      </c>
      <c r="D21" t="s">
        <v>12</v>
      </c>
      <c r="E21">
        <v>1.1265000000000001</v>
      </c>
      <c r="F21">
        <v>0.81078163235929179</v>
      </c>
      <c r="G21">
        <f t="shared" si="0"/>
        <v>-0.3026146888703114</v>
      </c>
    </row>
    <row r="22" spans="1:7" x14ac:dyDescent="0.55000000000000004">
      <c r="A22" t="s">
        <v>6</v>
      </c>
      <c r="B22">
        <v>9</v>
      </c>
      <c r="C22" t="s">
        <v>7</v>
      </c>
      <c r="D22" t="s">
        <v>8</v>
      </c>
      <c r="E22">
        <v>1.1311</v>
      </c>
      <c r="F22">
        <v>0.81409241399165111</v>
      </c>
      <c r="G22">
        <f t="shared" si="0"/>
        <v>-0.29673551951158406</v>
      </c>
    </row>
    <row r="23" spans="1:7" x14ac:dyDescent="0.55000000000000004">
      <c r="A23" t="s">
        <v>19</v>
      </c>
      <c r="B23">
        <v>12</v>
      </c>
      <c r="C23" t="s">
        <v>20</v>
      </c>
      <c r="D23" t="s">
        <v>21</v>
      </c>
      <c r="E23">
        <v>1.089</v>
      </c>
      <c r="F23">
        <v>0.78379156470418887</v>
      </c>
      <c r="G23">
        <f t="shared" si="0"/>
        <v>-0.35145804838883249</v>
      </c>
    </row>
  </sheetData>
  <autoFilter ref="A1:AN23">
    <sortState ref="A2:AR25">
      <sortCondition descending="1" ref="F1:F25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ySplit="1" topLeftCell="A2" activePane="bottomLeft" state="frozen"/>
      <selection pane="bottomLeft" activeCell="A20" sqref="A20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55000000000000004">
      <c r="A2" s="1" t="s">
        <v>9</v>
      </c>
      <c r="B2" s="1">
        <v>9</v>
      </c>
      <c r="C2" s="1" t="s">
        <v>13</v>
      </c>
      <c r="D2" s="1" t="s">
        <v>22</v>
      </c>
      <c r="E2" s="1">
        <v>2.0579999999999998</v>
      </c>
      <c r="F2" s="1">
        <v>2.1114405605884947</v>
      </c>
      <c r="G2" s="1">
        <f>LOG(F2, 2)</f>
        <v>1.0782276342331192</v>
      </c>
    </row>
    <row r="3" spans="1:7" x14ac:dyDescent="0.55000000000000004">
      <c r="A3" t="s">
        <v>11</v>
      </c>
      <c r="B3">
        <v>16</v>
      </c>
      <c r="C3" t="s">
        <v>7</v>
      </c>
      <c r="D3" t="s">
        <v>12</v>
      </c>
      <c r="E3">
        <v>1.1466000000000001</v>
      </c>
      <c r="F3">
        <v>1.17637402661359</v>
      </c>
      <c r="G3">
        <f t="shared" ref="G3:G19" si="0">LOG(F3, 2)</f>
        <v>0.23434683615040125</v>
      </c>
    </row>
    <row r="4" spans="1:7" x14ac:dyDescent="0.55000000000000004">
      <c r="A4" t="s">
        <v>26</v>
      </c>
      <c r="B4">
        <v>18</v>
      </c>
      <c r="C4" t="s">
        <v>20</v>
      </c>
      <c r="D4" t="s">
        <v>27</v>
      </c>
      <c r="E4">
        <v>1.0713999999999999</v>
      </c>
      <c r="F4">
        <v>1.0992212908719696</v>
      </c>
      <c r="G4">
        <f t="shared" si="0"/>
        <v>0.13648185317142794</v>
      </c>
    </row>
    <row r="5" spans="1:7" x14ac:dyDescent="0.55000000000000004">
      <c r="A5" t="s">
        <v>15</v>
      </c>
      <c r="B5">
        <v>13</v>
      </c>
      <c r="C5" t="s">
        <v>7</v>
      </c>
      <c r="D5" t="s">
        <v>16</v>
      </c>
      <c r="E5">
        <v>1.0439000000000001</v>
      </c>
      <c r="F5">
        <v>1.0710071920302866</v>
      </c>
      <c r="G5">
        <f t="shared" si="0"/>
        <v>9.896816811019514E-2</v>
      </c>
    </row>
    <row r="6" spans="1:7" x14ac:dyDescent="0.55000000000000004">
      <c r="A6" t="s">
        <v>11</v>
      </c>
      <c r="B6">
        <v>16</v>
      </c>
      <c r="C6" t="s">
        <v>7</v>
      </c>
      <c r="D6" t="s">
        <v>12</v>
      </c>
      <c r="E6">
        <v>1.0243</v>
      </c>
      <c r="F6">
        <v>1.0508982343103961</v>
      </c>
      <c r="G6">
        <f t="shared" si="0"/>
        <v>7.1622970000246713E-2</v>
      </c>
    </row>
    <row r="7" spans="1:7" x14ac:dyDescent="0.55000000000000004">
      <c r="A7" t="s">
        <v>26</v>
      </c>
      <c r="B7">
        <v>18</v>
      </c>
      <c r="C7" t="s">
        <v>20</v>
      </c>
      <c r="D7" t="s">
        <v>27</v>
      </c>
      <c r="E7">
        <v>0.99212999999999996</v>
      </c>
      <c r="F7">
        <v>1.0178928685017801</v>
      </c>
      <c r="G7">
        <f t="shared" si="0"/>
        <v>2.5585728197097899E-2</v>
      </c>
    </row>
    <row r="8" spans="1:7" x14ac:dyDescent="0.55000000000000004">
      <c r="A8" t="s">
        <v>9</v>
      </c>
      <c r="B8">
        <v>9</v>
      </c>
      <c r="C8" t="s">
        <v>7</v>
      </c>
      <c r="D8" t="s">
        <v>10</v>
      </c>
      <c r="E8">
        <v>0.98931999999999998</v>
      </c>
      <c r="F8">
        <v>1.0150099005837754</v>
      </c>
      <c r="G8">
        <f t="shared" si="0"/>
        <v>2.1493799778384965E-2</v>
      </c>
    </row>
    <row r="9" spans="1:7" x14ac:dyDescent="0.55000000000000004">
      <c r="A9" t="s">
        <v>6</v>
      </c>
      <c r="B9">
        <v>9</v>
      </c>
      <c r="C9" t="s">
        <v>7</v>
      </c>
      <c r="D9" t="s">
        <v>8</v>
      </c>
      <c r="E9">
        <v>0.97907999999999995</v>
      </c>
      <c r="F9">
        <v>1.0045039961423632</v>
      </c>
      <c r="G9">
        <f t="shared" si="0"/>
        <v>6.4833034473147514E-3</v>
      </c>
    </row>
    <row r="10" spans="1:7" x14ac:dyDescent="0.55000000000000004">
      <c r="A10" t="s">
        <v>11</v>
      </c>
      <c r="B10">
        <v>16</v>
      </c>
      <c r="C10" t="s">
        <v>7</v>
      </c>
      <c r="D10" t="s">
        <v>12</v>
      </c>
      <c r="E10">
        <v>0.97031000000000001</v>
      </c>
      <c r="F10">
        <v>0.99550626352994287</v>
      </c>
      <c r="G10">
        <f t="shared" si="0"/>
        <v>-6.4977017591037987E-3</v>
      </c>
    </row>
    <row r="11" spans="1:7" x14ac:dyDescent="0.55000000000000004">
      <c r="A11" t="s">
        <v>19</v>
      </c>
      <c r="B11">
        <v>12</v>
      </c>
      <c r="C11" t="s">
        <v>20</v>
      </c>
      <c r="D11" t="s">
        <v>21</v>
      </c>
      <c r="E11">
        <v>0.95867999999999998</v>
      </c>
      <c r="F11">
        <v>0.98357426463798747</v>
      </c>
      <c r="G11">
        <f t="shared" si="0"/>
        <v>-2.3894107782647337E-2</v>
      </c>
    </row>
    <row r="12" spans="1:7" x14ac:dyDescent="0.55000000000000004">
      <c r="A12" t="s">
        <v>11</v>
      </c>
      <c r="B12">
        <v>16</v>
      </c>
      <c r="C12" t="s">
        <v>7</v>
      </c>
      <c r="D12" t="s">
        <v>12</v>
      </c>
      <c r="E12">
        <v>0.95709999999999995</v>
      </c>
      <c r="F12">
        <v>0.98195323641362897</v>
      </c>
      <c r="G12">
        <f t="shared" si="0"/>
        <v>-2.6273774217642556E-2</v>
      </c>
    </row>
    <row r="13" spans="1:7" x14ac:dyDescent="0.55000000000000004">
      <c r="A13" t="s">
        <v>9</v>
      </c>
      <c r="B13">
        <v>9</v>
      </c>
      <c r="C13" t="s">
        <v>7</v>
      </c>
      <c r="D13" t="s">
        <v>10</v>
      </c>
      <c r="E13">
        <v>0.94991999999999999</v>
      </c>
      <c r="F13">
        <v>0.97458679169787321</v>
      </c>
      <c r="G13">
        <f t="shared" si="0"/>
        <v>-3.7137424666905616E-2</v>
      </c>
    </row>
    <row r="14" spans="1:7" x14ac:dyDescent="0.55000000000000004">
      <c r="A14" t="s">
        <v>19</v>
      </c>
      <c r="B14">
        <v>12</v>
      </c>
      <c r="C14" t="s">
        <v>20</v>
      </c>
      <c r="D14" t="s">
        <v>21</v>
      </c>
      <c r="E14">
        <v>0.94028</v>
      </c>
      <c r="F14">
        <v>0.96469646759482508</v>
      </c>
      <c r="G14">
        <f t="shared" si="0"/>
        <v>-5.185301113846557E-2</v>
      </c>
    </row>
    <row r="15" spans="1:7" x14ac:dyDescent="0.55000000000000004">
      <c r="A15" t="s">
        <v>11</v>
      </c>
      <c r="B15">
        <v>16</v>
      </c>
      <c r="C15" t="s">
        <v>7</v>
      </c>
      <c r="D15" t="s">
        <v>12</v>
      </c>
      <c r="E15">
        <v>0.92864000000000002</v>
      </c>
      <c r="F15">
        <v>0.95275420903056363</v>
      </c>
      <c r="G15">
        <f t="shared" si="0"/>
        <v>-6.9824018368829385E-2</v>
      </c>
    </row>
    <row r="16" spans="1:7" x14ac:dyDescent="0.55000000000000004">
      <c r="A16" t="s">
        <v>17</v>
      </c>
      <c r="B16">
        <v>9</v>
      </c>
      <c r="C16" t="s">
        <v>7</v>
      </c>
      <c r="D16" t="s">
        <v>18</v>
      </c>
      <c r="E16">
        <v>0.92520999999999998</v>
      </c>
      <c r="F16">
        <v>0.94923514142958276</v>
      </c>
      <c r="G16">
        <f t="shared" si="0"/>
        <v>-7.516258366467693E-2</v>
      </c>
    </row>
    <row r="17" spans="1:7" x14ac:dyDescent="0.55000000000000004">
      <c r="A17" t="s">
        <v>17</v>
      </c>
      <c r="B17">
        <v>9</v>
      </c>
      <c r="C17" t="s">
        <v>7</v>
      </c>
      <c r="D17" t="s">
        <v>18</v>
      </c>
      <c r="E17">
        <v>0.91581999999999997</v>
      </c>
      <c r="F17">
        <v>0.93960130913418627</v>
      </c>
      <c r="G17">
        <f t="shared" si="0"/>
        <v>-8.9879371447764839E-2</v>
      </c>
    </row>
    <row r="18" spans="1:7" x14ac:dyDescent="0.55000000000000004">
      <c r="A18" t="s">
        <v>15</v>
      </c>
      <c r="B18">
        <v>13</v>
      </c>
      <c r="C18" t="s">
        <v>7</v>
      </c>
      <c r="D18" t="s">
        <v>16</v>
      </c>
      <c r="E18">
        <v>0.90569999999999995</v>
      </c>
      <c r="F18">
        <v>0.92921852076044686</v>
      </c>
      <c r="G18">
        <f t="shared" si="0"/>
        <v>-0.10591018531343033</v>
      </c>
    </row>
    <row r="19" spans="1:7" x14ac:dyDescent="0.55000000000000004">
      <c r="A19" t="s">
        <v>19</v>
      </c>
      <c r="B19">
        <v>12</v>
      </c>
      <c r="C19" t="s">
        <v>20</v>
      </c>
      <c r="D19" t="s">
        <v>21</v>
      </c>
      <c r="E19">
        <v>0.90329999999999999</v>
      </c>
      <c r="F19">
        <v>0.92675619940699094</v>
      </c>
      <c r="G19">
        <f t="shared" si="0"/>
        <v>-0.1097382341023779</v>
      </c>
    </row>
  </sheetData>
  <autoFilter ref="A1:AK19">
    <sortState ref="A2:AR19">
      <sortCondition descending="1" ref="E1:E19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1" topLeftCell="A2" activePane="bottomLeft" state="frozen"/>
      <selection pane="bottomLeft" activeCell="K14" sqref="K14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55000000000000004">
      <c r="A2" s="1" t="s">
        <v>9</v>
      </c>
      <c r="B2" s="1">
        <v>9</v>
      </c>
      <c r="C2" s="1" t="s">
        <v>13</v>
      </c>
      <c r="D2" s="1" t="s">
        <v>22</v>
      </c>
      <c r="E2" s="1">
        <v>1.927</v>
      </c>
      <c r="F2" s="1">
        <v>2.3456519622163792</v>
      </c>
      <c r="G2" s="1">
        <f>LOG(F2, 2)</f>
        <v>1.2299889683394516</v>
      </c>
    </row>
    <row r="3" spans="1:7" x14ac:dyDescent="0.55000000000000004">
      <c r="A3" t="s">
        <v>15</v>
      </c>
      <c r="B3">
        <v>13</v>
      </c>
      <c r="C3" t="s">
        <v>7</v>
      </c>
      <c r="D3" t="s">
        <v>16</v>
      </c>
      <c r="E3">
        <v>1.276</v>
      </c>
      <c r="F3">
        <v>1.5532184243840685</v>
      </c>
      <c r="G3">
        <f t="shared" ref="G3:G23" si="0">LOG(F3, 2)</f>
        <v>0.63526072580860005</v>
      </c>
    </row>
    <row r="4" spans="1:7" x14ac:dyDescent="0.55000000000000004">
      <c r="A4" t="s">
        <v>15</v>
      </c>
      <c r="B4">
        <v>13</v>
      </c>
      <c r="C4" t="s">
        <v>7</v>
      </c>
      <c r="D4" t="s">
        <v>16</v>
      </c>
      <c r="E4">
        <v>1.2174</v>
      </c>
      <c r="F4">
        <v>1.4818872334209758</v>
      </c>
      <c r="G4">
        <f t="shared" si="0"/>
        <v>0.56743566763418352</v>
      </c>
    </row>
    <row r="5" spans="1:7" x14ac:dyDescent="0.55000000000000004">
      <c r="A5" t="s">
        <v>19</v>
      </c>
      <c r="B5">
        <v>12</v>
      </c>
      <c r="C5" t="s">
        <v>7</v>
      </c>
      <c r="D5" t="s">
        <v>28</v>
      </c>
      <c r="E5">
        <v>1.2104999999999999</v>
      </c>
      <c r="F5">
        <v>1.4734881682734442</v>
      </c>
      <c r="G5">
        <f t="shared" si="0"/>
        <v>0.5592354760426671</v>
      </c>
    </row>
    <row r="6" spans="1:7" x14ac:dyDescent="0.55000000000000004">
      <c r="A6" t="s">
        <v>15</v>
      </c>
      <c r="B6">
        <v>13</v>
      </c>
      <c r="C6" t="s">
        <v>7</v>
      </c>
      <c r="D6" t="s">
        <v>16</v>
      </c>
      <c r="E6">
        <v>1.1722999999999999</v>
      </c>
      <c r="F6">
        <v>1.4269889960074007</v>
      </c>
      <c r="G6">
        <f t="shared" si="0"/>
        <v>0.51297420974937147</v>
      </c>
    </row>
    <row r="7" spans="1:7" x14ac:dyDescent="0.55000000000000004">
      <c r="A7" t="s">
        <v>26</v>
      </c>
      <c r="B7">
        <v>18</v>
      </c>
      <c r="C7" t="s">
        <v>20</v>
      </c>
      <c r="D7" t="s">
        <v>27</v>
      </c>
      <c r="E7">
        <v>1.1419999999999999</v>
      </c>
      <c r="F7">
        <v>1.3901061447073715</v>
      </c>
      <c r="G7">
        <f t="shared" si="0"/>
        <v>0.4751950474065732</v>
      </c>
    </row>
    <row r="8" spans="1:7" x14ac:dyDescent="0.55000000000000004">
      <c r="A8" t="s">
        <v>15</v>
      </c>
      <c r="B8">
        <v>13</v>
      </c>
      <c r="C8" t="s">
        <v>7</v>
      </c>
      <c r="D8" t="s">
        <v>16</v>
      </c>
      <c r="E8">
        <v>1.0921000000000001</v>
      </c>
      <c r="F8">
        <v>1.3293650793650793</v>
      </c>
      <c r="G8">
        <f t="shared" si="0"/>
        <v>0.41073736184521825</v>
      </c>
    </row>
    <row r="9" spans="1:7" x14ac:dyDescent="0.55000000000000004">
      <c r="A9" t="s">
        <v>26</v>
      </c>
      <c r="B9">
        <v>18</v>
      </c>
      <c r="C9" t="s">
        <v>20</v>
      </c>
      <c r="D9" t="s">
        <v>27</v>
      </c>
      <c r="E9">
        <v>0.98843999999999999</v>
      </c>
      <c r="F9">
        <v>1.2031843412211509</v>
      </c>
      <c r="G9">
        <f t="shared" si="0"/>
        <v>0.26685769637220813</v>
      </c>
    </row>
    <row r="10" spans="1:7" x14ac:dyDescent="0.55000000000000004">
      <c r="A10" t="s">
        <v>6</v>
      </c>
      <c r="B10">
        <v>9</v>
      </c>
      <c r="C10" t="s">
        <v>7</v>
      </c>
      <c r="D10" t="s">
        <v>8</v>
      </c>
      <c r="E10">
        <v>0.95735000000000003</v>
      </c>
      <c r="F10">
        <v>1.1653398578245204</v>
      </c>
      <c r="G10">
        <f t="shared" si="0"/>
        <v>0.22075076148411396</v>
      </c>
    </row>
    <row r="11" spans="1:7" x14ac:dyDescent="0.55000000000000004">
      <c r="A11" t="s">
        <v>26</v>
      </c>
      <c r="B11">
        <v>18</v>
      </c>
      <c r="C11" t="s">
        <v>20</v>
      </c>
      <c r="D11" t="s">
        <v>27</v>
      </c>
      <c r="E11">
        <v>0.89044000000000001</v>
      </c>
      <c r="F11">
        <v>1.0838932710098355</v>
      </c>
      <c r="G11">
        <f t="shared" si="0"/>
        <v>0.11622270414057</v>
      </c>
    </row>
    <row r="12" spans="1:7" x14ac:dyDescent="0.55000000000000004">
      <c r="A12" t="s">
        <v>26</v>
      </c>
      <c r="B12">
        <v>18</v>
      </c>
      <c r="C12" t="s">
        <v>20</v>
      </c>
      <c r="D12" t="s">
        <v>27</v>
      </c>
      <c r="E12">
        <v>0.88509000000000004</v>
      </c>
      <c r="F12">
        <v>1.0773809523809523</v>
      </c>
      <c r="G12">
        <f t="shared" si="0"/>
        <v>0.107528464304445</v>
      </c>
    </row>
    <row r="13" spans="1:7" x14ac:dyDescent="0.55000000000000004">
      <c r="A13" t="s">
        <v>26</v>
      </c>
      <c r="B13">
        <v>18</v>
      </c>
      <c r="C13" t="s">
        <v>20</v>
      </c>
      <c r="D13" t="s">
        <v>27</v>
      </c>
      <c r="E13">
        <v>0.87183999999999995</v>
      </c>
      <c r="F13">
        <v>1.0612523127860549</v>
      </c>
      <c r="G13">
        <f t="shared" si="0"/>
        <v>8.5767697845532939E-2</v>
      </c>
    </row>
    <row r="14" spans="1:7" x14ac:dyDescent="0.55000000000000004">
      <c r="A14" t="s">
        <v>11</v>
      </c>
      <c r="B14">
        <v>16</v>
      </c>
      <c r="C14" t="s">
        <v>7</v>
      </c>
      <c r="D14" t="s">
        <v>12</v>
      </c>
      <c r="E14">
        <v>0.87021999999999999</v>
      </c>
      <c r="F14">
        <v>1.0592803583601129</v>
      </c>
      <c r="G14">
        <f t="shared" si="0"/>
        <v>8.3084476096627696E-2</v>
      </c>
    </row>
    <row r="15" spans="1:7" x14ac:dyDescent="0.55000000000000004">
      <c r="A15" t="s">
        <v>11</v>
      </c>
      <c r="B15">
        <v>16</v>
      </c>
      <c r="C15" t="s">
        <v>7</v>
      </c>
      <c r="D15" t="s">
        <v>12</v>
      </c>
      <c r="E15">
        <v>0.85297999999999996</v>
      </c>
      <c r="F15">
        <v>1.0382948680494692</v>
      </c>
      <c r="G15">
        <f t="shared" si="0"/>
        <v>5.421621658700692E-2</v>
      </c>
    </row>
    <row r="16" spans="1:7" x14ac:dyDescent="0.55000000000000004">
      <c r="A16" t="s">
        <v>6</v>
      </c>
      <c r="B16">
        <v>9</v>
      </c>
      <c r="C16" t="s">
        <v>7</v>
      </c>
      <c r="D16" t="s">
        <v>8</v>
      </c>
      <c r="E16">
        <v>0.82930999999999999</v>
      </c>
      <c r="F16">
        <v>1.0094824228259811</v>
      </c>
      <c r="G16">
        <f t="shared" si="0"/>
        <v>1.3615790587602599E-2</v>
      </c>
    </row>
    <row r="17" spans="1:7" x14ac:dyDescent="0.55000000000000004">
      <c r="A17" t="s">
        <v>17</v>
      </c>
      <c r="B17">
        <v>9</v>
      </c>
      <c r="C17" t="s">
        <v>7</v>
      </c>
      <c r="D17" t="s">
        <v>18</v>
      </c>
      <c r="E17">
        <v>0.82152000000000003</v>
      </c>
      <c r="F17">
        <v>1</v>
      </c>
      <c r="G17">
        <f t="shared" si="0"/>
        <v>0</v>
      </c>
    </row>
    <row r="18" spans="1:7" x14ac:dyDescent="0.55000000000000004">
      <c r="A18" t="s">
        <v>11</v>
      </c>
      <c r="B18">
        <v>16</v>
      </c>
      <c r="C18" t="s">
        <v>7</v>
      </c>
      <c r="D18" t="s">
        <v>12</v>
      </c>
      <c r="E18">
        <v>0.81823999999999997</v>
      </c>
      <c r="F18">
        <v>0.99600740091537632</v>
      </c>
      <c r="G18">
        <f t="shared" si="0"/>
        <v>-5.7716324893452549E-3</v>
      </c>
    </row>
    <row r="19" spans="1:7" x14ac:dyDescent="0.55000000000000004">
      <c r="A19" t="s">
        <v>6</v>
      </c>
      <c r="B19">
        <v>9</v>
      </c>
      <c r="C19" t="s">
        <v>7</v>
      </c>
      <c r="D19" t="s">
        <v>8</v>
      </c>
      <c r="E19">
        <v>0.80408999999999997</v>
      </c>
      <c r="F19">
        <v>0.97878323108384446</v>
      </c>
      <c r="G19">
        <f t="shared" si="0"/>
        <v>-3.0938710102073243E-2</v>
      </c>
    </row>
    <row r="20" spans="1:7" x14ac:dyDescent="0.55000000000000004">
      <c r="A20" t="s">
        <v>11</v>
      </c>
      <c r="B20">
        <v>16</v>
      </c>
      <c r="C20" t="s">
        <v>7</v>
      </c>
      <c r="D20" t="s">
        <v>12</v>
      </c>
      <c r="E20">
        <v>0.79034000000000004</v>
      </c>
      <c r="F20">
        <v>0.96204596357970595</v>
      </c>
      <c r="G20">
        <f t="shared" si="0"/>
        <v>-5.5822271739861519E-2</v>
      </c>
    </row>
    <row r="21" spans="1:7" x14ac:dyDescent="0.55000000000000004">
      <c r="A21" t="s">
        <v>6</v>
      </c>
      <c r="B21">
        <v>9</v>
      </c>
      <c r="C21" t="s">
        <v>7</v>
      </c>
      <c r="D21" t="s">
        <v>8</v>
      </c>
      <c r="E21">
        <v>0.78613999999999995</v>
      </c>
      <c r="F21">
        <v>0.95693348914207799</v>
      </c>
      <c r="G21">
        <f t="shared" si="0"/>
        <v>-6.3509439997841963E-2</v>
      </c>
    </row>
    <row r="22" spans="1:7" x14ac:dyDescent="0.55000000000000004">
      <c r="A22" t="s">
        <v>19</v>
      </c>
      <c r="B22">
        <v>12</v>
      </c>
      <c r="C22" t="s">
        <v>20</v>
      </c>
      <c r="D22" t="s">
        <v>21</v>
      </c>
      <c r="E22">
        <v>0.73306000000000004</v>
      </c>
      <c r="F22">
        <v>0.89232155029701044</v>
      </c>
      <c r="G22">
        <f t="shared" si="0"/>
        <v>-0.16436441229193116</v>
      </c>
    </row>
    <row r="23" spans="1:7" x14ac:dyDescent="0.55000000000000004">
      <c r="A23" t="s">
        <v>9</v>
      </c>
      <c r="B23">
        <v>9</v>
      </c>
      <c r="C23" t="s">
        <v>7</v>
      </c>
      <c r="D23" t="s">
        <v>10</v>
      </c>
      <c r="E23">
        <v>0.71108000000000005</v>
      </c>
      <c r="F23">
        <v>0.86556626740675824</v>
      </c>
      <c r="G23">
        <f t="shared" si="0"/>
        <v>-0.20828381891264033</v>
      </c>
    </row>
  </sheetData>
  <autoFilter ref="A1:F23">
    <sortState ref="A2:J23">
      <sortCondition descending="1" ref="E1:E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3E Rep1</vt:lpstr>
      <vt:lpstr>Fig 3E Rep2</vt:lpstr>
      <vt:lpstr>Fig 3E Rep3</vt:lpstr>
      <vt:lpstr>Fig 3F Rep1</vt:lpstr>
      <vt:lpstr>Fig 3F Rep2</vt:lpstr>
      <vt:lpstr>Fig 3F Rep3</vt:lpstr>
      <vt:lpstr>Fig 3F Rep4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MacGurn</dc:creator>
  <cp:lastModifiedBy>Jason MacGurn</cp:lastModifiedBy>
  <dcterms:created xsi:type="dcterms:W3CDTF">2020-09-01T04:04:06Z</dcterms:created>
  <dcterms:modified xsi:type="dcterms:W3CDTF">2020-09-30T05:59:30Z</dcterms:modified>
</cp:coreProperties>
</file>